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charts/chart1.xml" ContentType="application/vnd.openxmlformats-officedocument.drawingml.chart+xml"/>
  <Override PartName="/xl/pivotTables/pivotTable2.xml" ContentType="application/vnd.openxmlformats-officedocument.spreadsheetml.pivotTable+xml"/>
  <Override PartName="/xl/drawings/drawing3.xml" ContentType="application/vnd.openxmlformats-officedocument.drawing+xml"/>
  <Override PartName="/xl/charts/chart2.xml" ContentType="application/vnd.openxmlformats-officedocument.drawingml.chart+xml"/>
  <Override PartName="/xl/pivotTables/pivotTable3.xml" ContentType="application/vnd.openxmlformats-officedocument.spreadsheetml.pivotTable+xml"/>
  <Override PartName="/xl/drawings/drawing4.xml" ContentType="application/vnd.openxmlformats-officedocument.drawing+xml"/>
  <Override PartName="/xl/charts/chart3.xml" ContentType="application/vnd.openxmlformats-officedocument.drawingml.chart+xml"/>
  <Override PartName="/xl/pivotTables/pivotTable4.xml" ContentType="application/vnd.openxmlformats-officedocument.spreadsheetml.pivotTable+xml"/>
  <Override PartName="/xl/drawings/drawing5.xml" ContentType="application/vnd.openxmlformats-officedocument.drawing+xml"/>
  <Override PartName="/xl/charts/chart4.xml" ContentType="application/vnd.openxmlformats-officedocument.drawingml.chart+xml"/>
  <Override PartName="/xl/tables/table1.xml" ContentType="application/vnd.openxmlformats-officedocument.spreadsheetml.table+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4555" windowHeight="9945" firstSheet="9" activeTab="7"/>
  </bookViews>
  <sheets>
    <sheet name="Feuil1" sheetId="1" r:id="rId1"/>
    <sheet name="Machines" sheetId="2" r:id="rId2"/>
    <sheet name="TCDintervention" sheetId="39" r:id="rId3"/>
    <sheet name="TCDcorrectif" sheetId="41" r:id="rId4"/>
    <sheet name="TCDamelioratif" sheetId="42" r:id="rId5"/>
    <sheet name="TCDpreventif" sheetId="43" r:id="rId6"/>
    <sheet name="Données_pour_tcd" sheetId="44" r:id="rId7"/>
    <sheet name="Intervention" sheetId="3" r:id="rId8"/>
    <sheet name="Intervenants" sheetId="4" r:id="rId9"/>
    <sheet name="Mois" sheetId="5" r:id="rId10"/>
    <sheet name="Année" sheetId="6" r:id="rId11"/>
    <sheet name="Type_inter" sheetId="7" r:id="rId12"/>
    <sheet name="Preventif" sheetId="8" r:id="rId13"/>
    <sheet name="Controle_APAVE" sheetId="35" r:id="rId14"/>
    <sheet name="List_Controle_APAVE" sheetId="36" r:id="rId15"/>
    <sheet name="Maintenance_reglementaire" sheetId="37" r:id="rId16"/>
    <sheet name="Fiche_de_vie" sheetId="38" r:id="rId17"/>
    <sheet name="Compte_rendu" sheetId="40" r:id="rId18"/>
  </sheets>
  <externalReferences>
    <externalReference r:id="rId19"/>
  </externalReferences>
  <definedNames>
    <definedName name="APAVE" localSheetId="13">Controle_APAVE!$K$3:$K$6</definedName>
    <definedName name="APAVE">Intervention!$K$3:$K$122</definedName>
    <definedName name="Libellé_équipements">[1]données!$H$9:$H$256</definedName>
    <definedName name="Liste_maj_apave">List_Controle_APAVE!$A$1:$G$22</definedName>
    <definedName name="Noms">[1]données!$I$9:$I$24</definedName>
    <definedName name="Tableaufichedevie">Fiche_de_vie!$A$1:$E$106</definedName>
    <definedName name="Tableaureglementaire">Maintenance_reglementaire!$B$2:$H$15</definedName>
    <definedName name="temps" localSheetId="16">#REF!</definedName>
    <definedName name="temps" localSheetId="4">#REF!</definedName>
    <definedName name="temps" localSheetId="5">#REF!</definedName>
    <definedName name="temps">#REF!</definedName>
    <definedName name="tps">#REF!</definedName>
    <definedName name="type_int">[1]données!$J$9:$J$13</definedName>
    <definedName name="type_inter" localSheetId="16">#REF!</definedName>
    <definedName name="type_inter" localSheetId="4">#REF!</definedName>
    <definedName name="type_inter" localSheetId="5">#REF!</definedName>
    <definedName name="type_inter">#REF!</definedName>
    <definedName name="typinter">#REF!</definedName>
    <definedName name="_xlnm.Print_Area" localSheetId="17">Compte_rendu!$A$1:$O$88</definedName>
    <definedName name="_xlnm.Print_Area" localSheetId="15">Maintenance_reglementaire!$A$1:$I$15</definedName>
  </definedNames>
  <calcPr calcId="145621"/>
  <pivotCaches>
    <pivotCache cacheId="0" r:id="rId20"/>
  </pivotCaches>
</workbook>
</file>

<file path=xl/calcChain.xml><?xml version="1.0" encoding="utf-8"?>
<calcChain xmlns="http://schemas.openxmlformats.org/spreadsheetml/2006/main">
  <c r="H6" i="37" l="1"/>
  <c r="E106" i="38" l="1"/>
  <c r="E105" i="38"/>
  <c r="E104" i="38"/>
  <c r="E103" i="38"/>
  <c r="E102" i="38"/>
  <c r="E101" i="38"/>
  <c r="E100" i="38"/>
  <c r="E99" i="38"/>
  <c r="E98" i="38"/>
  <c r="E97" i="38"/>
  <c r="E96" i="38"/>
  <c r="E95" i="38"/>
  <c r="E94" i="38"/>
  <c r="E93" i="38"/>
  <c r="E92" i="38"/>
  <c r="E91" i="38"/>
  <c r="E90" i="38"/>
  <c r="E89" i="38"/>
  <c r="E88" i="38"/>
  <c r="E87" i="38"/>
  <c r="E86" i="38"/>
  <c r="E85" i="38"/>
  <c r="E84" i="38"/>
  <c r="E83" i="38"/>
  <c r="E82" i="38"/>
  <c r="E81" i="38"/>
  <c r="E80" i="38"/>
  <c r="E79" i="38"/>
  <c r="E78" i="38"/>
  <c r="E77" i="38"/>
  <c r="E75" i="38"/>
  <c r="E74" i="38"/>
  <c r="E73" i="38"/>
  <c r="E72" i="38"/>
  <c r="E71" i="38"/>
  <c r="E70" i="38"/>
  <c r="E69" i="38"/>
  <c r="E68" i="38"/>
  <c r="E67" i="38"/>
  <c r="E66" i="38"/>
  <c r="E65" i="38"/>
  <c r="E64" i="38"/>
  <c r="E63" i="38"/>
  <c r="E62" i="38"/>
  <c r="E61" i="38"/>
  <c r="E60" i="38"/>
  <c r="E59" i="38"/>
  <c r="E58" i="38"/>
  <c r="E57" i="38"/>
  <c r="E56" i="38"/>
  <c r="E55" i="38"/>
  <c r="E54" i="38"/>
  <c r="E53" i="38"/>
  <c r="E52" i="38"/>
  <c r="E51" i="38"/>
  <c r="E50" i="38"/>
  <c r="E49" i="38"/>
  <c r="E48" i="38"/>
  <c r="E47" i="38"/>
  <c r="E46" i="38"/>
  <c r="E45" i="38"/>
  <c r="E44" i="38"/>
  <c r="E43" i="38"/>
  <c r="E42" i="38"/>
  <c r="E41" i="38"/>
  <c r="E40" i="38"/>
  <c r="E39" i="38"/>
  <c r="E38" i="38"/>
  <c r="E37" i="38"/>
  <c r="E36" i="38"/>
  <c r="E35" i="38"/>
  <c r="E34" i="38"/>
  <c r="E32" i="38"/>
  <c r="E31" i="38"/>
  <c r="E30" i="38"/>
  <c r="E28" i="38"/>
  <c r="E23" i="38"/>
  <c r="E20" i="38"/>
  <c r="E15" i="38"/>
  <c r="E7" i="38"/>
  <c r="E6" i="38"/>
  <c r="H15" i="37" l="1"/>
  <c r="H14" i="37"/>
  <c r="H13" i="37"/>
  <c r="H12" i="37"/>
  <c r="H11" i="37"/>
  <c r="H10" i="37"/>
  <c r="H9" i="37"/>
  <c r="H8" i="37"/>
  <c r="H7" i="37"/>
  <c r="H5" i="37"/>
</calcChain>
</file>

<file path=xl/sharedStrings.xml><?xml version="1.0" encoding="utf-8"?>
<sst xmlns="http://schemas.openxmlformats.org/spreadsheetml/2006/main" count="7504" uniqueCount="1192">
  <si>
    <t>Chariot élévateur</t>
  </si>
  <si>
    <t>Compresseur bel air</t>
  </si>
  <si>
    <t>Daby 1</t>
  </si>
  <si>
    <t>Elevateur</t>
  </si>
  <si>
    <t>Mandrin début</t>
  </si>
  <si>
    <t>Mandrin fond</t>
  </si>
  <si>
    <t>Mandrin milieu</t>
  </si>
  <si>
    <t>Meule 1</t>
  </si>
  <si>
    <t>Meule 2</t>
  </si>
  <si>
    <t>Meule 3</t>
  </si>
  <si>
    <t>Meule 4</t>
  </si>
  <si>
    <t>Meule 5</t>
  </si>
  <si>
    <t>Meule 6</t>
  </si>
  <si>
    <t>liste machine</t>
  </si>
  <si>
    <t>liste intervenant</t>
  </si>
  <si>
    <t>Interventions</t>
  </si>
  <si>
    <t>date</t>
  </si>
  <si>
    <t>temps d'intervention</t>
  </si>
  <si>
    <t>temps d'arret</t>
  </si>
  <si>
    <t>Machine</t>
  </si>
  <si>
    <t>Adoucisseurs</t>
  </si>
  <si>
    <t>Aspiration cyclo bloc</t>
  </si>
  <si>
    <t>Bache alimentaire</t>
  </si>
  <si>
    <t>Bureau d'étude</t>
  </si>
  <si>
    <t>Canalisation condensats</t>
  </si>
  <si>
    <t>Canalisation eau</t>
  </si>
  <si>
    <t>Canalisation retour eau</t>
  </si>
  <si>
    <t>Canalisation vapeur</t>
  </si>
  <si>
    <t>type d'intervention</t>
  </si>
  <si>
    <t>Correctif</t>
  </si>
  <si>
    <t>Préventif</t>
  </si>
  <si>
    <t>Amelioratif</t>
  </si>
  <si>
    <t>Erreur personnel</t>
  </si>
  <si>
    <t>Poste 1</t>
  </si>
  <si>
    <t>Intervenant</t>
  </si>
  <si>
    <t>Commentaire</t>
  </si>
  <si>
    <t>Benoit</t>
  </si>
  <si>
    <t>reparer la fuite de l'accouplement derrière le poste 19</t>
  </si>
  <si>
    <t>presence d'eau dans le regard pas en cours de recherche</t>
  </si>
  <si>
    <t>changer le clapet anti retour</t>
  </si>
  <si>
    <t>recherche de panne claquement au passage en chauffe</t>
  </si>
  <si>
    <t>ne refroidis que tres peu changement du purgeur + distributeur</t>
  </si>
  <si>
    <t>mise aux normes de la prise</t>
  </si>
  <si>
    <t xml:space="preserve"> </t>
  </si>
  <si>
    <t>roulement HS changement de la pompe par une pompe de secours</t>
  </si>
  <si>
    <t>régénerer les adoucisseurs</t>
  </si>
  <si>
    <t>changer le coude de canalisation vapeur</t>
  </si>
  <si>
    <t>pompe ne demarre pas changement du contacteur 2ph collé sur 3 + 2 fusibles</t>
  </si>
  <si>
    <t>changement du flexible pression trop lente</t>
  </si>
  <si>
    <t>pression trop lente matière caoutchouteuse dans les canalisation tout nettoyer jusqu’au distributeur</t>
  </si>
  <si>
    <t>installation de sonde doigt de gant</t>
  </si>
  <si>
    <t>changer le flexible complet car flexible mou</t>
  </si>
  <si>
    <t>adapter pour descendre le flotteur car déversement dans le trop plein trop souvent</t>
  </si>
  <si>
    <t>fuite de tuyau changement du flexible</t>
  </si>
  <si>
    <t>recherche de panne aucune action du distributeur, changé le ditributeur puis vanne grippée ok</t>
  </si>
  <si>
    <t>recherche de panne vapeur de colle  collemate le distributeur</t>
  </si>
  <si>
    <t>enclenchement de la vapeur en fin de cycle mis une tempo en  fin de cycle de validation de la temperature basse</t>
  </si>
  <si>
    <t>recherche de panne fuite d'air au demarrage du cycle pendant 30s distributeur grippé-&gt; changement ok</t>
  </si>
  <si>
    <t>cable coincé par la sécurité du palan enroulé sur lui-même dans le tambour</t>
  </si>
  <si>
    <t>fuite sur bride vapeur</t>
  </si>
  <si>
    <t>recherche de panne montée de temperature trop lente changement du purgeur</t>
  </si>
  <si>
    <t>Laurent</t>
  </si>
  <si>
    <t>compresseur s'arrete a chaque coup ouvrir un maximum le clapet d'admission</t>
  </si>
  <si>
    <t>temperature mini non atteinte position de la sonde non optimum mise en place d'une sonde doigt de gant</t>
  </si>
  <si>
    <t>fuite sur moule 12L soudure</t>
  </si>
  <si>
    <t>changement de l'afficheur car afficheur flashé</t>
  </si>
  <si>
    <t>recherche de panne mise en temperature difficile -&gt; verification tous les clapets purgeurs</t>
  </si>
  <si>
    <t>bruit sur pompe eau froide</t>
  </si>
  <si>
    <t>decoincer la cable enrouler dans le tambour</t>
  </si>
  <si>
    <t>staubli HS changement ok</t>
  </si>
  <si>
    <t>buit sur la pompe</t>
  </si>
  <si>
    <t>bruit sur la petite pompe verification de l'accouplement RAS</t>
  </si>
  <si>
    <t>changement de la pompe de process</t>
  </si>
  <si>
    <t>pompe tout le temps en fonctionnement reglage du pressostat entre 0,5 et 2,1 bars</t>
  </si>
  <si>
    <t>fuite vapeur soudure de la lyre</t>
  </si>
  <si>
    <t>fuite vapeur soudure ok</t>
  </si>
  <si>
    <t>mets du temps à chauffer changement du clapet anti retour</t>
  </si>
  <si>
    <t>mets du temps à chauffer changement de la vanne vapeur</t>
  </si>
  <si>
    <t>soudure car fuite vapeur + refrappage des marquages du moule</t>
  </si>
  <si>
    <t>montage poste auto</t>
  </si>
  <si>
    <t>montage d'une sonde doigt de gant</t>
  </si>
  <si>
    <t>plus de rotation ressort interieur de transmission HS en commande</t>
  </si>
  <si>
    <t>ajout de quelques lignes de programme mélange 47 selectionné impossible de changé -&gt; ok</t>
  </si>
  <si>
    <t>changement de la bobine de distributeur d'air -&gt; negatif</t>
  </si>
  <si>
    <t>changement des chambre de distributeur d'air -&gt; ok</t>
  </si>
  <si>
    <t>reception du cable mais pas l'entrainement reussi à désacoupler le support du cable en attente de pièce</t>
  </si>
  <si>
    <t>ne refroidise pas -&gt; changement du purgeur négatif vanne pneumatique grippée -&gt; changement ok</t>
  </si>
  <si>
    <t>ficelle de fenetre vestiaire femme cassée remplacée par une chaine.</t>
  </si>
  <si>
    <t>fuite sur chambre vapeur superieure sur le dessous soudure a multiples reprises…</t>
  </si>
  <si>
    <t>fuite sur le collier de serrage du staubli</t>
  </si>
  <si>
    <t>changement de la pince car ratté de rottation</t>
  </si>
  <si>
    <t>mise en place de l'accouplement manquant remise en service ok</t>
  </si>
  <si>
    <t>contrôle du niveau d'huile</t>
  </si>
  <si>
    <t>contrôle du système de purge</t>
  </si>
  <si>
    <t>contrôle de la température et niveau d'huile</t>
  </si>
  <si>
    <t>absence d'alarme et contrôle du système de purge des condensats</t>
  </si>
  <si>
    <t>contrôle du niveau de sel</t>
  </si>
  <si>
    <t>contrôle du débit de la pompe d'eau froide et d'eau chaude</t>
  </si>
  <si>
    <t>nettoyage du bac a poussière</t>
  </si>
  <si>
    <t>contrôle de l'état des meules</t>
  </si>
  <si>
    <t>changement d'ampoule</t>
  </si>
  <si>
    <t>triplex tombée la veille remis en place le condensateur + echauffement d'un écrou contre plaque resserage ok</t>
  </si>
  <si>
    <t>contrôle de la température et pression</t>
  </si>
  <si>
    <t>contrôle de la pression</t>
  </si>
  <si>
    <t>resserage de l'accouplement de la canalisation des condensats</t>
  </si>
  <si>
    <t>fuite au niveau de clapet anti retour (retour eau) -&gt; démonté clapet anti retour HS-&gt; OK et remise en état et vanne 1/4 de tour passante!!! -&gt; OT</t>
  </si>
  <si>
    <t>cable défait de la prise car les opérateurs tirent sur le cable pour débrancher… (vu en direct)</t>
  </si>
  <si>
    <t>fuite au niveau de clapet anti retour (retour eau) -&gt; démonté clapet anti retour HS-&gt;remise en état OK</t>
  </si>
  <si>
    <t>meulé le bord du mandrin de montage 4L milieu car coupant et meulé etièrement pour enlever la rouille.</t>
  </si>
  <si>
    <t>bord du fond de moule déformé redressage au marteau car bouge au fond et viens avec la pièce</t>
  </si>
  <si>
    <t>fond de moule se met de travers redressage du fond et fourniture d'une nouvelle barre plus courte à l'opératrice</t>
  </si>
  <si>
    <t>remis une vis de fermeture de carter d'entrainement moteur</t>
  </si>
  <si>
    <t>sorti le fond de moule qui se met encore de travers et sors avec la pièce -&gt; appel de dominique</t>
  </si>
  <si>
    <t>fond de moule s'est mis de travers et opérateur à forcé dessus donc bien bloqué obligé de le sortir par l'arrière puis bloqué au remontage redressage du fond de moule -&gt; montage du fond à revoir</t>
  </si>
  <si>
    <t>vérification periodique</t>
  </si>
  <si>
    <t>défaut électrique -&gt; disjoncteur délenché coté interieur du compresseur</t>
  </si>
  <si>
    <t>Marc</t>
  </si>
  <si>
    <t>préventif contrôle de température + niveau d'huile + absence d'alarme + contrôle du système de purge</t>
  </si>
  <si>
    <t>contrôle des meules et nettoyage de l'ensemble</t>
  </si>
  <si>
    <t>verification fonctionnement thermomètre + contrôle lubrificateur</t>
  </si>
  <si>
    <t>contrôle des manomètres + contrôle du filtre à air + purger les condensats</t>
  </si>
  <si>
    <t>contrôle des filtres aiguille hors zone rouge</t>
  </si>
  <si>
    <t>contrôle du filtre a air et les nattes filtrantes + purger les condensats</t>
  </si>
  <si>
    <t>contrôle des filtres aiguilles hors zone rouge</t>
  </si>
  <si>
    <t>purger les balons d'air + verification des manomètres</t>
  </si>
  <si>
    <t>contrôle de l'état des vannes + contrôle niveau de pompe + contrôle du filtre arrivée d'eau + verification fonctionnement manomètres</t>
  </si>
  <si>
    <t>contrôle du filtre arrivée d'eau + verifier le fonctionnement des manomètres</t>
  </si>
  <si>
    <t>contrôle du filtre</t>
  </si>
  <si>
    <t>verification fonctionnement des manos</t>
  </si>
  <si>
    <t>nettoyer et vider le sac filtrant</t>
  </si>
  <si>
    <t>contrôle des circuit vapeur et eau</t>
  </si>
  <si>
    <t>remplacement ampoule verte</t>
  </si>
  <si>
    <t>changement de la poupée bijou (T) + bijou flexible mais toutes les pieces ne correspondent pas à l'ancien modèle</t>
  </si>
  <si>
    <t>Poste 14</t>
  </si>
  <si>
    <t>changement du purgeur + vérification des clapets ok + verification du fonctionnement des vannes ok + changement d'un felxible + staubli d'air (droit)</t>
  </si>
  <si>
    <t>nettoyage de toute la canalisation d'air</t>
  </si>
  <si>
    <t>changement du flexible pour pas avoir d'arret staubli mal fixé</t>
  </si>
  <si>
    <t>Poste 18</t>
  </si>
  <si>
    <t>remplacement des joints sur la bride du clapet anti retour de la canalisation retour eau</t>
  </si>
  <si>
    <t>Poste 10</t>
  </si>
  <si>
    <t>remplacement ampoule rouge</t>
  </si>
  <si>
    <t>Poste 12</t>
  </si>
  <si>
    <t>démontage complet de l'ancien poste</t>
  </si>
  <si>
    <t>disjoncteur déclenché recherche de panne ras renclenché plusieurs fois réglage</t>
  </si>
  <si>
    <t>poste en défaut de température -&gt; chaudière hors delais rondier</t>
  </si>
  <si>
    <t>poste ne monte pas en température -&gt; chaudière arrétée hors delais rondier</t>
  </si>
  <si>
    <t>poste ne refroidis pas -&gt; chaudière et refroidissement coupé…</t>
  </si>
  <si>
    <t>faire alterner les secheurs et controler le système de purge</t>
  </si>
  <si>
    <t>contrôle de la temperature et du niveau d'huile</t>
  </si>
  <si>
    <t>contrôle du système de purge et absence d'alarme</t>
  </si>
  <si>
    <t>contrôle de l'état des meules + aspiration de l'ensemble</t>
  </si>
  <si>
    <t>changement du staubli gauche</t>
  </si>
  <si>
    <t>mise en place et réglage des sondes</t>
  </si>
  <si>
    <t>flexible cassé raccourcis et remis staubli</t>
  </si>
  <si>
    <t>Autres dépannages</t>
  </si>
  <si>
    <t>changement de néons dans le bureau de laure et laurence + rebranché masse + bureau david</t>
  </si>
  <si>
    <t>disjoncte à répétition cables dessérés sur le disjoncteur… refait toutes les connexion (prise, disjoncteur,(amont et aval) moteur)</t>
  </si>
  <si>
    <t>changement du temps et corrigé le programme qui relancais le cycle de 1s à chaque fin de cycle</t>
  </si>
  <si>
    <t>changmemnt de néons et quelques starters de la mezzanine</t>
  </si>
  <si>
    <t>Poste 20</t>
  </si>
  <si>
    <t>changement de la vanne de vapeur clapet OK</t>
  </si>
  <si>
    <t>changement du staubli + mise en place d'un raccord rapide type staubli</t>
  </si>
  <si>
    <t>Poste 34</t>
  </si>
  <si>
    <t>changement de la membranne de purgeur + nettoyer filtre + vérification tous les clapets et changement des joints</t>
  </si>
  <si>
    <t>Poste 33</t>
  </si>
  <si>
    <t>Poste 30</t>
  </si>
  <si>
    <t>changement de la membranne de purgeur + nettoyer filtre + vérification tous les clapets (réparation sur un) et changement des joints</t>
  </si>
  <si>
    <t>Poste 28</t>
  </si>
  <si>
    <t>Poste 26</t>
  </si>
  <si>
    <t>Poste 24</t>
  </si>
  <si>
    <t>Poste 22</t>
  </si>
  <si>
    <t>changement de la membranne du purgeur + nettoyer le filtre + vérification tous les clapets et changement des joints</t>
  </si>
  <si>
    <t>Poste 17</t>
  </si>
  <si>
    <t>Poste 16</t>
  </si>
  <si>
    <t>changement de la membranne du purgeur + nettoyer le filtre + vérification tous les clapets et changement du clapet vapeur HS et changement des joints</t>
  </si>
  <si>
    <t>Poste 13</t>
  </si>
  <si>
    <t>Poste 8</t>
  </si>
  <si>
    <t>Poste 7</t>
  </si>
  <si>
    <t>Poste 5</t>
  </si>
  <si>
    <t>Poste 3</t>
  </si>
  <si>
    <t>Poste 4</t>
  </si>
  <si>
    <t>Poste 25</t>
  </si>
  <si>
    <t>changement de la membranne du purgeur + nettoyer le filtre + vérification tous les clapets changement clapet HS et changement des joints</t>
  </si>
  <si>
    <t>clavette accouplement entrainement contrepoid cassée</t>
  </si>
  <si>
    <t>changement ampoule avec son support</t>
  </si>
  <si>
    <t>Palan 1</t>
  </si>
  <si>
    <t>changement tambours suite socotec + butée</t>
  </si>
  <si>
    <t>Palan 3</t>
  </si>
  <si>
    <t>Palan 6</t>
  </si>
  <si>
    <t>changement palan suite socotec + butée</t>
  </si>
  <si>
    <t>nettoyer le siphon</t>
  </si>
  <si>
    <t>changement bobine de cable + mise en place butée de course suite socotec</t>
  </si>
  <si>
    <t>Palan 5</t>
  </si>
  <si>
    <t>Palan 8</t>
  </si>
  <si>
    <t>Palan 9</t>
  </si>
  <si>
    <t>Palan 10</t>
  </si>
  <si>
    <t>Palan 15</t>
  </si>
  <si>
    <t>Palan 18</t>
  </si>
  <si>
    <t>preventif changement des joint et membranne</t>
  </si>
  <si>
    <t xml:space="preserve">  </t>
  </si>
  <si>
    <t>mise en place programme viton</t>
  </si>
  <si>
    <t>mise en place clapet anti retour pneu sur filtre évacuation</t>
  </si>
  <si>
    <t>remis un clapet anti retour dans le bon sens</t>
  </si>
  <si>
    <t>soudure sur le dessus du moule + refais le teflon sur retour eau</t>
  </si>
  <si>
    <t>préventif du clapet anti-retour retour eau mais vanne 1/4 de tour passante et clapet HS en attente</t>
  </si>
  <si>
    <t>redréssé barre tordue</t>
  </si>
  <si>
    <t>redréssé le o'ring</t>
  </si>
  <si>
    <t>aspiration de la totalité des canalisation des meules et retrouvé un chiffon à l'interieur très pres du moteur!!!!!</t>
  </si>
  <si>
    <t>modification programme 80</t>
  </si>
  <si>
    <t>mise en place du distributeur sur le coffret</t>
  </si>
  <si>
    <t>refait l'isolation de la vanne pneu</t>
  </si>
  <si>
    <t>changement du joint craqué</t>
  </si>
  <si>
    <t>mise en place du chassis du poste</t>
  </si>
  <si>
    <t>mise en place du coffret + programmation</t>
  </si>
  <si>
    <t>remplacement de joint vis mal sérrée</t>
  </si>
  <si>
    <t>remplacement ampoule</t>
  </si>
  <si>
    <t>réglage de la programmation</t>
  </si>
  <si>
    <t>changement de la poignée qui tourne avec la fraise</t>
  </si>
  <si>
    <t>changement de la poignée (ancienne poignée récupérée) qui chauffe</t>
  </si>
  <si>
    <t>Compresseur BEL AIR:  Contrôle du niveau d’huile</t>
  </si>
  <si>
    <t>Sécheur ZENDER KMT-7:  Faire alterner les sécheurs Contrôle du système de purge</t>
  </si>
  <si>
    <t>Compresseur KAEZER: Contrôle de la température et Contrôle du niveau d’huile</t>
  </si>
  <si>
    <t>Sécheur KAEZER: absence d’alarme et Contrôle du système de purge des condensas</t>
  </si>
  <si>
    <t>Adoucisseur: Contrôle du niveau de sel</t>
  </si>
  <si>
    <t>Tour de refroidissement: Contrôle du débit de la pompe d’eau chaude et Contrôle du débit de la pompe d’eau froide</t>
  </si>
  <si>
    <t xml:space="preserve">Aspiration cyclo bloc: Nettoyage du bac à poussière </t>
  </si>
  <si>
    <t>Meules: Contrôle de l’état des meules</t>
  </si>
  <si>
    <t>Poste 29</t>
  </si>
  <si>
    <t>changement de la vanne 1/4 de tour + changement du clapet + changement du la vanne pneu</t>
  </si>
  <si>
    <t>mise en place d'un by-passe et vanne d'arret pour remplacement vanne de régulation de température</t>
  </si>
  <si>
    <t>changement de la membrane du purgeur + vérification clapets ok + changement des joints + nettoyer filtre + changement clapet retour eau</t>
  </si>
  <si>
    <t>soudure par eurotubes sur le dessous du moule poste 02</t>
  </si>
  <si>
    <t>soudure de la lyre vapeur</t>
  </si>
  <si>
    <t>soudure sur le dessus du moule poste 34 0,2l</t>
  </si>
  <si>
    <t>la fonction marche ne reste pas enclenché contacteur en commande</t>
  </si>
  <si>
    <t>refait l'isolation clapet anti retour retour eau</t>
  </si>
  <si>
    <t>problème pas de vapeur au départ du cycle… changement de la vanne vapeur</t>
  </si>
  <si>
    <t>sacade a la descente du couvercle -&gt; ressort de la barre anti enroulement distendu et plaque du tambour tordu -&gt; refait un ressort et redessage plaque</t>
  </si>
  <si>
    <t>problème pas de vapeur au départ du cycle… sortie vapeur ne s'active pas malgré la pression haute et température basse…</t>
  </si>
  <si>
    <t>changement de l'automate + cablage + programmation + reglage pressostat</t>
  </si>
  <si>
    <t>enlevé le poste manuel en vue d'installer le poste auto</t>
  </si>
  <si>
    <t>changement du clapet hs</t>
  </si>
  <si>
    <t>recherche de panne (variation de température de plusieurs degré en + et en -) -&gt; cablé le moule à la terre -&gt; ok</t>
  </si>
  <si>
    <t>refait la prise male du chargeur et remis un nouveau boitier femelle murale</t>
  </si>
  <si>
    <t>problème refroidissement mel 80 ok</t>
  </si>
  <si>
    <t>mise en place du poste automatique</t>
  </si>
  <si>
    <t>fin d'installation programmation</t>
  </si>
  <si>
    <t>Meules: Contrôle de l’état des meules + nettoyage des conduits des meules</t>
  </si>
  <si>
    <t>preventif complet changement membranne et joints clapets ok</t>
  </si>
  <si>
    <t>changement de la vanne 2 voies ou la tige du piston était cassé</t>
  </si>
  <si>
    <t>changement staubli</t>
  </si>
  <si>
    <t>nettoyage du regard complet vidé 5 sceau complet de boue…</t>
  </si>
  <si>
    <t>essai de ressérage du bouchon mais bouchon "soudé"</t>
  </si>
  <si>
    <t>resséré l'axe de support et graissé le pied</t>
  </si>
  <si>
    <t>changement du flexible vapeur</t>
  </si>
  <si>
    <t>démontage du radiateur sanitaire et mise en place des supports pour le nouveau</t>
  </si>
  <si>
    <t>montage du nouveau radiateur + mise en place + cablage + programmation du boitier de commande</t>
  </si>
  <si>
    <t>verification pression air suite piece pas net ok température ok temps ok</t>
  </si>
  <si>
    <t>changement felxible mandrin coté gauche</t>
  </si>
  <si>
    <t>réglage de la porte + redressage des guides pliés</t>
  </si>
  <si>
    <t>voyant vert et orange allumés en meme temps pas de fin de cycle et en attente -&gt; pas de retour de pression basse -&gt; mauvais contact de la broche</t>
  </si>
  <si>
    <t>remplacement du staubli</t>
  </si>
  <si>
    <t>soudure du moule fuite sur le dessus</t>
  </si>
  <si>
    <t>Aspiration cyclo bloc: Nettoyage du bac à poussière + nettoyage du filtre</t>
  </si>
  <si>
    <t>installation de sonde doigt de gant car changement de moule</t>
  </si>
  <si>
    <t>mise en place de joint sur le raccord pneu</t>
  </si>
  <si>
    <t>changement de l'interupteur néons</t>
  </si>
  <si>
    <t>poncage complet de la protection d'arrivé gaz et mise en appret</t>
  </si>
  <si>
    <t>Bâche alimentaire: Vérifier le fonctionnement du thermomètre et Contrôle du filtre lubrificateur</t>
  </si>
  <si>
    <t>Compresseur BEL AIR: Contrôle des manomètres et Contrôle du filtre à air et Purger les condensas</t>
  </si>
  <si>
    <t>Sécheur KMT-7 ZENDER: Contrôle des filtres  (aiguilles hors zone rouge)</t>
  </si>
  <si>
    <t>Compresseur KAEZER: Contrôle du filtre à air et les nattes filtrantes et Purger les condensas</t>
  </si>
  <si>
    <t>Sécheur KAEZER: Contrôle des filtres  (aiguilles hors zone rouge)</t>
  </si>
  <si>
    <t>Cuves d’air comprimé: Purger la cuve en manœuvrant la vanne et Vérifier le fonctionnement des manomètres</t>
  </si>
  <si>
    <t>Chaudière VAP LN 1250: Contrôle de l’état des vannes, Contrôle du niveau d’huile de la pompe, Contrôle du filtre d’arrivée d’eau et Vérifier le fonctionnement des manomètres</t>
  </si>
  <si>
    <t>VAP D1000 contrôle du filtre d'arrivé d'eau et fonctionnement des manomètres</t>
  </si>
  <si>
    <t>adoucisseurs: contrôle du filtre</t>
  </si>
  <si>
    <t>tour de refroidissement: verifier le fonctionnement des manometres</t>
  </si>
  <si>
    <t>Aspiration cyclo bloc: Nettoyage/vider le sac filtrant</t>
  </si>
  <si>
    <t>compresseur hydraulique: contrôle du niveau d'huile</t>
  </si>
  <si>
    <t>Postes: verifier l'etat des circuits d'eau et de vapeur</t>
  </si>
  <si>
    <t>intervention de dépannage manque pression vapeur ok voir rapport d'intervention</t>
  </si>
  <si>
    <t>changement du joint du raccord ALKAN</t>
  </si>
  <si>
    <t>rajouté plusieurs joints pour faire étachéité</t>
  </si>
  <si>
    <t>intervention de dépannage manque pression vapeur , chaudiere entartrée + vetusté</t>
  </si>
  <si>
    <t>remise place de la butée de palan rouge</t>
  </si>
  <si>
    <t>mise en place de la nouvelle barrière et mise en place des autocollants noir</t>
  </si>
  <si>
    <t>mise en place d'un poteau de protection de canalysation gaz + peinture + mise en place d'autocollant</t>
  </si>
  <si>
    <t>aucune action de l'automate, remis le programme via la console + reglage temps</t>
  </si>
  <si>
    <t>oring bloqué sorti au marteau…</t>
  </si>
  <si>
    <t xml:space="preserve">mise en place d'un distributeur pneumatique d'alimentation vessie à plus gros débit </t>
  </si>
  <si>
    <t>vis et axe enlevé du couvercle droit et posé sur le plateau -&gt; plusieurs mauvaise…</t>
  </si>
  <si>
    <t>cablage pneumatique du poste automatique, puis programmation et réglage -&gt; aucun bouchon de visite, sonde installé sur le flexible et protégé des vents…</t>
  </si>
  <si>
    <t>changement ampoule toilette BE</t>
  </si>
  <si>
    <t>resserage de la vanne 14 de la tour de refroidissement</t>
  </si>
  <si>
    <t>changement du pressosta + réglage selon poste 08</t>
  </si>
  <si>
    <t>changement de l'airbag car fuite + mise en place du teflon et changement de la vanne</t>
  </si>
  <si>
    <t>début de mise en place de capteur</t>
  </si>
  <si>
    <t>suppression de l'ancien poste manuel</t>
  </si>
  <si>
    <t>chaudière en défaut bruleur réarmé et reparti au bout de 3 relancement du bruleur… à suivre</t>
  </si>
  <si>
    <t>Cable électrique sectionné -&gt; remplacement</t>
  </si>
  <si>
    <t>Disjonction EXPLOSIVE!!!! COURT CIRCUIT à répétition fenetres grandes ouverte alors qu'il pleut des sceaux!!!!!!!!! Arret du palan 4 litres 3 empreintes</t>
  </si>
  <si>
    <t>Aspirateur pour meules</t>
  </si>
  <si>
    <t>refait le cablage car pas de terre et coups de jus à répétition et donc installation d'une terre</t>
  </si>
  <si>
    <t>poste ne déclenche pas: problème sur la connectique de température faux contact</t>
  </si>
  <si>
    <t>Percage et taraudage pour mise en place des pied sur le plateau en attente car vis cassée et foret cassé…</t>
  </si>
  <si>
    <t>préventif poste verification des clapets ok et changement tete de purgeur</t>
  </si>
  <si>
    <t>programmation du poste</t>
  </si>
  <si>
    <t>flexible d'air vanne vap fuyant remis en neuf</t>
  </si>
  <si>
    <t>resserage vanne 1/4 de tour retour vapeur</t>
  </si>
  <si>
    <t>modification pour programme mel 80 et fonctionnement du mode refroidissement</t>
  </si>
  <si>
    <t>changement de raccord (bricolé) pour mise en place d'un raccord fileté avec joint + découpe du haut du cv alkan</t>
  </si>
  <si>
    <t>Mandrin</t>
  </si>
  <si>
    <t>deplacement de plusieurs mandrins sur la table du fond + mise en place des étagères + correction pneumatique des longeurs et position des mandrins</t>
  </si>
  <si>
    <t>mise en place du classeur mural à l'entrée + support document salle de réunion</t>
  </si>
  <si>
    <t>changement du cable de palan</t>
  </si>
  <si>
    <t>filetage du pied HS repercé dedans + mise en place d'une vis</t>
  </si>
  <si>
    <t>mise en place des tubes de mise en refroidissement</t>
  </si>
  <si>
    <t xml:space="preserve"> changement des ampoules</t>
  </si>
  <si>
    <t>mise en place de caoutchouc en attente d'autre solution et reglage du seuil température haute</t>
  </si>
  <si>
    <t>3 fois differents défaut temp haute vapeur press haute et press eau haute puis plus possible de réarmé basculé sur chaudière 1 et dépannage -&gt; fusible HS démarrage -&gt; à la fermeture de la vanne mise à l'égout tout monte en pression tres rapidement</t>
  </si>
  <si>
    <t>Changement staubli spécial haute température</t>
  </si>
  <si>
    <t>changement ampoule rouge</t>
  </si>
  <si>
    <t>changement d'un autre staubli</t>
  </si>
  <si>
    <t>changement d'un flexible trop court</t>
  </si>
  <si>
    <t>changement du mano de pression pompe éclateur</t>
  </si>
  <si>
    <t>changement ampoule rouge pour de la led en essai</t>
  </si>
  <si>
    <t>démontage du vieux poste</t>
  </si>
  <si>
    <t>fabrication et mise en place du bati</t>
  </si>
  <si>
    <t>changement du flexible poste 19</t>
  </si>
  <si>
    <t>mise en place des boutons pour changement de temps via BP</t>
  </si>
  <si>
    <t>cablage des bp et programmation pour changement de temps via bp</t>
  </si>
  <si>
    <t>vapor 1000 panne pression eau + tube percé - réparation babcock</t>
  </si>
  <si>
    <t>vapor 1000 la pompe d'eau ne démarre plus + vérification des fusible est tension d'alimentation des contacteur rien d'anormale… par Benoit</t>
  </si>
  <si>
    <t>intervention babcock suite panne chaudière détartrage</t>
  </si>
  <si>
    <t>resserage bride fuyante retour froid</t>
  </si>
  <si>
    <t>remise en état des anti adhérant teflon des 4 alkans</t>
  </si>
  <si>
    <t>demande de vérification petite vitesse et grande vitesse pompe par babcock -&gt; OK</t>
  </si>
  <si>
    <t>changement de la vanne fuyante -&gt; pas la meme… joint fuyant récupéré sur la nouvelle</t>
  </si>
  <si>
    <t>enlevé le dernier support de palan et enlevé la butée pour que le palan fasse les 2 postes</t>
  </si>
  <si>
    <t>pression dans la vessie à 5bars entrainant plusieurs mauvaises changement du staubli en amont du flexible d'air</t>
  </si>
  <si>
    <t>mise en place du support de capteur d'indexage sur nouveau mandrin</t>
  </si>
  <si>
    <t>remise en état des anti adhérant teflon des 5 airbags à coté poste 3</t>
  </si>
  <si>
    <t>recherche de panne chaudière contacteur RPE défaillant ref CA2-DN1319 A65</t>
  </si>
  <si>
    <t>remplacement du contacteur pompe mais autre problème électrique coup d'arc… fils débranché par babcock… en attente de réparation par leurs soins!</t>
  </si>
  <si>
    <t>meules contrôle de l'état des meules et aspiration</t>
  </si>
  <si>
    <t>interieur de la prise arraché a force de tirer sur le cable… raccourcis les fils remis de nouvelles ferulles et fixé le cable à l'interieur</t>
  </si>
  <si>
    <t>9 vessies mauvaises contrôle de température ok contrôle de pression ok changement du purgeur en préventif mais pas convaincu opératrice du matin pas de soucis et lendemain matin idem…</t>
  </si>
  <si>
    <t>Poste 11</t>
  </si>
  <si>
    <t>Changement de l'emplacement de la sonde doigt de gant sur le dernier moule se faisant alimenter en vapeur et eau… Plus de mauvaises</t>
  </si>
  <si>
    <t>remis en place la lunette des toilette féminin resséré au maximum</t>
  </si>
  <si>
    <t>changement d'un flexible fuyant</t>
  </si>
  <si>
    <t>remise en état de 2 airbag mandrin milieu atelier</t>
  </si>
  <si>
    <t>création d'un programme spécifique mélange 06 sur demande de felicitade</t>
  </si>
  <si>
    <t>création d'un programme spécifique mélange 03 sur demande de felicitade</t>
  </si>
  <si>
    <t>temps de vulca trop long branché le pc et… rien d'anormale sur 2 cycles</t>
  </si>
  <si>
    <t>remplacement des deux néons au dessus de la porte fond d'atelier</t>
  </si>
  <si>
    <t>remplacement du flexible retour vapeur moule droit</t>
  </si>
  <si>
    <t>création d'un programme 03 sur demande de félicitade</t>
  </si>
  <si>
    <t>Réhausse du haut fuyante a l'interieur trace sur les pièces… Verification en chauffe et en froid… Rien… Seulement le moule très sale!!! Nettoyé seulement une fois par semaine à ce qu'il parrait (voir plus)</t>
  </si>
  <si>
    <t>remise en état des chaine de la fenetre du réfectoire</t>
  </si>
  <si>
    <t>remise en état des durites en laiton rigide</t>
  </si>
  <si>
    <t>flexible d'air c'est éventré en cours de cycle-&gt; reset du coffret changé le flexible au plus rapide avec celui qui était à coté reparti pièce bonne. Refait le flexible</t>
  </si>
  <si>
    <t>tentative (encore) de déssérer le bouchon de visite derrière le moule</t>
  </si>
  <si>
    <t>changement du flexible air</t>
  </si>
  <si>
    <t>programmation du positionnement du mandrin diam 350</t>
  </si>
  <si>
    <t>changement d'un goujon</t>
  </si>
  <si>
    <t>changement des deux néons ainsi qu'un starter</t>
  </si>
  <si>
    <t>cablage de l'électrovanne</t>
  </si>
  <si>
    <t>démontage de l'ancien poste</t>
  </si>
  <si>
    <t>découpe des profilés et mise en place du bati</t>
  </si>
  <si>
    <t>mise en place du poste automatique cablage et mise en place des accessoires extérieurs</t>
  </si>
  <si>
    <t>programmation et réglage</t>
  </si>
  <si>
    <t>resserage de la vitre du visuel au niveau de la vanne de régulation vapeur mezzanine</t>
  </si>
  <si>
    <t>soudure sur chambre supérieur en dessous sans succes</t>
  </si>
  <si>
    <t>soudure sur chambre supérieur en dessous</t>
  </si>
  <si>
    <t>Compresseur KAEZER secondaire: Contrôle de la température et Contrôle du niveau d’huile</t>
  </si>
  <si>
    <t>changement du visuel au niveau de la mezzanine</t>
  </si>
  <si>
    <t>raccourci le flexible car hernie</t>
  </si>
  <si>
    <t>refait l'étanchéité très épais car fuite à plusieurs reprise</t>
  </si>
  <si>
    <t>refait flexible d'air car hernie</t>
  </si>
  <si>
    <t>Compresseur Kaezer secondaire: Contrôle des manomètres et Contrôle du filtre à air et Purger les condensas Sécheur Contrôle des filtres  (aiguilles hors zone rouge)</t>
  </si>
  <si>
    <t>Sécheur kaezer secondaire: Contrôler visuellement l’état des flexibles</t>
  </si>
  <si>
    <t>Compresseur KAEZER: Contrôler visuellement l’état des flexibles</t>
  </si>
  <si>
    <t>Sécheur KAEZER : Contrôler visuellement l’état des flexibles</t>
  </si>
  <si>
    <t>Cuves à air comprimé: Contrôler le fonctionnement et l’état des vannes</t>
  </si>
  <si>
    <t>Chaudière VAP LN 1250: Contrôler l’accouplement moteur-pompe à eau, Contrôler le débit de l’eau dans le purgeur et Contrôler les connexions électriques</t>
  </si>
  <si>
    <t>Chaudière VAP DA 1000: Contrôler le fonctionnement et l’état des vannes, Contrôler le niveau d’huile de la pompe et Vérifier l’état et la tension des courroies</t>
  </si>
  <si>
    <t>Pompes de traitement d’eau: Contrôler visuellement les flexibles et tuyauteries, Contrôler le fonctionnement et l’état des vannes</t>
  </si>
  <si>
    <t>Adoucisseur: Contrôler le fonctionnement et l’état des vannes</t>
  </si>
  <si>
    <t>Tour de refroidissement: Contrôler l’accouplement moteur-pompe à eau, Contrôler le fonctionnement et l’état des vannes, Contrôler le bon fonctionnement du flotteur, Vérifier l’état et la tension des courroies, Graisser les paliers du ventilateur</t>
  </si>
  <si>
    <t>Aspiration cyclo bloc: Contrôler le réseau d’aspiration (absence de fuite)</t>
  </si>
  <si>
    <t>Meules: Contrôler les serrages des meules et carters</t>
  </si>
  <si>
    <t>Triplex: Contrôler visuellement l’état des flexibles</t>
  </si>
  <si>
    <t>Machine à retourner les constitutives: Contrôler le fonctionnement et l’état des vannes, Vérifier le niveau d’huile du filtre, Contrôler l’état du circuit pneumatique (fuite)</t>
  </si>
  <si>
    <t>Compresseur hydraulique poste 16 et 17: Contrôler le fonctionnement des manomètres, Contrôler les vannes et le circuit hydraulique</t>
  </si>
  <si>
    <t>Postes: Vérifier la pression pneumatique, Contrôler les vannes et le circuit pneumatique, Contrôler l’état des câbles des contrepoids, Contrôler l’état des goujons et écrous</t>
  </si>
  <si>
    <t>Bâche alimentaire: Contrôle des vannes et du circuit pneumatique, Contrôler l’état des connexions électriques</t>
  </si>
  <si>
    <t>Compresseur kaeser secondaire: Contrôle des connexions électriques, Contrôler l’état des courroies et poulies, Contrôler l’état des connexions électriques, Contrôler visuellement l’état des flexibles</t>
  </si>
  <si>
    <t>compresseur kaeser: Contrôler l’état des connexions électriques, Nettoyer /Dépoussiérer l’extérieur du sécheur</t>
  </si>
  <si>
    <t>Compresseur KAESER: Contrôler l’état des courroies et poulies, Contrôler l’état des connexions électriques.</t>
  </si>
  <si>
    <t>Sécheur KAESER: Contrôler l’état des connexions électriques, Nettoyer /Dépoussiérer l’extérieur du sécheur</t>
  </si>
  <si>
    <t>Chaudière VAP LN 1250: Contrôle des connexions électriques, Vidanger/remplir  l’huile de la pompe, Remplacer l’accouplement moteur/pompe, Nettoyer /Dépoussiérer l’extérieur  de la chaudière</t>
  </si>
  <si>
    <t>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t>
  </si>
  <si>
    <t>Pompes pour le traitement de l’eau: Contrôle des connexions électrique, Nettoyer /Dépoussiérer l’ensemble des pompes</t>
  </si>
  <si>
    <t>Adoucisseur: Contrôler l’état des connexions électriques</t>
  </si>
  <si>
    <t>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t>
  </si>
  <si>
    <t xml:space="preserve">Cyclo bloc: Contrôle des connexions électriques, Nettoyer /Dépoussiérer l’ensemble </t>
  </si>
  <si>
    <t>Meules: Contrôler l’état des connexions électriques, Contrôler /Nettoyer le circuit d’aspiration, Nettoyer /Dépoussiérer l’ensemble des meules</t>
  </si>
  <si>
    <t>Triplex: Contrôler l’état des connexions électriques, Nettoyer /Dépoussiérer l’ensemble</t>
  </si>
  <si>
    <t>Machine à retourner les constitutives: Contrôle des connexions électriques, Nettoyer /Dépoussiérer l’ensemble de la machine</t>
  </si>
  <si>
    <t>Compresseur hydraulique poste 16 et 17: Contrôler l’état des connexions électriques</t>
  </si>
  <si>
    <t>L’ensemble des postes: Contrôle des connexions, Contrôler l’état des connexions électriques.</t>
  </si>
  <si>
    <t xml:space="preserve">refait l'étanchéité </t>
  </si>
  <si>
    <t>changement d'un staubli noir pour un HT</t>
  </si>
  <si>
    <t>changement néon en dessous de la mezzanine + starter</t>
  </si>
  <si>
    <t>flexible ouvert raccourci</t>
  </si>
  <si>
    <t>légere fuite sur le raccord staubli refaire le collier</t>
  </si>
  <si>
    <t>Fuite sur tuyau d'alimention vanne pneu raccourci et ok</t>
  </si>
  <si>
    <t>Coupé les tubes pour collé les deux bureau en prévision du raccordement de ceux-ci (bureau romain)</t>
  </si>
  <si>
    <t>changement d'un néon en dessous de la mezzanine</t>
  </si>
  <si>
    <t>refait l'isolation plus épais car fuite</t>
  </si>
  <si>
    <t>refait l'isolation plus épais car fuite à plusieurs reprise mais finalement raccord solidaire du moule HS</t>
  </si>
  <si>
    <t>changement de l'airbag de maintient décollement à l'interieur</t>
  </si>
  <si>
    <t>Poste 2</t>
  </si>
  <si>
    <t>changement du coude percé arrivée vapeur</t>
  </si>
  <si>
    <t>réparation flexible air</t>
  </si>
  <si>
    <t>rebouchage de trou</t>
  </si>
  <si>
    <t>intervention weishaupt suite à non enclenchement du bruleur (servomoteur HS)</t>
  </si>
  <si>
    <t>tentative de démarrage sans succès le bruleur ne se met pas en route</t>
  </si>
  <si>
    <t>changement flexible mandrin</t>
  </si>
  <si>
    <t>mise en place du capteur de positionnement</t>
  </si>
  <si>
    <t>Remise en place du poste 1 et changement de bride pour y installer un flexible</t>
  </si>
  <si>
    <t>remplacement du servomoteur du bruleur OK</t>
  </si>
  <si>
    <t>plusieurs microfuite sur l'arrivée du moule et fuite se déplacant</t>
  </si>
  <si>
    <t>sectionneur mécaniquement désolidariser à l'interieur de celui-ci remis en place ok</t>
  </si>
  <si>
    <t>Poste 32</t>
  </si>
  <si>
    <t>mise en place d'un programme mélange 02 refait une partie de programmation et amélioration programme temps trop haute pour Dcy + amélioration écran</t>
  </si>
  <si>
    <t>mise en place d'un programme mélange 02 refait une partie de programmation et amélioration programme temps trop haute pour Dcy + amélioration écran + tentative de mise en place sonde mais impossible à démonter</t>
  </si>
  <si>
    <t>suppression de l'ancien poste manuel pas de remplacement</t>
  </si>
  <si>
    <t>rebouchage partiel d'un trou au niveau du milieu meules</t>
  </si>
  <si>
    <t>suppression du poste manuel en attendant mise en place poste auto</t>
  </si>
  <si>
    <t>goujon completement enlevé remis en place en le bloquant</t>
  </si>
  <si>
    <t>dépannage chaudière mise en cause -&gt; variateur de vitesse</t>
  </si>
  <si>
    <t>joint vap HS fuite</t>
  </si>
  <si>
    <t>refait vanne complete effet identique fuite par le trou de la vanne… echange avec une vanne d'occasion -&gt; vanne bloquée… changement par une vanne neuve ok</t>
  </si>
  <si>
    <t>Poste 9</t>
  </si>
  <si>
    <t>sortie automate HS froid mise en arret en attendant automate + déplacer le moule au poste 4 pour ne pas avoir d'arret prod</t>
  </si>
  <si>
    <t>mise en place du bati et mise en place du poste automatique</t>
  </si>
  <si>
    <t>injection de la programmation et programme spécifique</t>
  </si>
  <si>
    <t>soudure d'une micro fuite vapeur</t>
  </si>
  <si>
    <t>changement de l'automate + cablage suite panne des vieux automate</t>
  </si>
  <si>
    <t>couvercle tombé par terre rédréssé</t>
  </si>
  <si>
    <t>recherche de panne reste bloqué en mode pression uniquement (panne uniquement le matin à froid)</t>
  </si>
  <si>
    <t>idem la veille changement du purgeur panne se produit que le matin</t>
  </si>
  <si>
    <t>changement flexible mandrin fuyant</t>
  </si>
  <si>
    <t>suppression de l'ancien poste et mise en place du bati</t>
  </si>
  <si>
    <t>tuyau gonfle raccourci le flexible</t>
  </si>
  <si>
    <t>changement néon au dessus table encollage</t>
  </si>
  <si>
    <t>"défaut température fumée" démarrée à 13h RAS</t>
  </si>
  <si>
    <t>disjonction des micros ondes salle de pause, réarmé au fond du local archive tout en haute, en cause la caffetière disjoncte</t>
  </si>
  <si>
    <t>mécanisme de la poignée fond de l'atelier sorti</t>
  </si>
  <si>
    <t>programmation et réglage nouveau poste</t>
  </si>
  <si>
    <t>Triplex 2</t>
  </si>
  <si>
    <t>triplex tombée par terre!!! Support de brosse cassé inversé le support en attendant d'avoir la pièce</t>
  </si>
  <si>
    <t>réparation du couvercle abimé par les goujons</t>
  </si>
  <si>
    <t>changement des goujons a œil et changement des vis d'appui de goujon</t>
  </si>
  <si>
    <t>changement de place du miroir du parking</t>
  </si>
  <si>
    <t>problème de chauffage dans le refectoire, purge du radiateur ok, ne chauffe toujours pas augmenté la pression chaudière: chauffe de nouveau</t>
  </si>
  <si>
    <t>remise en place la poignée de la porte fond d'atelier</t>
  </si>
  <si>
    <t>nettoyage des airbaigs et mise en place de toile téflonnée</t>
  </si>
  <si>
    <t>fuite au niveau d'un des 3 pieds pas fini de ressouder</t>
  </si>
  <si>
    <t>continué a ressouder le moule, la fuite s'est déplacée pour au final la reboucher completement</t>
  </si>
  <si>
    <t>système de relevage: une goupille frotte et durcit l'effort -&gt; remis en place et huiler le système</t>
  </si>
  <si>
    <t>système de relevage dure huiler le système</t>
  </si>
  <si>
    <t>système de releave dure huiler le système</t>
  </si>
  <si>
    <t>refait les 4 airbags alkan</t>
  </si>
  <si>
    <t>remis en place le miroir de sortie parking à sa place d'origine mais plus bas</t>
  </si>
  <si>
    <t>soudure sur le dessus de la double enveloppe</t>
  </si>
  <si>
    <t>Compresseur Kaeser secondaire: Contrôle des manomètres et Contrôle du filtre à air et Purger les condensas Sécheur Contrôle des filtres  (aiguilles hors zone rouge)</t>
  </si>
  <si>
    <t>Compresseur KAESER: Contrôle du filtre à air et les nattes filtrantes et Purger les condensas</t>
  </si>
  <si>
    <t>Sécheur KAESER: Contrôle des filtres  (aiguilles hors zone rouge)</t>
  </si>
  <si>
    <t>Compresseur KAESER secondaire: Contrôle de la température et Contrôle du niveau d’huile</t>
  </si>
  <si>
    <t>Compresseur KAESER: Contrôle de la température et Contrôle du niveau d’huile</t>
  </si>
  <si>
    <t>Sécheur KAESER: absence d’alarme et Contrôle du système de purge des condensas</t>
  </si>
  <si>
    <t>nettoyage des airbaigs et mise en place de toile téflonnée (airbag alkan)</t>
  </si>
  <si>
    <t>remplacement néons hs et starter</t>
  </si>
  <si>
    <t>changement de l'interupteur lumière</t>
  </si>
  <si>
    <t>dépose de l'ancien poste manuel</t>
  </si>
  <si>
    <t>mise en place du bati et mise en place d'un bouchon (air) en attente du poste</t>
  </si>
  <si>
    <t>essai d'extraction du bouchon de visite sur le dernier moule recevant la vapeur… bouchon "soudé"… mise en place de la sonde de température sur le premier et mise en place d'une tempo de 30s</t>
  </si>
  <si>
    <t>mise en place du poste auto</t>
  </si>
  <si>
    <t>programmation du poste réglage des conditionneurs et mise en place de la tempo supplementaire pour le delta température</t>
  </si>
  <si>
    <t>changement de la vanne 1/4 de tour sur les condensats</t>
  </si>
  <si>
    <t>refait isolation de l'accouplement sur la canalisation du fond de l'atelier</t>
  </si>
  <si>
    <t>changement de la canalisation et tronconnage de la partie lyre</t>
  </si>
  <si>
    <t>sonde de température se mets en défaut -&gt; mise à la masse du moule et mise en gaine de la sonde</t>
  </si>
  <si>
    <t>resserrage de la bride derriere le poste 05</t>
  </si>
  <si>
    <t>lubrification des staublis femelles</t>
  </si>
  <si>
    <t xml:space="preserve">Bâche alimentaire: Contrôle des vannes et du circuit pneumatique </t>
  </si>
  <si>
    <t>Sécheur kaeser secondaire: Contrôler visuellement l’état des flexibles</t>
  </si>
  <si>
    <t>Compresseur KAESER: Contrôler visuellement l’état des flexibles</t>
  </si>
  <si>
    <t>Sécheur KAESER : Contrôler visuellement l’état des flexibles</t>
  </si>
  <si>
    <t>préventif réalisé par still</t>
  </si>
  <si>
    <t>grosse fuite sur l'ancien régulateur du poste manuel</t>
  </si>
  <si>
    <t>remise en place de la poignée de la porte</t>
  </si>
  <si>
    <t>poignée de porte fond atelier à sauté</t>
  </si>
  <si>
    <t>poignée de porte fond atelier à encore sauté</t>
  </si>
  <si>
    <t>poignée de porte fond atelier a sauté de nouveau</t>
  </si>
  <si>
    <t>impossible d'enlever la pastille sur le fond de moule (mauvaise pastille) une manquante dans les moule enlevé la buté de réglage pour sortir la pastille et sortie le fond de moule avec deux ventouses</t>
  </si>
  <si>
    <t>poignée toilette femme hs retiré poignée</t>
  </si>
  <si>
    <t>remise en place d'une serrure neuve et poignée</t>
  </si>
  <si>
    <t>ressera de l'olive arrivé (fuite)</t>
  </si>
  <si>
    <t>programmation de la fermeture de pince sur %O0.0 pour essai et cablage pneumatique avec nicolas</t>
  </si>
  <si>
    <t>programmation sur transistor non concluante donc décablé %O2.14 pour mise en place distrib pince, variateur se mets en défaut a chaque montée après contact smc bol trop lourd: réduit la vitesse, puis pas de retour en fin de cycle: capteur pince haute décalé</t>
  </si>
  <si>
    <t>résséré une vis de couvercle</t>
  </si>
  <si>
    <t>contrôle babcock et enlevé le tournevis qui bloquait le contacteur…</t>
  </si>
  <si>
    <t>Compresseur KAESER exterieur: Contrôle du filtre à air et les nattes filtrantes et Purger les condensas</t>
  </si>
  <si>
    <t>suppression poste manuel</t>
  </si>
  <si>
    <t>mise en place du bati pour poste auto</t>
  </si>
  <si>
    <t>mise en place du poste auto et raccord au réseau électrique via un prise</t>
  </si>
  <si>
    <t>cablage pneumatique du poste automatique, puis programmation et réglage -&gt; aucun bouchon de visite pour le moment, sonde installé sur le flexible et protégé des vents…</t>
  </si>
  <si>
    <t>flexible pneumatique percé</t>
  </si>
  <si>
    <t>changement ampoule rouge pour de la led</t>
  </si>
  <si>
    <t>changement de l'automate car ne faisait plus rien</t>
  </si>
  <si>
    <t>programmation de  l'automate mais soucis sur l'afficheur et capteur remplacement de celui-ci a venir (commandé) et reprogrammé en shuntant la pression (mis un capteur pression portable en //)</t>
  </si>
  <si>
    <t>programmation du nouvel afficheur et programmation automate pas eu le temps de finir remis le programme shunté</t>
  </si>
  <si>
    <t>bobine du distrubuteur HS remplacé et programmation complete ok + verification sur 2 cycles complets de 25 min ok</t>
  </si>
  <si>
    <t>moule ne monte pas en température purgeur hs</t>
  </si>
  <si>
    <t>changment staubli</t>
  </si>
  <si>
    <t>le poste ne suit pas le cycle… remis le programme origine sans plus… l'air se déconnecte de temps en temps changé la bobine de distributeur ok</t>
  </si>
  <si>
    <t>la température oscille et fait perdre la température minimum vérifié les vannes-&gt; sonde de température HS</t>
  </si>
  <si>
    <t>poste arrété en refroidissement regardé les connectique de l'afficheur RAS -&gt; essai de cycle ok</t>
  </si>
  <si>
    <t>Poste 19</t>
  </si>
  <si>
    <t>modification programmation avec arret de l'air manuel en fin de cycle</t>
  </si>
  <si>
    <t>mise en place d'une gaine autour de la sonde car défaut de masse</t>
  </si>
  <si>
    <t xml:space="preserve">remplacement variateur </t>
  </si>
  <si>
    <t>refais etanchéité vanne pneu retour eau (raccord acier bien grignoter reste quelques filets…)</t>
  </si>
  <si>
    <t>problème de pression ne s'arrete pas à suivre</t>
  </si>
  <si>
    <t>soudure sur le dessous du moule au niveau d'un pied</t>
  </si>
  <si>
    <t>programmation suite à plusieurs mauvaise manipulation (suppression des bouton quand ce n'est pas necessaire) + ajout d'un limiteur de débit suite à demande gael pour les bagues</t>
  </si>
  <si>
    <t>mise en place poste auto et programmation</t>
  </si>
  <si>
    <t>soudure sur le chambre vapeur</t>
  </si>
  <si>
    <t>mise en place bati</t>
  </si>
  <si>
    <t>mise en place coffret et programmation</t>
  </si>
  <si>
    <t>changement de la sonde suite à un defaut… sonde à pris l'eau</t>
  </si>
  <si>
    <t>soudure sur le tuyau retour eau entre vanne pneu et vanne 1/4 de tour, tuyau porreux</t>
  </si>
  <si>
    <t>soudure sur le dessus de la double enveloppe toujours au meme endroit la fissure continu…</t>
  </si>
  <si>
    <t>changement de joint au niveau du clapet anti retour retour eau</t>
  </si>
  <si>
    <t>doigt d'indexage cassé</t>
  </si>
  <si>
    <t>couvercle bloqué dans les goujons…</t>
  </si>
  <si>
    <t>l'écran ne s'allume pas remise en place de la connectique derrière, le distributeur d'air laisse échapper de l'air et laisse un résidu enlever le tuyau pour l'instant a chaque cycle en attendant remplacement de celle-ci</t>
  </si>
  <si>
    <t>mise en place du coffret de chauffe couvercle le boitier fonctionnais bien et sans raison apparente il a surchauffé</t>
  </si>
  <si>
    <t>température remonte en fin de cycle baissé le seuil mais vannes a vérifier…</t>
  </si>
  <si>
    <t>porte de placard mal menée…</t>
  </si>
  <si>
    <t>nettoyer le syphon de l'évier local pause</t>
  </si>
  <si>
    <t>changement de staubli</t>
  </si>
  <si>
    <t>mise en place de couvercle chauffant</t>
  </si>
  <si>
    <t>vanne grignotée laissant passé de l'eau et donc sifflement</t>
  </si>
  <si>
    <t>changement de staubli par un flexible complet poste voisin car plus en stock</t>
  </si>
  <si>
    <t>cablage de la résisitance et sonde pour couvercle sur poste nouvelle génération</t>
  </si>
  <si>
    <t>reprogrammation de l'écran complet et ajout de quelques lignes du programme automate</t>
  </si>
  <si>
    <t>tuyau ouvert au niveau du raccord male raccourcis et remis  le raccord staubli</t>
  </si>
  <si>
    <t>adoucisseur ne fonctionne toujours pas régénéré et appel OSE</t>
  </si>
  <si>
    <t>diagnostique OSE (2 pistons de tete HS)</t>
  </si>
  <si>
    <t>sur demande du personnel verification du programme (Gael) -&gt; RAS bridage supplementaire du programme</t>
  </si>
  <si>
    <t>bouton marche/arret HS intervention demandé</t>
  </si>
  <si>
    <t>cablage sur place et programmation ok</t>
  </si>
  <si>
    <t>fabrication de goupilles pour ventilation grille de porte chaufferie</t>
  </si>
  <si>
    <t>refait le flexible air</t>
  </si>
  <si>
    <t>changement flexible vapeur</t>
  </si>
  <si>
    <t>bp I/O HS refait le bouton</t>
  </si>
  <si>
    <t>poste ne chauffe pas -&gt; changement du purgeur pas de changement vanne pneu bloquée fermée changement ok</t>
  </si>
  <si>
    <t>changement crochet fenetre</t>
  </si>
  <si>
    <t>mise en place d'une récupération de gouttes de consensats chaudière</t>
  </si>
  <si>
    <t>réhausse de la dernière meule pour besoin gael</t>
  </si>
  <si>
    <t>remis en place la boite à air exterieur (travail mal fait de kaeser trou dans le mur pas en face des trous de boite…)</t>
  </si>
  <si>
    <t>intervention itherm pour changement du pressostat</t>
  </si>
  <si>
    <t>changement de l'accumulateur et surveillance ok</t>
  </si>
  <si>
    <t>refais étancheité avant vanne pneu sur tuyauterie vapeur</t>
  </si>
  <si>
    <t xml:space="preserve">changement de vanne d'airbag cassée </t>
  </si>
  <si>
    <t>remplacement de l'arret d'urgence HS et recablage de l'ensemble pneumatique car celui-ci n'avait aucune incidence</t>
  </si>
  <si>
    <t>remis vis des boutons poussoir en place</t>
  </si>
  <si>
    <t>changement de purgeur suite au premier cycle ayant mis 30 min pour commencer à chauffer</t>
  </si>
  <si>
    <t>diagnostique toyota batteries HS</t>
  </si>
  <si>
    <t>problème de température le poste chauffe en fin de cycle-&gt; ouverture de la vanne vap ok mais de l'eau chaude remonte -&gt; ouverture de la vanne retour eau joint fatigué refait à suivre</t>
  </si>
  <si>
    <t>changement de la sonde suite à un defaut… sonde à pris l'eau x2</t>
  </si>
  <si>
    <t>soudure du moule car fuite au niveau de l'un des pieds. Le moule commence à etre porreux et commence à fuire sur un autre pied</t>
  </si>
  <si>
    <t>problème de température le poste chauffe en fin de cycle création de ligne de programme refroidissant le moule au cas ou + création de deux seuil de température basse en mel sepcial et mel standard</t>
  </si>
  <si>
    <t>soudure en face de l'arrivée vapeur</t>
  </si>
  <si>
    <t>fuite réaparu de nouveau sur le tuyeau retour eau immobilisé en attente intervention eurotubes</t>
  </si>
  <si>
    <t>tentative de soudure du tuyau fuyan réparation approximative, soudé ce que j'ai pu si je continu je vais manger le filetage ou il reste 3 filets… appel eurotubes doit intervenir dans la semaine</t>
  </si>
  <si>
    <t>changement du joint vapeur</t>
  </si>
  <si>
    <t>changement doigt d'indexage</t>
  </si>
  <si>
    <t>refait plusieurs airbags</t>
  </si>
  <si>
    <t>changement d'un repiquage (retour froid) suppression vanne 1/4 de tour soudé pour en remettre une fileté</t>
  </si>
  <si>
    <t>montage du clapet anti retour à l'envers par eurotubes</t>
  </si>
  <si>
    <t>automate éteint-&gt; verification des tension aux bornes des l'automate rien, verification aux bornes du disjoncteur rien et reparti d'un seul coup peut etre disfonctionnement disjoncteur à suivre -&gt; resserage des bornes</t>
  </si>
  <si>
    <t>Poste 31</t>
  </si>
  <si>
    <t>cablage pneumatique du poste puis programmation supplement alkan</t>
  </si>
  <si>
    <t>suppression vanne 1/4 de tour pour remplacement par vanne fileté</t>
  </si>
  <si>
    <t>mise en place du nouveau poste</t>
  </si>
  <si>
    <t>cablage pneumatique + programmation + programmation spéciafique alkan</t>
  </si>
  <si>
    <t>modification automate mise en place d'une tempo avant départ air + mise en place d'une tempo 1min pour laisser le temps à la vessie de gonfler avant vapeur</t>
  </si>
  <si>
    <t>modification automate mis un mode semi manuel en fin de cycle + en début de cycle mis une tempo si air et départ non enclenché</t>
  </si>
  <si>
    <t>modification automate ajout d'un bouton départ différé avec le choix du temps et l'ajout de sécurité d'erreur en supprimant les boutons une fois appuyé</t>
  </si>
  <si>
    <t>suite à la programmation du 6-09-17 rajouté bouton froid indépendant en fin de cycle + bridage des boutons (les boutons sont apparent uniquement quand on en a besoin)</t>
  </si>
  <si>
    <t>peinture de la seconde poubelle partie 1</t>
  </si>
  <si>
    <t>peinture de la seconde poubelle partie 2 et fini</t>
  </si>
  <si>
    <t>joint de purgeur HS</t>
  </si>
  <si>
    <t>remplacement de la chasse d'eau toilette femme bureaux</t>
  </si>
  <si>
    <t>percage du trou de la table procédure + percage du tube centrale des mandrin</t>
  </si>
  <si>
    <t>filetage du tube + percage de la boite de distribution + fixation de la barre et prépercage du support des mandrin</t>
  </si>
  <si>
    <t>changement du temps de refroidissement du melange 06 passé de 5 à 2min</t>
  </si>
  <si>
    <t>le poste redémarre en fin de cycle recherche de défaut de programme fait quelques modification sans grande conviction ok selon A-M le lendemain</t>
  </si>
  <si>
    <t>changement de la meule</t>
  </si>
  <si>
    <t>remis la meule d'avant car usiné de travers</t>
  </si>
  <si>
    <t>nettoyage de la vanne d'ouverture d'air</t>
  </si>
  <si>
    <t>l'air à du mal à s'évacuer clapet anti retour grippé</t>
  </si>
  <si>
    <t>demontage de l'ancien poste, mise en place d'une prise pour le poste, découpage de la canalisation air pour mise en place de flexible air</t>
  </si>
  <si>
    <t>mise en place du nouveau poste auto</t>
  </si>
  <si>
    <t>programmation impossible de transferer le runtime obligé de mettre en place un petit écran provisoir en attendant le logiciel</t>
  </si>
  <si>
    <t>changement de flexible vapeur</t>
  </si>
  <si>
    <t>Tour de refroidissement</t>
  </si>
  <si>
    <t>Poste 15</t>
  </si>
  <si>
    <t>Palan 4</t>
  </si>
  <si>
    <t>Palan 17</t>
  </si>
  <si>
    <t>Palan 7</t>
  </si>
  <si>
    <t>Palan 11</t>
  </si>
  <si>
    <t>Palan 13</t>
  </si>
  <si>
    <t>Palan 14</t>
  </si>
  <si>
    <t>Palan 16</t>
  </si>
  <si>
    <t>Traitement des eaux</t>
  </si>
  <si>
    <t>Compresseur kaeser</t>
  </si>
  <si>
    <t>G200024 (12l)</t>
  </si>
  <si>
    <t>Poste 6</t>
  </si>
  <si>
    <t>G118729 (20l)</t>
  </si>
  <si>
    <t>Locaux</t>
  </si>
  <si>
    <t>G118222 (36l)</t>
  </si>
  <si>
    <t>Triplex 3</t>
  </si>
  <si>
    <t>Secheur zender</t>
  </si>
  <si>
    <t>Secheur kaezer</t>
  </si>
  <si>
    <t>Ensemble des meules</t>
  </si>
  <si>
    <t>Poste 21</t>
  </si>
  <si>
    <t>Poste 23</t>
  </si>
  <si>
    <t>Poste 27</t>
  </si>
  <si>
    <t>Poste 35</t>
  </si>
  <si>
    <t>Mandrin de montage</t>
  </si>
  <si>
    <t>Réservoir air comprimé</t>
  </si>
  <si>
    <t>Chaudière 1</t>
  </si>
  <si>
    <t>Chaudière 2</t>
  </si>
  <si>
    <t>Ensemble des postes</t>
  </si>
  <si>
    <t>Triplex 4</t>
  </si>
  <si>
    <t>Touniquet 2,5l et 4l</t>
  </si>
  <si>
    <t>G179644 (20l / 24.5l)</t>
  </si>
  <si>
    <t>Moule n°36 (1x0.13l + 2x0.2l)</t>
  </si>
  <si>
    <t>Batiment</t>
  </si>
  <si>
    <t>Palan 19</t>
  </si>
  <si>
    <t>Daby 2</t>
  </si>
  <si>
    <t>Electricité</t>
  </si>
  <si>
    <t>Moules hydraulique</t>
  </si>
  <si>
    <t>Bureau</t>
  </si>
  <si>
    <t>Airbag</t>
  </si>
  <si>
    <t>Compresseur kaeser secondaire</t>
  </si>
  <si>
    <t>Compresseur kaezer</t>
  </si>
  <si>
    <t>Triplex 1</t>
  </si>
  <si>
    <t>Machine à retourner</t>
  </si>
  <si>
    <t>G118223 (6l)</t>
  </si>
  <si>
    <t>G025z300/3 (1.3l alkan)</t>
  </si>
  <si>
    <t>G200023 (6l)</t>
  </si>
  <si>
    <t>G119098(20l)</t>
  </si>
  <si>
    <t>Secheur kaeser</t>
  </si>
  <si>
    <t>Retourneur</t>
  </si>
  <si>
    <t>Mandrin (mandrin 80/120 g)</t>
  </si>
  <si>
    <t>Gildas</t>
  </si>
  <si>
    <t>Aeroservice</t>
  </si>
  <si>
    <t>Eurotubes</t>
  </si>
  <si>
    <t>Fmd</t>
  </si>
  <si>
    <t>Ose</t>
  </si>
  <si>
    <t>15.194/2007 (chapeau haut pour 15g)</t>
  </si>
  <si>
    <t>15.203/2007 (chapeau 20l/24.5l)</t>
  </si>
  <si>
    <t>C42267 (chaudiere 1450kw)</t>
  </si>
  <si>
    <t>Ch2bwb150 (pas de designation)</t>
  </si>
  <si>
    <t>Chaudière chauffage</t>
  </si>
  <si>
    <t>Cuve1 (cuve 1000l)</t>
  </si>
  <si>
    <t>Cuve2 (cuve 1000l)</t>
  </si>
  <si>
    <t>Cuve3 (cuve 1000l)</t>
  </si>
  <si>
    <t>Cuve4 (cuve 500l)</t>
  </si>
  <si>
    <t>Cuve5 (cuve 500l)</t>
  </si>
  <si>
    <t>G025z300/1 (1.3l alkan)</t>
  </si>
  <si>
    <t>G025z300/2 (1.3l alkan)</t>
  </si>
  <si>
    <t>G025z300/4 (1.3l alkan)</t>
  </si>
  <si>
    <t>G116182 (36l)</t>
  </si>
  <si>
    <t>G116184 (4l)</t>
  </si>
  <si>
    <t>G116185 (1l / 1.5l / 2.4l)</t>
  </si>
  <si>
    <t>G116186 (35l)</t>
  </si>
  <si>
    <t>G116187 (100l)</t>
  </si>
  <si>
    <t>G116188 (14l (50l))</t>
  </si>
  <si>
    <t>G116189 (12l)</t>
  </si>
  <si>
    <t>G116190 (10l (hpu))</t>
  </si>
  <si>
    <t>G116191 (10l long)</t>
  </si>
  <si>
    <t>G116914 (0.5l/ 0.7l)</t>
  </si>
  <si>
    <t>G116915 (1l)</t>
  </si>
  <si>
    <t>G116916 ( 0.5l/ 0.7l)</t>
  </si>
  <si>
    <t>G117279 (14l (50l))</t>
  </si>
  <si>
    <t>G117929 (4l)</t>
  </si>
  <si>
    <t>G117930 (10l long)</t>
  </si>
  <si>
    <t>G117931 (14l (50l))</t>
  </si>
  <si>
    <t>G117932 (2.5l (base))</t>
  </si>
  <si>
    <t>G117934 (2.5l (5l))</t>
  </si>
  <si>
    <t>G117935 (2.5l)</t>
  </si>
  <si>
    <t>G117936 (5l)</t>
  </si>
  <si>
    <t>G118221 (14l (50l))</t>
  </si>
  <si>
    <t>G118292 (2x1l+1x 2.5l)</t>
  </si>
  <si>
    <t>G119099(27l  (6g))</t>
  </si>
  <si>
    <t>G121285 (32l)</t>
  </si>
  <si>
    <t>G121286 (14l (50l))</t>
  </si>
  <si>
    <t>G122527 (20l (5g fawcett))</t>
  </si>
  <si>
    <t>G122528 (10l)</t>
  </si>
  <si>
    <t>G123813 (20l)</t>
  </si>
  <si>
    <t>G124505 (36l)</t>
  </si>
  <si>
    <t>G124506 (14l (50l))</t>
  </si>
  <si>
    <t>G125258 (10l)</t>
  </si>
  <si>
    <t>G125259 (4l)</t>
  </si>
  <si>
    <t>G126123 (2.5l)</t>
  </si>
  <si>
    <t>G131692 (4l)</t>
  </si>
  <si>
    <t>G131693 (4l)</t>
  </si>
  <si>
    <t>G134755 (1.5l)</t>
  </si>
  <si>
    <t>G134756 (20l)</t>
  </si>
  <si>
    <t>G134757 (32l)</t>
  </si>
  <si>
    <t>G134758 (14l (50l))</t>
  </si>
  <si>
    <t>G139485 (12l)</t>
  </si>
  <si>
    <t>G141126 (1.5l)</t>
  </si>
  <si>
    <t>G141127 (1l)</t>
  </si>
  <si>
    <t>G141128 (14l (50l))</t>
  </si>
  <si>
    <t>G141130 (36l)</t>
  </si>
  <si>
    <t>G141131 (36l)</t>
  </si>
  <si>
    <t>G141691 (4l)</t>
  </si>
  <si>
    <t>G141693 (10l)</t>
  </si>
  <si>
    <t>G141694 (10l)</t>
  </si>
  <si>
    <t>G156283 (20l)</t>
  </si>
  <si>
    <t>G159763 (4l)</t>
  </si>
  <si>
    <t>G159764 (6l)</t>
  </si>
  <si>
    <t>G159765 32/50l</t>
  </si>
  <si>
    <t>G179645 (32l)</t>
  </si>
  <si>
    <t>G179646 (cuve  1000l)</t>
  </si>
  <si>
    <t>G179647 (cuve  1000l)</t>
  </si>
  <si>
    <t>G179660 (36l)</t>
  </si>
  <si>
    <t>G192524 (5gallons us (20l))</t>
  </si>
  <si>
    <t>G195934 (sêcheur 24l hankison)</t>
  </si>
  <si>
    <t>G195935 (sêcheur 24l hankison)</t>
  </si>
  <si>
    <t>G200000 (1l)</t>
  </si>
  <si>
    <t>G200001 (50l (ancien hydac))</t>
  </si>
  <si>
    <t>G200002 (4l)</t>
  </si>
  <si>
    <t>G200003 (4l)</t>
  </si>
  <si>
    <t>G200004 (11gallons)</t>
  </si>
  <si>
    <t>G200005 (20l ng / 24.5l)</t>
  </si>
  <si>
    <t>G200006 (6l)</t>
  </si>
  <si>
    <t>G200007 (4l)</t>
  </si>
  <si>
    <t>G200008 (21l hp d150x1180)</t>
  </si>
  <si>
    <t>G200017 (mandrin 40/150g ø533)</t>
  </si>
  <si>
    <t>G200018 (mandrin 40/150g ø533)</t>
  </si>
  <si>
    <t>G200019 (mandrin 40/150g ø533)</t>
  </si>
  <si>
    <t>G200020 (mandrin 200l finition étagé ø350)</t>
  </si>
  <si>
    <t>G200021 (mandrin 200l droit ø350)</t>
  </si>
  <si>
    <t>G200022 (20l ng / 24.5l)</t>
  </si>
  <si>
    <t>G200025 (10l long)</t>
  </si>
  <si>
    <t>G200026 (2.5l)</t>
  </si>
  <si>
    <t>G200027 (2.5l)</t>
  </si>
  <si>
    <t>G200028 (50l)</t>
  </si>
  <si>
    <t>G200029 (50l)</t>
  </si>
  <si>
    <t>Inconnu1 (14l (50l))</t>
  </si>
  <si>
    <t>Inconnu2 (11gallons)</t>
  </si>
  <si>
    <t>Mandrin (mandrin 100/l200 l)</t>
  </si>
  <si>
    <t>Moule n°1 (1l)</t>
  </si>
  <si>
    <t>Moule n°18 (11gallons)</t>
  </si>
  <si>
    <t>Moule n°2 (2.5l)</t>
  </si>
  <si>
    <t>Moule n°53 (1.5l)</t>
  </si>
  <si>
    <t>Moule n°62 (0.5l/ 0.7l)</t>
  </si>
  <si>
    <t>Moule n°64 (1.5l)</t>
  </si>
  <si>
    <t>Moule n°7 (11gallons)</t>
  </si>
  <si>
    <t>Moule n°hs (0.2l)</t>
  </si>
  <si>
    <t>Ns 14.041 (4l)</t>
  </si>
  <si>
    <t>Ns 14.495/1 ( 0.5l/ 0.7l)</t>
  </si>
  <si>
    <t>Ns 14.507/1  (2l)</t>
  </si>
  <si>
    <t>Ns 14.780/1 (0.45l)</t>
  </si>
  <si>
    <t>Ns 14.790/1 (1l)</t>
  </si>
  <si>
    <t>Ns 14.802/1 (1.5l)</t>
  </si>
  <si>
    <t>Ns 14.813/1 (5l spé électrique)</t>
  </si>
  <si>
    <t>Ns 14.821/1 (mandrin 50l viton)</t>
  </si>
  <si>
    <t>Ns 14.821/2 (mandrin 50l viton)</t>
  </si>
  <si>
    <t>Palan 12</t>
  </si>
  <si>
    <t>Palan 2</t>
  </si>
  <si>
    <t>Palan 20</t>
  </si>
  <si>
    <t>Palan 21</t>
  </si>
  <si>
    <t>Pas trouvé (0.5l/ 0.7l)</t>
  </si>
  <si>
    <t>Pneumatique</t>
  </si>
  <si>
    <t>Pv n°1867 (10l)</t>
  </si>
  <si>
    <t>Pv n°1869 (4l)</t>
  </si>
  <si>
    <t>S/n2001 (2.5l)</t>
  </si>
  <si>
    <t>S/n2002 (5l)</t>
  </si>
  <si>
    <t>S/n2003 (20l / 24.5l )</t>
  </si>
  <si>
    <t>S/n2004 (32l)</t>
  </si>
  <si>
    <t>S/n2008 (20l / 24.5l )</t>
  </si>
  <si>
    <t>S/n2009 (12l)</t>
  </si>
  <si>
    <t>Sp21/52464 (pas de designation)</t>
  </si>
  <si>
    <t>contrôle hebdomadaire</t>
  </si>
  <si>
    <t>contrôle mensuel</t>
  </si>
  <si>
    <t>contrôle semestrielle</t>
  </si>
  <si>
    <t>contrôle annuel (entre mai et aout)</t>
  </si>
  <si>
    <t>compresseur kaeser secondaire: Contrôler l’état des connexions électriques, Nettoyer /Dépoussiérer l’extérieur du sécheur</t>
  </si>
  <si>
    <t>Ensemble des triplex</t>
  </si>
  <si>
    <t>*ve1569 (séparateur ln1250 18.5l)</t>
  </si>
  <si>
    <t>1155 (séparateur ln1250 18.5l)</t>
  </si>
  <si>
    <t>15.175b/2006 (chapeau pour 15g)</t>
  </si>
  <si>
    <t>C039651 (chaudiere 696 kw)</t>
  </si>
  <si>
    <t>G121963 (152l(40g))</t>
  </si>
  <si>
    <t>Compresseur kaser</t>
  </si>
  <si>
    <t>Secheur kaeser secondaire</t>
  </si>
  <si>
    <t>Ensemble des cuves d'air comprimé</t>
  </si>
  <si>
    <t>Compresseur hydo P16/17</t>
  </si>
  <si>
    <t>Compresseur hdro P16/17</t>
  </si>
  <si>
    <t>Preventif</t>
  </si>
  <si>
    <t>liste APAVE</t>
  </si>
  <si>
    <t>Maintenance réglementaire</t>
  </si>
  <si>
    <t>MAINTENANCE REGLEMENTAIRE</t>
  </si>
  <si>
    <t>Légende:</t>
  </si>
  <si>
    <t>Legende prochaine visite:</t>
  </si>
  <si>
    <t>SECTEUR</t>
  </si>
  <si>
    <t>QUOI</t>
  </si>
  <si>
    <t>QUAND</t>
  </si>
  <si>
    <t>QUI</t>
  </si>
  <si>
    <t>N° DE TEL</t>
  </si>
  <si>
    <t>CONTACT</t>
  </si>
  <si>
    <t>Dernière
date de visite</t>
  </si>
  <si>
    <t>Prochaine
visite</t>
  </si>
  <si>
    <t xml:space="preserve">CHAUFFERIE </t>
  </si>
  <si>
    <t>CHARIOT 
ELEVATEUR</t>
  </si>
  <si>
    <t>MANUTENTION</t>
  </si>
  <si>
    <t>CHARIOT ELEVATEUR</t>
  </si>
  <si>
    <t>Document MO103</t>
  </si>
  <si>
    <t>Benoit VINCENT</t>
  </si>
  <si>
    <t>Tel: 01.60.26.22.00</t>
  </si>
  <si>
    <t>Thermographie électricité</t>
  </si>
  <si>
    <t>Palans</t>
  </si>
  <si>
    <t>Fiche de vie</t>
  </si>
  <si>
    <t>10/001</t>
  </si>
  <si>
    <t>Loupe x3</t>
  </si>
  <si>
    <t>Non concerné</t>
  </si>
  <si>
    <t>10/002</t>
  </si>
  <si>
    <t>Loupe éclairante x15</t>
  </si>
  <si>
    <t>10/003</t>
  </si>
  <si>
    <t>Thermomètre</t>
  </si>
  <si>
    <t>Hors système qualité</t>
  </si>
  <si>
    <t>10/004</t>
  </si>
  <si>
    <t>pied à coulisse électronique sur support</t>
  </si>
  <si>
    <t>10/005</t>
  </si>
  <si>
    <t>pied à coulisse électronique</t>
  </si>
  <si>
    <t>10/006</t>
  </si>
  <si>
    <t>comparateur d'epaisseur</t>
  </si>
  <si>
    <t>10/007</t>
  </si>
  <si>
    <t>balance SARIUS</t>
  </si>
  <si>
    <t>10/008</t>
  </si>
  <si>
    <t>gabarit de contrôle</t>
  </si>
  <si>
    <t>10/009</t>
  </si>
  <si>
    <t>Dynamomètre</t>
  </si>
  <si>
    <t>10/010</t>
  </si>
  <si>
    <t>Detecteur à hélium</t>
  </si>
  <si>
    <t>10/011</t>
  </si>
  <si>
    <t>10/012</t>
  </si>
  <si>
    <t>Compresseur Air Comprimé</t>
  </si>
  <si>
    <t>10/013</t>
  </si>
  <si>
    <t>Balance Banco</t>
  </si>
  <si>
    <t>10/014</t>
  </si>
  <si>
    <t>loupe sur pied</t>
  </si>
  <si>
    <t>10/015</t>
  </si>
  <si>
    <t>emporte piece</t>
  </si>
  <si>
    <t>10/016</t>
  </si>
  <si>
    <t>10/017</t>
  </si>
  <si>
    <t>10/018</t>
  </si>
  <si>
    <t>Timer</t>
  </si>
  <si>
    <t>10/019</t>
  </si>
  <si>
    <t>10/020</t>
  </si>
  <si>
    <t>Thermomètre et thermocouple</t>
  </si>
  <si>
    <t>10/021</t>
  </si>
  <si>
    <t>Balance Precisa</t>
  </si>
  <si>
    <t>10/022</t>
  </si>
  <si>
    <t>10/023</t>
  </si>
  <si>
    <t>Fuite calibrée</t>
  </si>
  <si>
    <t>10/024</t>
  </si>
  <si>
    <t>10/025</t>
  </si>
  <si>
    <t>Enregistreur papier à tracé continu</t>
  </si>
  <si>
    <t>10/026</t>
  </si>
  <si>
    <t>Thermomètre Kimo</t>
  </si>
  <si>
    <t>10/027</t>
  </si>
  <si>
    <t>Loupe éclairante</t>
  </si>
  <si>
    <t>10/028</t>
  </si>
  <si>
    <t>Pied à coulisse MITUTOYO</t>
  </si>
  <si>
    <t>10/029</t>
  </si>
  <si>
    <t>10/030</t>
  </si>
  <si>
    <t>Thermomètre enregistreur</t>
  </si>
  <si>
    <t>10/031</t>
  </si>
  <si>
    <t>10/032</t>
  </si>
  <si>
    <t>10/033</t>
  </si>
  <si>
    <t>Viscosimètre</t>
  </si>
  <si>
    <t>10/034</t>
  </si>
  <si>
    <t>Sonde de température</t>
  </si>
  <si>
    <t>10/035</t>
  </si>
  <si>
    <t>10/036</t>
  </si>
  <si>
    <t>10/037</t>
  </si>
  <si>
    <t>10/038</t>
  </si>
  <si>
    <t>10/039</t>
  </si>
  <si>
    <t>10/040</t>
  </si>
  <si>
    <t>10/041</t>
  </si>
  <si>
    <t>10/042</t>
  </si>
  <si>
    <t>10/043</t>
  </si>
  <si>
    <t>10/044</t>
  </si>
  <si>
    <t>10/045</t>
  </si>
  <si>
    <t>10/046</t>
  </si>
  <si>
    <t>10/047</t>
  </si>
  <si>
    <t>10/048</t>
  </si>
  <si>
    <t>10/049</t>
  </si>
  <si>
    <t>10/050</t>
  </si>
  <si>
    <t>10/051</t>
  </si>
  <si>
    <t>10/052</t>
  </si>
  <si>
    <t>10/054</t>
  </si>
  <si>
    <t>Pressostat</t>
  </si>
  <si>
    <t>10/055</t>
  </si>
  <si>
    <t>10/056</t>
  </si>
  <si>
    <t>10/057</t>
  </si>
  <si>
    <t>10/058</t>
  </si>
  <si>
    <t>10/059</t>
  </si>
  <si>
    <t>10/060</t>
  </si>
  <si>
    <t>10/061</t>
  </si>
  <si>
    <t>10/062</t>
  </si>
  <si>
    <t>10/063</t>
  </si>
  <si>
    <t>10/064</t>
  </si>
  <si>
    <t>10/065</t>
  </si>
  <si>
    <t>10/066</t>
  </si>
  <si>
    <t>10/067</t>
  </si>
  <si>
    <t>10/068</t>
  </si>
  <si>
    <t>10/069</t>
  </si>
  <si>
    <t>10/070</t>
  </si>
  <si>
    <t>10/071</t>
  </si>
  <si>
    <t>10/072</t>
  </si>
  <si>
    <t>10/073</t>
  </si>
  <si>
    <t>10/074</t>
  </si>
  <si>
    <t>10/075</t>
  </si>
  <si>
    <t>Plus utilisé</t>
  </si>
  <si>
    <t>10/076</t>
  </si>
  <si>
    <t>10/077</t>
  </si>
  <si>
    <t>10/078</t>
  </si>
  <si>
    <t>poste 26</t>
  </si>
  <si>
    <t>10/079</t>
  </si>
  <si>
    <t>10/080</t>
  </si>
  <si>
    <t>10/081</t>
  </si>
  <si>
    <t>10/082</t>
  </si>
  <si>
    <t>10/083</t>
  </si>
  <si>
    <t>10/084</t>
  </si>
  <si>
    <t>10/085</t>
  </si>
  <si>
    <t>10/086</t>
  </si>
  <si>
    <t>10/087</t>
  </si>
  <si>
    <t>10/088</t>
  </si>
  <si>
    <t>10/089</t>
  </si>
  <si>
    <t>manomètre</t>
  </si>
  <si>
    <t>retourneur</t>
  </si>
  <si>
    <t>10/090</t>
  </si>
  <si>
    <t>10/091</t>
  </si>
  <si>
    <t>10/092</t>
  </si>
  <si>
    <t>10/093</t>
  </si>
  <si>
    <t>10/094</t>
  </si>
  <si>
    <t>10/095</t>
  </si>
  <si>
    <t>10/096</t>
  </si>
  <si>
    <t>10/097</t>
  </si>
  <si>
    <t>Manomètre numérique</t>
  </si>
  <si>
    <t>10/098</t>
  </si>
  <si>
    <t>local colle</t>
  </si>
  <si>
    <t>10/099</t>
  </si>
  <si>
    <t>10/100</t>
  </si>
  <si>
    <t>10/101</t>
  </si>
  <si>
    <t>10/102</t>
  </si>
  <si>
    <t>10/103</t>
  </si>
  <si>
    <t>thermomètre TK112 + sonde</t>
  </si>
  <si>
    <t>10/104</t>
  </si>
  <si>
    <t>10/105</t>
  </si>
  <si>
    <t>poste 27</t>
  </si>
  <si>
    <t>CHAUDIERE VAP 1250 LN</t>
  </si>
  <si>
    <t>TRAITEMENT D'EAU</t>
  </si>
  <si>
    <t>GENERATEUR D'AIR CHAUD BW140</t>
  </si>
  <si>
    <t>ANNUELLE : 2 VISITES DE CONTRÔLE SANS PREAVIS 1 VISITE A L'ARRET AVEC PREAVIS</t>
  </si>
  <si>
    <t>BADCOCK WANSON 106-110, RUE DU PETIT -LE-ROI 94550 CHEVILLY-LAURE-FRANCE</t>
  </si>
  <si>
    <t>TEL : 01.49.78.44.00 FAX : 01.46.86.14.16</t>
  </si>
  <si>
    <t>TECHNICIEN: MR KIJEWSKI</t>
  </si>
  <si>
    <t xml:space="preserve">ANNUELLE : 3 VISITES DE CONTRÔLE SANS PREAVIS                           </t>
  </si>
  <si>
    <t>OSE 37 Boulevard Champy Richardets 93160 NOISY LE GRAND</t>
  </si>
  <si>
    <t>Tél : 09.51.67.48.01  Fax: 09.56.67.48.01 Mob: 06.31.98.55.04</t>
  </si>
  <si>
    <t>TECHNICIEN: OSE</t>
  </si>
  <si>
    <t>ANNUELLE : 1 VISITE HORS PERIODE DE CHAUFFAGE</t>
  </si>
  <si>
    <t>BADCOCK WANSON 106-110, RUE DU PETIT -LE-ROI
94550 CHEVILLY-LAURE-FRANCE</t>
  </si>
  <si>
    <t>TECHNICIEN: KHADOUMI</t>
  </si>
  <si>
    <t>BRULEUR WEISHAUPT POUR  HAUDIERE VAPOR 1000</t>
  </si>
  <si>
    <t>ANNUELLE : 2 VISITES PAR AN AVEC PREAVIS</t>
  </si>
  <si>
    <t>WEISHAUPT  21 RUE ANDRE KIENER BP. 31219
68012 COLMAR CEDEX</t>
  </si>
  <si>
    <t>TEL : 03.89.20.50.50 FAX : 03.89.23.92.43</t>
  </si>
  <si>
    <t>TECHNICIEN: WEISHAUPT</t>
  </si>
  <si>
    <t>COMPRESSEURSECHEUR KAESER  (exterieur)</t>
  </si>
  <si>
    <t>ANNUELLE: 1 VISITE</t>
  </si>
  <si>
    <t>KAESER 39,RUE MAURICE GUNSBOURG 94200 IVRY/SEINE</t>
  </si>
  <si>
    <t>TEL : 01.53.14.10.84 FAX : 01.46.70.97.10</t>
  </si>
  <si>
    <t>TECHNICIEN: KAESER</t>
  </si>
  <si>
    <t>COMPRESSEUR SECHEUR KAESER (chaufferie)</t>
  </si>
  <si>
    <t>CHARIOT ELEVATEUR STILL RX50-15</t>
  </si>
  <si>
    <t>ANNUELLE: 1 VISITE AVEC PREAVIS</t>
  </si>
  <si>
    <t xml:space="preserve">STILL 6 BOULEVARD MICHAEL FARADAY 77716 MARNE LA VALLEE CEDEX 74 </t>
  </si>
  <si>
    <t>TEL: 01.64.17.40.00 FAX: 01.64 17 41 .70</t>
  </si>
  <si>
    <t>TECHNICIEN: STILL</t>
  </si>
  <si>
    <t>ANNUELLE: 2 VISITES</t>
  </si>
  <si>
    <t>SOCOTEC 9 RUE DE COURTALIN 77700 MAGNY LE HONGRE</t>
  </si>
  <si>
    <t>TEL : 01.60.42.55.60 FAX : 01. 60.42.09.75</t>
  </si>
  <si>
    <t>ANNUELLE: 1 Visite</t>
  </si>
  <si>
    <t>TECHNICIEN INSPECTEUR: SOCOTEC</t>
  </si>
  <si>
    <t>ANNUELLE: 1 VISITES</t>
  </si>
  <si>
    <t>TECHNICIEN INSPECTEUR: DIDIER PERNAK</t>
  </si>
  <si>
    <t>Référence</t>
  </si>
  <si>
    <t>materiel</t>
  </si>
  <si>
    <t>lieu</t>
  </si>
  <si>
    <t>dernière vérification</t>
  </si>
  <si>
    <t>à verifier pour le:</t>
  </si>
  <si>
    <t>Étiquettes de lignes</t>
  </si>
  <si>
    <t>Total général</t>
  </si>
  <si>
    <t>Somme de temps d'intervention</t>
  </si>
  <si>
    <t>Somme de temps d'arret</t>
  </si>
  <si>
    <t>janv</t>
  </si>
  <si>
    <t>févr</t>
  </si>
  <si>
    <t>mars</t>
  </si>
  <si>
    <t>avr</t>
  </si>
  <si>
    <t>mai</t>
  </si>
  <si>
    <t>juin</t>
  </si>
  <si>
    <t>juil</t>
  </si>
  <si>
    <t>août</t>
  </si>
  <si>
    <t>sept</t>
  </si>
  <si>
    <t>oct</t>
  </si>
  <si>
    <t>nov</t>
  </si>
  <si>
    <t>déc</t>
  </si>
  <si>
    <t>2016</t>
  </si>
  <si>
    <t>2017</t>
  </si>
  <si>
    <t>Années</t>
  </si>
  <si>
    <t>(Plusieurs éléments)</t>
  </si>
  <si>
    <t>Nombre de temps d'intervention2</t>
  </si>
  <si>
    <t>Étiquettes de colonnes</t>
  </si>
  <si>
    <t>Total Amelioratif</t>
  </si>
  <si>
    <t>Total Correctif</t>
  </si>
  <si>
    <t>Total Préventif</t>
  </si>
  <si>
    <t>23/11/2017</t>
  </si>
  <si>
    <t>25/10/2017</t>
  </si>
  <si>
    <t>20/04/2017</t>
  </si>
  <si>
    <t>canalisation retour eau</t>
  </si>
  <si>
    <t>correctif</t>
  </si>
  <si>
    <t>tour de refroidissement</t>
  </si>
  <si>
    <t>iufimgm</t>
  </si>
  <si>
    <t>poste 25</t>
  </si>
  <si>
    <t>poste 15</t>
  </si>
  <si>
    <t>poste 3</t>
  </si>
  <si>
    <t>palan 1</t>
  </si>
  <si>
    <t>amelioratif</t>
  </si>
  <si>
    <t>palan 3</t>
  </si>
  <si>
    <t>palan 4</t>
  </si>
  <si>
    <t>palan 17</t>
  </si>
  <si>
    <t>palan 7</t>
  </si>
  <si>
    <t>palan 8</t>
  </si>
  <si>
    <t>palan 11</t>
  </si>
  <si>
    <t>palan 13</t>
  </si>
  <si>
    <t>palan 14</t>
  </si>
  <si>
    <t>palan 16</t>
  </si>
  <si>
    <t>adoucisseurs</t>
  </si>
  <si>
    <t>traitement des eaux</t>
  </si>
  <si>
    <t>poste 5</t>
  </si>
  <si>
    <t>poste 33</t>
  </si>
  <si>
    <t>poste 1</t>
  </si>
  <si>
    <t>poste 2</t>
  </si>
  <si>
    <t>poste 19</t>
  </si>
  <si>
    <t>poste 17</t>
  </si>
  <si>
    <t>poste 18</t>
  </si>
  <si>
    <t>poste 10</t>
  </si>
  <si>
    <t>Compresseur Kaeser</t>
  </si>
  <si>
    <t>G200024 (12L)</t>
  </si>
  <si>
    <t>poste 13</t>
  </si>
  <si>
    <t>poste 14</t>
  </si>
  <si>
    <t>poste 4</t>
  </si>
  <si>
    <t>poste 6</t>
  </si>
  <si>
    <t>poste 7</t>
  </si>
  <si>
    <t>poste 8</t>
  </si>
  <si>
    <t>poste 9</t>
  </si>
  <si>
    <t>canalisation vapeur</t>
  </si>
  <si>
    <t>G118729 (20L)</t>
  </si>
  <si>
    <t>poste 11</t>
  </si>
  <si>
    <t>poste 16</t>
  </si>
  <si>
    <t>poste 34</t>
  </si>
  <si>
    <t>triplex 2</t>
  </si>
  <si>
    <t>poste 20</t>
  </si>
  <si>
    <t>locaux</t>
  </si>
  <si>
    <t>G118222 (36L)</t>
  </si>
  <si>
    <t>poste 29</t>
  </si>
  <si>
    <t>triplex 3</t>
  </si>
  <si>
    <t>compresseur bel air</t>
  </si>
  <si>
    <t>préventif</t>
  </si>
  <si>
    <t>marc</t>
  </si>
  <si>
    <t>secheur zender</t>
  </si>
  <si>
    <t>gildas</t>
  </si>
  <si>
    <t>secheur kaezer</t>
  </si>
  <si>
    <t>aspiration cyclo bloc</t>
  </si>
  <si>
    <t>ensemble des meules</t>
  </si>
  <si>
    <t>poste 12</t>
  </si>
  <si>
    <t>poste 21</t>
  </si>
  <si>
    <t>poste 22</t>
  </si>
  <si>
    <t>poste 23</t>
  </si>
  <si>
    <t>poste 24</t>
  </si>
  <si>
    <t>poste 28</t>
  </si>
  <si>
    <t>poste 30</t>
  </si>
  <si>
    <t>poste 31</t>
  </si>
  <si>
    <t>poste 32</t>
  </si>
  <si>
    <t>poste 35</t>
  </si>
  <si>
    <t>mandrin de montage</t>
  </si>
  <si>
    <t>socotec</t>
  </si>
  <si>
    <t>elevateur</t>
  </si>
  <si>
    <t>bache alimentaire</t>
  </si>
  <si>
    <t>réservoir air comprimé</t>
  </si>
  <si>
    <t>chaudière 1</t>
  </si>
  <si>
    <t>chaudière 2</t>
  </si>
  <si>
    <t>compresseur hdro P16/17</t>
  </si>
  <si>
    <t>ensemble des postes</t>
  </si>
  <si>
    <t>triplex 4</t>
  </si>
  <si>
    <t>stagiaire</t>
  </si>
  <si>
    <t>touniquet 2,5l et 4l</t>
  </si>
  <si>
    <t>aeroservice</t>
  </si>
  <si>
    <t>G179644 (20L / 24.5L)</t>
  </si>
  <si>
    <t>circuit vapeur</t>
  </si>
  <si>
    <t>Moule N°36 (1x0.13L + 2x0.2L)</t>
  </si>
  <si>
    <t>palan 6</t>
  </si>
  <si>
    <t>batiment</t>
  </si>
  <si>
    <t>babcock wanson</t>
  </si>
  <si>
    <t>palan 19</t>
  </si>
  <si>
    <t>benoit</t>
  </si>
  <si>
    <t>mandrin milieu</t>
  </si>
  <si>
    <t>daby 2</t>
  </si>
  <si>
    <t>electricité</t>
  </si>
  <si>
    <t>moules hydraulique</t>
  </si>
  <si>
    <t>airbag alkan</t>
  </si>
  <si>
    <t>bureau</t>
  </si>
  <si>
    <t>airbag</t>
  </si>
  <si>
    <t>compresseur kaeser secondaire</t>
  </si>
  <si>
    <t>compresseur kaezer</t>
  </si>
  <si>
    <t>eurotubes</t>
  </si>
  <si>
    <t>Compresseur Kaeser secondaire</t>
  </si>
  <si>
    <t>canalisation condensats</t>
  </si>
  <si>
    <t>triplex 1</t>
  </si>
  <si>
    <t>machine à retourner</t>
  </si>
  <si>
    <t>compresseur Kaezer</t>
  </si>
  <si>
    <t>weishaupt</t>
  </si>
  <si>
    <t>G118223 (6L)</t>
  </si>
  <si>
    <t>Compresseur Kaezer</t>
  </si>
  <si>
    <t>gael</t>
  </si>
  <si>
    <t>G025Z300/3 (1.3L ALKAN)</t>
  </si>
  <si>
    <t>G200023 (6L)</t>
  </si>
  <si>
    <t>FMD</t>
  </si>
  <si>
    <t>G119098(20L)</t>
  </si>
  <si>
    <t>parking</t>
  </si>
  <si>
    <t>Compresseur Kaeser exterieur</t>
  </si>
  <si>
    <t>secheur kaeser</t>
  </si>
  <si>
    <t>canalisation eau</t>
  </si>
  <si>
    <t>triplex</t>
  </si>
  <si>
    <t>still</t>
  </si>
  <si>
    <t>atelier</t>
  </si>
  <si>
    <t>machine de meulage</t>
  </si>
  <si>
    <t>Mandrin (mandrin 80/120 G)</t>
  </si>
  <si>
    <t>OSE</t>
  </si>
  <si>
    <t>meule 6</t>
  </si>
  <si>
    <t>itherm</t>
  </si>
  <si>
    <t>tuyau fuyan refus de dépannage par gael tuyau éclaté -&gt; arret de cycle, changement de tuyau et DCy</t>
  </si>
  <si>
    <t>porgrammation poste auto</t>
  </si>
  <si>
    <t>changement vanne airbag</t>
  </si>
  <si>
    <t>resserage du flexible vapeur coté gauche</t>
  </si>
  <si>
    <t>le poste ne rechauffe après refroidissement -&gt; clapet HS</t>
  </si>
  <si>
    <t>staubli partie fixe limitant à 0,5b la pression</t>
  </si>
  <si>
    <t>toyota</t>
  </si>
  <si>
    <t>meule 1</t>
  </si>
  <si>
    <t>refait airbag 4L</t>
  </si>
  <si>
    <t>changement de la vanne retour eau</t>
  </si>
  <si>
    <t>eau violette -&gt; régénération adoucisseur ok</t>
  </si>
  <si>
    <t>01/09/2017</t>
  </si>
  <si>
    <t>01/10/2017</t>
  </si>
  <si>
    <t>Compte rendu maintenance Mars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</si>
</sst>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_-* #,##0.00\ _F_-;\-* #,##0.00\ _F_-;_-* &quot;-&quot;??\ _F_-;_-@_-"/>
    <numFmt numFmtId="165" formatCode="[$-40C]d\-mmm\-yy;@"/>
    <numFmt numFmtId="166" formatCode="00"/>
    <numFmt numFmtId="167" formatCode="dd\-mm\-yy"/>
  </numFmts>
  <fonts count="34" x14ac:knownFonts="1">
    <font>
      <sz val="11"/>
      <color theme="1"/>
      <name val="Calibri"/>
      <family val="2"/>
      <scheme val="minor"/>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0"/>
      <name val="Arial"/>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Narrow"/>
      <family val="2"/>
    </font>
    <font>
      <b/>
      <sz val="11"/>
      <name val="Arial"/>
      <family val="2"/>
    </font>
    <font>
      <sz val="11"/>
      <name val="Arial"/>
      <family val="2"/>
    </font>
    <font>
      <sz val="12"/>
      <name val="Arial"/>
      <family val="2"/>
    </font>
    <font>
      <b/>
      <sz val="11"/>
      <color theme="1"/>
      <name val="Calibri"/>
      <family val="2"/>
      <scheme val="minor"/>
    </font>
    <font>
      <b/>
      <sz val="12"/>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
      <sz val="48"/>
      <color theme="1"/>
      <name val="Calibri"/>
      <family val="2"/>
      <scheme val="minor"/>
    </font>
    <font>
      <sz val="11"/>
      <color theme="1"/>
      <name val="Calibri"/>
      <family val="2"/>
      <scheme val="minor"/>
    </font>
    <font>
      <sz val="28"/>
      <color theme="1"/>
      <name val="Calibri"/>
      <family val="2"/>
      <scheme val="minor"/>
    </font>
    <font>
      <sz val="26"/>
      <color indexed="8"/>
      <name val="Calibri"/>
      <family val="2"/>
    </font>
    <font>
      <sz val="24"/>
      <color indexed="8"/>
      <name val="Calibri"/>
      <family val="2"/>
    </font>
    <font>
      <sz val="36"/>
      <color theme="4" tint="-0.249977111117893"/>
      <name val="Comic Sans MS"/>
      <family val="4"/>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3" tint="0.59999389629810485"/>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s>
  <cellStyleXfs count="4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4" fillId="20" borderId="1" applyNumberFormat="0" applyAlignment="0" applyProtection="0"/>
    <xf numFmtId="0" fontId="5" fillId="0" borderId="2" applyNumberFormat="0" applyFill="0" applyAlignment="0" applyProtection="0"/>
    <xf numFmtId="0" fontId="6" fillId="21" borderId="3" applyNumberFormat="0" applyFont="0" applyAlignment="0" applyProtection="0"/>
    <xf numFmtId="0" fontId="7" fillId="7" borderId="1" applyNumberFormat="0" applyAlignment="0" applyProtection="0"/>
    <xf numFmtId="0" fontId="8" fillId="3" borderId="0" applyNumberFormat="0" applyBorder="0" applyAlignment="0" applyProtection="0"/>
    <xf numFmtId="164" fontId="6" fillId="0" borderId="0" applyFont="0" applyFill="0" applyBorder="0" applyAlignment="0" applyProtection="0"/>
    <xf numFmtId="0" fontId="9" fillId="22" borderId="0" applyNumberFormat="0" applyBorder="0" applyAlignment="0" applyProtection="0"/>
    <xf numFmtId="0" fontId="6" fillId="0" borderId="0"/>
    <xf numFmtId="0" fontId="10" fillId="4" borderId="0" applyNumberFormat="0" applyBorder="0" applyAlignment="0" applyProtection="0"/>
    <xf numFmtId="0" fontId="11" fillId="20" borderId="4"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7" fillId="0" borderId="8" applyNumberFormat="0" applyFill="0" applyAlignment="0" applyProtection="0"/>
    <xf numFmtId="0" fontId="18" fillId="23" borderId="9" applyNumberFormat="0" applyAlignment="0" applyProtection="0"/>
    <xf numFmtId="0" fontId="26" fillId="0" borderId="0" applyNumberFormat="0" applyFill="0" applyBorder="0" applyAlignment="0" applyProtection="0"/>
    <xf numFmtId="44" fontId="29" fillId="0" borderId="0" applyFont="0" applyFill="0" applyBorder="0" applyAlignment="0" applyProtection="0"/>
  </cellStyleXfs>
  <cellXfs count="136">
    <xf numFmtId="0" fontId="0" fillId="0" borderId="0" xfId="0"/>
    <xf numFmtId="0" fontId="0" fillId="0" borderId="0" xfId="0"/>
    <xf numFmtId="0" fontId="19" fillId="0" borderId="10" xfId="33" applyFont="1" applyFill="1" applyBorder="1" applyAlignment="1">
      <alignment horizontal="center"/>
    </xf>
    <xf numFmtId="0" fontId="19" fillId="0" borderId="10" xfId="33" applyFont="1" applyFill="1" applyBorder="1" applyAlignment="1">
      <alignment horizontal="center" vertical="center"/>
    </xf>
    <xf numFmtId="0" fontId="20" fillId="24" borderId="10" xfId="0" applyFont="1" applyFill="1" applyBorder="1" applyAlignment="1">
      <alignment horizontal="center"/>
    </xf>
    <xf numFmtId="0" fontId="22" fillId="0" borderId="10" xfId="0" applyFont="1" applyBorder="1" applyAlignment="1" applyProtection="1">
      <alignment horizontal="center"/>
      <protection hidden="1"/>
    </xf>
    <xf numFmtId="0" fontId="6" fillId="0" borderId="10" xfId="0" applyFont="1" applyBorder="1" applyAlignment="1" applyProtection="1">
      <alignment horizontal="center"/>
      <protection hidden="1"/>
    </xf>
    <xf numFmtId="0" fontId="21" fillId="24" borderId="10" xfId="0" applyFont="1" applyFill="1" applyBorder="1" applyAlignment="1">
      <alignment horizontal="center"/>
    </xf>
    <xf numFmtId="0" fontId="21" fillId="0" borderId="10" xfId="0" applyFont="1" applyFill="1" applyBorder="1" applyAlignment="1">
      <alignment horizontal="center"/>
    </xf>
    <xf numFmtId="0" fontId="22" fillId="0" borderId="10" xfId="0" applyFont="1" applyBorder="1" applyAlignment="1">
      <alignment horizontal="center"/>
    </xf>
    <xf numFmtId="0" fontId="22" fillId="0" borderId="10" xfId="0" applyFont="1" applyBorder="1" applyAlignment="1">
      <alignment horizontal="center" vertical="center"/>
    </xf>
    <xf numFmtId="0" fontId="22" fillId="0" borderId="10" xfId="0" applyFont="1" applyFill="1" applyBorder="1" applyAlignment="1">
      <alignment horizontal="center"/>
    </xf>
    <xf numFmtId="0" fontId="21" fillId="24" borderId="10" xfId="0" applyFont="1" applyFill="1" applyBorder="1" applyAlignment="1">
      <alignment horizontal="center" vertical="center"/>
    </xf>
    <xf numFmtId="0" fontId="21" fillId="0" borderId="10" xfId="0" applyFont="1" applyBorder="1" applyAlignment="1">
      <alignment horizontal="center"/>
    </xf>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21" fillId="0" borderId="12" xfId="0" applyFont="1" applyFill="1" applyBorder="1" applyAlignment="1">
      <alignment horizontal="center"/>
    </xf>
    <xf numFmtId="14" fontId="0" fillId="0" borderId="0" xfId="0" applyNumberFormat="1"/>
    <xf numFmtId="2" fontId="0" fillId="0" borderId="0" xfId="0" applyNumberFormat="1"/>
    <xf numFmtId="1" fontId="0" fillId="0" borderId="0" xfId="0" applyNumberFormat="1"/>
    <xf numFmtId="15" fontId="0" fillId="0" borderId="0" xfId="0" applyNumberFormat="1"/>
    <xf numFmtId="0" fontId="24" fillId="0" borderId="0" xfId="0" applyFont="1" applyAlignment="1">
      <alignment vertical="center"/>
    </xf>
    <xf numFmtId="0" fontId="23" fillId="0" borderId="0" xfId="0" applyFont="1" applyAlignment="1">
      <alignment vertical="center"/>
    </xf>
    <xf numFmtId="0" fontId="25" fillId="0" borderId="0" xfId="0" applyFont="1" applyAlignment="1">
      <alignment vertical="center"/>
    </xf>
    <xf numFmtId="0" fontId="0" fillId="0" borderId="0" xfId="0" applyNumberFormat="1"/>
    <xf numFmtId="165" fontId="0" fillId="0" borderId="0" xfId="0" applyNumberFormat="1"/>
    <xf numFmtId="0" fontId="0" fillId="0" borderId="0" xfId="0" applyAlignment="1">
      <alignment wrapText="1"/>
    </xf>
    <xf numFmtId="0" fontId="0" fillId="0" borderId="0" xfId="0" applyFill="1"/>
    <xf numFmtId="2" fontId="0" fillId="0" borderId="0" xfId="0" applyNumberFormat="1" applyFill="1"/>
    <xf numFmtId="165" fontId="0" fillId="0" borderId="0" xfId="0" applyNumberFormat="1" applyFill="1"/>
    <xf numFmtId="0" fontId="0" fillId="0" borderId="0" xfId="0" applyFill="1" applyAlignment="1">
      <alignment wrapText="1"/>
    </xf>
    <xf numFmtId="11" fontId="0" fillId="0" borderId="0" xfId="0" applyNumberFormat="1" applyFill="1"/>
    <xf numFmtId="0" fontId="26" fillId="0" borderId="0" xfId="44" applyAlignment="1">
      <alignment wrapText="1"/>
    </xf>
    <xf numFmtId="0" fontId="0" fillId="0" borderId="0" xfId="0" applyFill="1" applyBorder="1" applyAlignment="1">
      <alignment wrapText="1"/>
    </xf>
    <xf numFmtId="0" fontId="26" fillId="0" borderId="0" xfId="44"/>
    <xf numFmtId="0" fontId="27" fillId="25" borderId="13" xfId="0" applyFont="1" applyFill="1" applyBorder="1" applyAlignment="1">
      <alignment vertical="center"/>
    </xf>
    <xf numFmtId="0" fontId="27" fillId="25" borderId="14" xfId="0" applyFont="1" applyFill="1" applyBorder="1" applyAlignment="1">
      <alignment vertical="center"/>
    </xf>
    <xf numFmtId="0" fontId="27" fillId="25" borderId="15" xfId="0" applyFont="1" applyFill="1" applyBorder="1" applyAlignment="1">
      <alignment vertical="center"/>
    </xf>
    <xf numFmtId="166" fontId="0" fillId="0" borderId="0" xfId="0" applyNumberFormat="1"/>
    <xf numFmtId="0" fontId="28" fillId="0" borderId="0" xfId="0" applyFont="1"/>
    <xf numFmtId="0" fontId="19" fillId="0" borderId="11" xfId="33" applyFont="1" applyFill="1" applyBorder="1" applyAlignment="1">
      <alignment horizontal="center"/>
    </xf>
    <xf numFmtId="0" fontId="22" fillId="0" borderId="11" xfId="0" applyFont="1" applyBorder="1" applyAlignment="1">
      <alignment horizontal="center" wrapText="1"/>
    </xf>
    <xf numFmtId="0" fontId="0" fillId="0" borderId="0" xfId="0" applyFill="1" applyBorder="1"/>
    <xf numFmtId="0" fontId="0" fillId="26" borderId="13" xfId="0" applyFont="1" applyFill="1" applyBorder="1"/>
    <xf numFmtId="165" fontId="0" fillId="26" borderId="14" xfId="0" applyNumberFormat="1" applyFont="1" applyFill="1" applyBorder="1"/>
    <xf numFmtId="0" fontId="0" fillId="26" borderId="14" xfId="0" applyFont="1" applyFill="1" applyBorder="1"/>
    <xf numFmtId="2" fontId="0" fillId="26" borderId="14" xfId="0" applyNumberFormat="1" applyFont="1" applyFill="1" applyBorder="1"/>
    <xf numFmtId="0" fontId="0" fillId="26" borderId="14" xfId="0" applyNumberFormat="1" applyFont="1" applyFill="1" applyBorder="1"/>
    <xf numFmtId="0" fontId="0" fillId="26" borderId="15" xfId="0" applyFont="1" applyFill="1" applyBorder="1"/>
    <xf numFmtId="0" fontId="0" fillId="0" borderId="13" xfId="0" applyFont="1" applyBorder="1"/>
    <xf numFmtId="165" fontId="0" fillId="0" borderId="14" xfId="0" applyNumberFormat="1" applyFont="1" applyBorder="1"/>
    <xf numFmtId="0" fontId="0" fillId="0" borderId="14" xfId="0" applyFont="1" applyBorder="1"/>
    <xf numFmtId="2" fontId="0" fillId="0" borderId="14" xfId="0" applyNumberFormat="1" applyFont="1" applyBorder="1"/>
    <xf numFmtId="0" fontId="0" fillId="0" borderId="14" xfId="0" applyNumberFormat="1" applyFont="1" applyBorder="1"/>
    <xf numFmtId="0" fontId="0" fillId="0" borderId="15" xfId="0" applyFont="1" applyBorder="1"/>
    <xf numFmtId="0" fontId="0" fillId="0" borderId="15" xfId="0" applyFont="1" applyBorder="1" applyAlignment="1">
      <alignment wrapText="1"/>
    </xf>
    <xf numFmtId="0" fontId="0" fillId="26" borderId="15" xfId="0" applyFont="1" applyFill="1" applyBorder="1" applyAlignment="1">
      <alignment wrapText="1"/>
    </xf>
    <xf numFmtId="0" fontId="26" fillId="0" borderId="15" xfId="44" applyFont="1" applyBorder="1" applyAlignment="1">
      <alignment wrapText="1"/>
    </xf>
    <xf numFmtId="0" fontId="26" fillId="26" borderId="15" xfId="44" applyFont="1" applyFill="1" applyBorder="1" applyAlignment="1">
      <alignment wrapText="1"/>
    </xf>
    <xf numFmtId="0" fontId="26" fillId="26" borderId="15" xfId="44" applyFont="1" applyFill="1" applyBorder="1"/>
    <xf numFmtId="0" fontId="0" fillId="0" borderId="25" xfId="0" applyBorder="1" applyAlignment="1">
      <alignment horizontal="center" vertical="center"/>
    </xf>
    <xf numFmtId="0" fontId="0" fillId="0" borderId="26" xfId="0" applyBorder="1" applyAlignment="1">
      <alignment horizontal="center" vertical="center"/>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0" xfId="0" applyAlignment="1">
      <alignment horizontal="center" vertical="center"/>
    </xf>
    <xf numFmtId="0" fontId="1" fillId="27" borderId="28" xfId="5" applyFill="1" applyBorder="1" applyAlignment="1">
      <alignment horizontal="center" vertical="center" wrapText="1"/>
    </xf>
    <xf numFmtId="0" fontId="1" fillId="27" borderId="29" xfId="5" applyFill="1" applyBorder="1" applyAlignment="1">
      <alignment horizontal="center" vertical="center" wrapText="1"/>
    </xf>
    <xf numFmtId="17" fontId="1" fillId="27" borderId="29" xfId="5" applyNumberFormat="1" applyFill="1" applyBorder="1" applyAlignment="1">
      <alignment horizontal="center" vertical="center"/>
    </xf>
    <xf numFmtId="17" fontId="0" fillId="0" borderId="30" xfId="0" applyNumberFormat="1" applyBorder="1" applyAlignment="1">
      <alignment horizontal="center" vertical="center"/>
    </xf>
    <xf numFmtId="0" fontId="0" fillId="27" borderId="28" xfId="0" applyFill="1" applyBorder="1" applyAlignment="1">
      <alignment horizontal="center" vertical="center" wrapText="1"/>
    </xf>
    <xf numFmtId="0" fontId="0" fillId="27" borderId="29" xfId="0" applyFill="1" applyBorder="1" applyAlignment="1">
      <alignment horizontal="center" vertical="center" wrapText="1"/>
    </xf>
    <xf numFmtId="17" fontId="0" fillId="27" borderId="29" xfId="0" applyNumberFormat="1" applyFill="1" applyBorder="1" applyAlignment="1">
      <alignment horizontal="center" vertical="center"/>
    </xf>
    <xf numFmtId="0" fontId="0" fillId="27" borderId="31" xfId="0" applyFill="1" applyBorder="1" applyAlignment="1">
      <alignment horizontal="center" vertical="center" wrapText="1"/>
    </xf>
    <xf numFmtId="0" fontId="0" fillId="27" borderId="32" xfId="0" applyFill="1" applyBorder="1" applyAlignment="1">
      <alignment horizontal="center" vertical="center" wrapText="1"/>
    </xf>
    <xf numFmtId="17" fontId="0" fillId="27" borderId="32" xfId="0" applyNumberFormat="1" applyFill="1" applyBorder="1" applyAlignment="1">
      <alignment horizontal="center" vertical="center"/>
    </xf>
    <xf numFmtId="17" fontId="0" fillId="0" borderId="33" xfId="0" applyNumberFormat="1" applyBorder="1" applyAlignment="1">
      <alignment horizontal="center" vertical="center"/>
    </xf>
    <xf numFmtId="0" fontId="0" fillId="27" borderId="34" xfId="0" applyFill="1" applyBorder="1" applyAlignment="1">
      <alignment horizontal="center" vertical="center" wrapText="1"/>
    </xf>
    <xf numFmtId="0" fontId="0" fillId="27" borderId="12" xfId="0" applyFill="1" applyBorder="1" applyAlignment="1">
      <alignment horizontal="center" vertical="center" wrapText="1"/>
    </xf>
    <xf numFmtId="17" fontId="0" fillId="27" borderId="12" xfId="0" applyNumberFormat="1" applyFill="1" applyBorder="1" applyAlignment="1">
      <alignment horizontal="center" vertical="center"/>
    </xf>
    <xf numFmtId="17" fontId="0" fillId="0" borderId="35" xfId="0" applyNumberFormat="1" applyBorder="1" applyAlignment="1">
      <alignment horizontal="center" vertical="center"/>
    </xf>
    <xf numFmtId="0" fontId="0" fillId="0" borderId="0" xfId="0" applyAlignment="1">
      <alignment horizontal="center" vertical="center" wrapText="1"/>
    </xf>
    <xf numFmtId="0" fontId="0" fillId="27" borderId="25" xfId="0" applyFill="1" applyBorder="1" applyAlignment="1">
      <alignment horizontal="center" vertical="center" wrapText="1"/>
    </xf>
    <xf numFmtId="0" fontId="0" fillId="27" borderId="26" xfId="0" applyFill="1" applyBorder="1" applyAlignment="1">
      <alignment horizontal="center" vertical="center" wrapText="1"/>
    </xf>
    <xf numFmtId="17" fontId="0" fillId="27" borderId="26" xfId="0" applyNumberFormat="1" applyFill="1" applyBorder="1" applyAlignment="1">
      <alignment horizontal="center" vertical="center"/>
    </xf>
    <xf numFmtId="17" fontId="0" fillId="0" borderId="27" xfId="0" applyNumberFormat="1" applyBorder="1" applyAlignment="1">
      <alignment horizontal="center" vertical="center"/>
    </xf>
    <xf numFmtId="0" fontId="0" fillId="28" borderId="25" xfId="0" applyFill="1" applyBorder="1" applyAlignment="1">
      <alignment horizontal="center" vertical="center" wrapText="1"/>
    </xf>
    <xf numFmtId="0" fontId="0" fillId="28" borderId="26" xfId="0" applyFill="1" applyBorder="1" applyAlignment="1">
      <alignment horizontal="center" vertical="center" wrapText="1"/>
    </xf>
    <xf numFmtId="17" fontId="0" fillId="28" borderId="26" xfId="0" applyNumberFormat="1" applyFill="1" applyBorder="1" applyAlignment="1">
      <alignment horizontal="center" vertical="center"/>
    </xf>
    <xf numFmtId="0" fontId="0" fillId="28" borderId="31" xfId="0" applyFill="1" applyBorder="1" applyAlignment="1">
      <alignment horizontal="center" vertical="center" wrapText="1"/>
    </xf>
    <xf numFmtId="0" fontId="0" fillId="28" borderId="32" xfId="0" applyFill="1" applyBorder="1" applyAlignment="1">
      <alignment horizontal="center" vertical="center" wrapText="1"/>
    </xf>
    <xf numFmtId="17" fontId="0" fillId="28" borderId="32" xfId="0" applyNumberFormat="1" applyFill="1" applyBorder="1" applyAlignment="1">
      <alignment horizontal="center" vertical="center"/>
    </xf>
    <xf numFmtId="0" fontId="0" fillId="28" borderId="28" xfId="0" applyFill="1" applyBorder="1" applyAlignment="1">
      <alignment horizontal="center" vertical="center" wrapText="1"/>
    </xf>
    <xf numFmtId="0" fontId="0" fillId="28" borderId="29" xfId="0" applyFill="1" applyBorder="1" applyAlignment="1">
      <alignment horizontal="center" vertical="center" wrapText="1"/>
    </xf>
    <xf numFmtId="17" fontId="0" fillId="28" borderId="29" xfId="0" applyNumberFormat="1" applyFill="1" applyBorder="1" applyAlignment="1">
      <alignment horizontal="center" vertical="center"/>
    </xf>
    <xf numFmtId="14" fontId="0" fillId="28" borderId="29" xfId="0" applyNumberFormat="1" applyFill="1" applyBorder="1" applyAlignment="1">
      <alignment horizontal="center" vertical="center"/>
    </xf>
    <xf numFmtId="17" fontId="0" fillId="0" borderId="30" xfId="0" applyNumberFormat="1" applyFill="1" applyBorder="1" applyAlignment="1">
      <alignment horizontal="center" vertical="center"/>
    </xf>
    <xf numFmtId="0" fontId="0" fillId="0" borderId="36" xfId="0" applyBorder="1" applyAlignment="1">
      <alignment horizontal="center" vertical="center"/>
    </xf>
    <xf numFmtId="14" fontId="0" fillId="0" borderId="36" xfId="0" applyNumberFormat="1" applyBorder="1" applyAlignment="1">
      <alignment horizontal="center" vertical="center"/>
    </xf>
    <xf numFmtId="0" fontId="0" fillId="0" borderId="37" xfId="0" applyBorder="1" applyAlignment="1">
      <alignment horizontal="center" vertical="center"/>
    </xf>
    <xf numFmtId="14" fontId="0" fillId="0" borderId="37" xfId="0" applyNumberFormat="1" applyBorder="1" applyAlignment="1">
      <alignment horizontal="center" vertical="center"/>
    </xf>
    <xf numFmtId="17" fontId="0" fillId="0" borderId="37" xfId="0" applyNumberFormat="1" applyBorder="1" applyAlignment="1">
      <alignment horizontal="center" vertical="center"/>
    </xf>
    <xf numFmtId="0" fontId="0" fillId="0" borderId="0" xfId="0" applyFill="1" applyBorder="1" applyAlignment="1">
      <alignment horizontal="center" vertical="center"/>
    </xf>
    <xf numFmtId="0" fontId="0" fillId="0" borderId="38" xfId="0" applyBorder="1" applyAlignment="1">
      <alignment horizontal="center" vertical="center"/>
    </xf>
    <xf numFmtId="17" fontId="0" fillId="0" borderId="38" xfId="0" applyNumberFormat="1" applyBorder="1" applyAlignment="1">
      <alignment horizontal="center" vertical="center"/>
    </xf>
    <xf numFmtId="0" fontId="0" fillId="0" borderId="39" xfId="0" applyBorder="1" applyAlignment="1">
      <alignment horizontal="center" vertical="center"/>
    </xf>
    <xf numFmtId="17" fontId="0" fillId="0" borderId="39" xfId="0" applyNumberFormat="1" applyBorder="1" applyAlignment="1">
      <alignment horizontal="center" vertical="center"/>
    </xf>
    <xf numFmtId="14" fontId="0" fillId="0" borderId="0" xfId="0" applyNumberFormat="1" applyAlignment="1">
      <alignment horizontal="center" vertical="center"/>
    </xf>
    <xf numFmtId="0" fontId="0" fillId="0" borderId="0" xfId="0" pivotButton="1"/>
    <xf numFmtId="0" fontId="0" fillId="0" borderId="0" xfId="0" applyAlignment="1">
      <alignment horizontal="left"/>
    </xf>
    <xf numFmtId="165" fontId="0" fillId="0" borderId="0" xfId="0" applyNumberFormat="1" applyAlignment="1">
      <alignment horizontal="left"/>
    </xf>
    <xf numFmtId="165" fontId="23" fillId="0" borderId="0" xfId="0" applyNumberFormat="1" applyFont="1" applyAlignment="1">
      <alignment vertical="center"/>
    </xf>
    <xf numFmtId="167" fontId="0" fillId="0" borderId="0" xfId="0" applyNumberFormat="1"/>
    <xf numFmtId="2" fontId="0" fillId="0" borderId="0" xfId="0" applyNumberFormat="1" applyAlignment="1">
      <alignment wrapText="1"/>
    </xf>
    <xf numFmtId="1" fontId="0" fillId="0" borderId="0" xfId="0" applyNumberFormat="1" applyAlignment="1">
      <alignment horizontal="center"/>
    </xf>
    <xf numFmtId="0" fontId="23" fillId="0" borderId="0" xfId="0" applyFont="1" applyAlignment="1">
      <alignment horizontal="center" vertical="center"/>
    </xf>
    <xf numFmtId="0" fontId="30" fillId="0" borderId="16" xfId="0" applyFont="1" applyBorder="1" applyAlignment="1">
      <alignment horizontal="center" vertical="center" wrapText="1"/>
    </xf>
    <xf numFmtId="0" fontId="30" fillId="0" borderId="17" xfId="0" applyFont="1" applyBorder="1" applyAlignment="1">
      <alignment horizontal="center" vertical="center"/>
    </xf>
    <xf numFmtId="0" fontId="30" fillId="0" borderId="18" xfId="0" applyFont="1" applyBorder="1" applyAlignment="1">
      <alignment horizontal="center" vertical="center"/>
    </xf>
    <xf numFmtId="0" fontId="30" fillId="0" borderId="19" xfId="0" applyFont="1" applyBorder="1" applyAlignment="1">
      <alignment horizontal="left" vertical="center" wrapText="1"/>
    </xf>
    <xf numFmtId="0" fontId="30" fillId="0" borderId="20" xfId="0" applyFont="1" applyBorder="1" applyAlignment="1">
      <alignment horizontal="left" vertical="center" wrapText="1"/>
    </xf>
    <xf numFmtId="0" fontId="30" fillId="0" borderId="21" xfId="0" applyFont="1" applyBorder="1" applyAlignment="1">
      <alignment horizontal="left" vertical="center" wrapText="1"/>
    </xf>
    <xf numFmtId="0" fontId="30" fillId="0" borderId="22" xfId="0" applyFont="1" applyBorder="1" applyAlignment="1">
      <alignment horizontal="left" vertical="center" wrapText="1"/>
    </xf>
    <xf numFmtId="0" fontId="30" fillId="0" borderId="23" xfId="0" applyFont="1" applyBorder="1" applyAlignment="1">
      <alignment horizontal="left" vertical="center" wrapText="1"/>
    </xf>
    <xf numFmtId="0" fontId="30" fillId="0" borderId="24" xfId="0" applyFont="1" applyBorder="1" applyAlignment="1">
      <alignment horizontal="left" vertical="center" wrapText="1"/>
    </xf>
    <xf numFmtId="44" fontId="31" fillId="29" borderId="0" xfId="45" applyFont="1" applyFill="1" applyBorder="1" applyAlignment="1">
      <alignment horizontal="center" vertical="center"/>
    </xf>
    <xf numFmtId="0" fontId="32" fillId="29" borderId="0" xfId="7" applyFont="1" applyFill="1" applyBorder="1" applyAlignment="1">
      <alignment horizontal="center" vertical="center" wrapText="1"/>
    </xf>
    <xf numFmtId="0" fontId="0" fillId="0" borderId="0" xfId="0" applyAlignment="1">
      <alignment horizontal="center" vertical="center"/>
    </xf>
    <xf numFmtId="0" fontId="33" fillId="30" borderId="19" xfId="0" applyFont="1" applyFill="1" applyBorder="1" applyAlignment="1">
      <alignment horizontal="center"/>
    </xf>
    <xf numFmtId="0" fontId="33" fillId="30" borderId="20" xfId="0" applyFont="1" applyFill="1" applyBorder="1" applyAlignment="1">
      <alignment horizontal="center"/>
    </xf>
    <xf numFmtId="0" fontId="33" fillId="30" borderId="21" xfId="0" applyFont="1" applyFill="1" applyBorder="1" applyAlignment="1">
      <alignment horizontal="center"/>
    </xf>
    <xf numFmtId="0" fontId="33" fillId="30" borderId="40" xfId="0" applyFont="1" applyFill="1" applyBorder="1" applyAlignment="1">
      <alignment horizontal="center"/>
    </xf>
    <xf numFmtId="0" fontId="33" fillId="30" borderId="0" xfId="0" applyFont="1" applyFill="1" applyBorder="1" applyAlignment="1">
      <alignment horizontal="center"/>
    </xf>
    <xf numFmtId="0" fontId="33" fillId="30" borderId="41" xfId="0" applyFont="1" applyFill="1" applyBorder="1" applyAlignment="1">
      <alignment horizontal="center"/>
    </xf>
    <xf numFmtId="0" fontId="33" fillId="30" borderId="22" xfId="0" applyFont="1" applyFill="1" applyBorder="1" applyAlignment="1">
      <alignment horizontal="center"/>
    </xf>
    <xf numFmtId="0" fontId="33" fillId="30" borderId="23" xfId="0" applyFont="1" applyFill="1" applyBorder="1" applyAlignment="1">
      <alignment horizontal="center"/>
    </xf>
    <xf numFmtId="0" fontId="33" fillId="30" borderId="24" xfId="0" applyFont="1" applyFill="1" applyBorder="1" applyAlignment="1">
      <alignment horizontal="center"/>
    </xf>
  </cellXfs>
  <cellStyles count="46">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44" builtinId="8"/>
    <cellStyle name="Milliers 2" xfId="31"/>
    <cellStyle name="Monétaire" xfId="45" builtinId="4"/>
    <cellStyle name="Neutre 2" xfId="32"/>
    <cellStyle name="Normal" xfId="0" builtinId="0"/>
    <cellStyle name="Normal 2" xfId="33"/>
    <cellStyle name="Satisfaisant 2" xfId="34"/>
    <cellStyle name="Sortie 2" xfId="35"/>
    <cellStyle name="Texte explicatif 2" xfId="36"/>
    <cellStyle name="Titre 2" xfId="37"/>
    <cellStyle name="Titre 1 2" xfId="38"/>
    <cellStyle name="Titre 2 2" xfId="39"/>
    <cellStyle name="Titre 3 2" xfId="40"/>
    <cellStyle name="Titre 4 2" xfId="41"/>
    <cellStyle name="Total 2" xfId="42"/>
    <cellStyle name="Vérification 2" xfId="43"/>
  </cellStyles>
  <dxfs count="20">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0000"/>
        </patternFill>
      </fill>
    </dxf>
    <dxf>
      <numFmt numFmtId="165" formatCode="[$-40C]d\-mmm\-yy;@"/>
    </dxf>
    <dxf>
      <numFmt numFmtId="0" formatCode="General"/>
    </dxf>
    <dxf>
      <numFmt numFmtId="2" formatCode="0.00"/>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numFmt numFmtId="165" formatCode="[$-40C]d\-mmm\-yy;@"/>
    </dxf>
    <dxf>
      <numFmt numFmtId="2" formatCode="0.00"/>
    </dxf>
    <dxf>
      <numFmt numFmtId="2" formatCode="0.00"/>
    </dxf>
    <dxf>
      <numFmt numFmtId="165" formatCode="[$-40C]d\-mmm\-yy;@"/>
    </dxf>
    <dxf>
      <numFmt numFmtId="165" formatCode="[$-40C]d\-mmm\-yy;@"/>
    </dxf>
    <dxf>
      <font>
        <b/>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%281%29.xlsm]TCDintervention!Tableau croisé dynamique1</c:name>
    <c:fmtId val="0"/>
  </c:pivotSource>
  <c:chart>
    <c:title>
      <c:layout/>
      <c:overlay val="0"/>
    </c:title>
    <c:autoTitleDeleted val="0"/>
    <c:pivotFmts>
      <c:pivotFmt>
        <c:idx val="0"/>
      </c:pivotFmt>
      <c:pivotFmt>
        <c:idx val="1"/>
        <c:marker>
          <c:symbol val="none"/>
        </c:marker>
      </c:pivotFmt>
      <c:pivotFmt>
        <c:idx val="2"/>
        <c:marker>
          <c:symbol val="none"/>
        </c:marker>
      </c:pivotFmt>
      <c:pivotFmt>
        <c:idx val="3"/>
        <c:marker>
          <c:symbol val="none"/>
        </c:marker>
      </c:pivotFmt>
    </c:pivotFmts>
    <c:plotArea>
      <c:layout/>
      <c:barChart>
        <c:barDir val="col"/>
        <c:grouping val="clustered"/>
        <c:varyColors val="0"/>
        <c:ser>
          <c:idx val="0"/>
          <c:order val="0"/>
          <c:tx>
            <c:strRef>
              <c:f>TCDintervention!$B$6</c:f>
              <c:strCache>
                <c:ptCount val="1"/>
                <c:pt idx="0">
                  <c:v>Somme de temps d'arret</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TCDintervention!$B$7:$B$15</c:f>
              <c:numCache>
                <c:formatCode>General</c:formatCode>
                <c:ptCount val="8"/>
                <c:pt idx="0">
                  <c:v>0</c:v>
                </c:pt>
                <c:pt idx="1">
                  <c:v>0</c:v>
                </c:pt>
                <c:pt idx="2">
                  <c:v>1.5</c:v>
                </c:pt>
                <c:pt idx="3">
                  <c:v>0</c:v>
                </c:pt>
                <c:pt idx="4">
                  <c:v>0</c:v>
                </c:pt>
                <c:pt idx="5">
                  <c:v>0</c:v>
                </c:pt>
                <c:pt idx="6">
                  <c:v>0</c:v>
                </c:pt>
                <c:pt idx="7">
                  <c:v>0</c:v>
                </c:pt>
              </c:numCache>
            </c:numRef>
          </c:val>
        </c:ser>
        <c:ser>
          <c:idx val="1"/>
          <c:order val="1"/>
          <c:tx>
            <c:strRef>
              <c:f>TCDintervention!$C$6</c:f>
              <c:strCache>
                <c:ptCount val="1"/>
                <c:pt idx="0">
                  <c:v>Somme de temps d'intervention</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TCDintervention!$C$7:$C$15</c:f>
              <c:numCache>
                <c:formatCode>General</c:formatCode>
                <c:ptCount val="8"/>
                <c:pt idx="0">
                  <c:v>7</c:v>
                </c:pt>
                <c:pt idx="1">
                  <c:v>3</c:v>
                </c:pt>
                <c:pt idx="2">
                  <c:v>1</c:v>
                </c:pt>
                <c:pt idx="3">
                  <c:v>4</c:v>
                </c:pt>
                <c:pt idx="4">
                  <c:v>0.15</c:v>
                </c:pt>
                <c:pt idx="5">
                  <c:v>1</c:v>
                </c:pt>
                <c:pt idx="6">
                  <c:v>0.25</c:v>
                </c:pt>
                <c:pt idx="7">
                  <c:v>0.08</c:v>
                </c:pt>
              </c:numCache>
            </c:numRef>
          </c:val>
        </c:ser>
        <c:ser>
          <c:idx val="2"/>
          <c:order val="2"/>
          <c:tx>
            <c:strRef>
              <c:f>TCDintervention!$D$6</c:f>
              <c:strCache>
                <c:ptCount val="1"/>
                <c:pt idx="0">
                  <c:v>Nombre de temps d'intervention2</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TCDintervention!$D$7:$D$15</c:f>
              <c:numCache>
                <c:formatCode>General</c:formatCode>
                <c:ptCount val="8"/>
                <c:pt idx="0">
                  <c:v>1</c:v>
                </c:pt>
                <c:pt idx="1">
                  <c:v>1</c:v>
                </c:pt>
                <c:pt idx="2">
                  <c:v>1</c:v>
                </c:pt>
                <c:pt idx="3">
                  <c:v>2</c:v>
                </c:pt>
                <c:pt idx="4">
                  <c:v>1</c:v>
                </c:pt>
                <c:pt idx="5">
                  <c:v>1</c:v>
                </c:pt>
                <c:pt idx="6">
                  <c:v>1</c:v>
                </c:pt>
                <c:pt idx="7">
                  <c:v>1</c:v>
                </c:pt>
              </c:numCache>
            </c:numRef>
          </c:val>
        </c:ser>
        <c:dLbls>
          <c:showLegendKey val="0"/>
          <c:showVal val="0"/>
          <c:showCatName val="0"/>
          <c:showSerName val="0"/>
          <c:showPercent val="0"/>
          <c:showBubbleSize val="0"/>
        </c:dLbls>
        <c:gapWidth val="150"/>
        <c:axId val="223293824"/>
        <c:axId val="223295360"/>
      </c:barChart>
      <c:catAx>
        <c:axId val="223293824"/>
        <c:scaling>
          <c:orientation val="minMax"/>
        </c:scaling>
        <c:delete val="0"/>
        <c:axPos val="b"/>
        <c:majorTickMark val="none"/>
        <c:minorTickMark val="none"/>
        <c:tickLblPos val="nextTo"/>
        <c:crossAx val="223295360"/>
        <c:crosses val="autoZero"/>
        <c:auto val="1"/>
        <c:lblAlgn val="ctr"/>
        <c:lblOffset val="100"/>
        <c:noMultiLvlLbl val="0"/>
      </c:catAx>
      <c:valAx>
        <c:axId val="223295360"/>
        <c:scaling>
          <c:orientation val="minMax"/>
        </c:scaling>
        <c:delete val="0"/>
        <c:axPos val="l"/>
        <c:majorGridlines/>
        <c:numFmt formatCode="General" sourceLinked="1"/>
        <c:majorTickMark val="none"/>
        <c:minorTickMark val="none"/>
        <c:tickLblPos val="nextTo"/>
        <c:crossAx val="22329382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%281%29.xlsm]TCDcorrectif!Tableau croisé dynamique2</c:name>
    <c:fmtId val="4"/>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s>
    <c:plotArea>
      <c:layout/>
      <c:lineChart>
        <c:grouping val="standard"/>
        <c:varyColors val="0"/>
        <c:ser>
          <c:idx val="0"/>
          <c:order val="0"/>
          <c:tx>
            <c:strRef>
              <c:f>TCDcorrectif!$B$1:$B$3</c:f>
              <c:strCache>
                <c:ptCount val="1"/>
                <c:pt idx="0">
                  <c:v>Correctif - 2016</c:v>
                </c:pt>
              </c:strCache>
            </c:strRef>
          </c:tx>
          <c:marker>
            <c:symbol val="none"/>
          </c:marker>
          <c:cat>
            <c:strRef>
              <c:f>TCDcorrectif!$A$4:$A$16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TCDcorrectif!$B$4:$B$16</c:f>
              <c:numCache>
                <c:formatCode>General</c:formatCode>
                <c:ptCount val="12"/>
                <c:pt idx="0">
                  <c:v>18.331</c:v>
                </c:pt>
                <c:pt idx="1">
                  <c:v>12.082000000000001</c:v>
                </c:pt>
                <c:pt idx="2">
                  <c:v>11.924000000000001</c:v>
                </c:pt>
                <c:pt idx="3">
                  <c:v>4.7370000000000001</c:v>
                </c:pt>
                <c:pt idx="4">
                  <c:v>17.082000000000001</c:v>
                </c:pt>
                <c:pt idx="5">
                  <c:v>15.914999999999999</c:v>
                </c:pt>
                <c:pt idx="6">
                  <c:v>8.5500000000000007</c:v>
                </c:pt>
                <c:pt idx="7">
                  <c:v>1.7435</c:v>
                </c:pt>
                <c:pt idx="8">
                  <c:v>15.064</c:v>
                </c:pt>
                <c:pt idx="9">
                  <c:v>17.23</c:v>
                </c:pt>
                <c:pt idx="10">
                  <c:v>9.23</c:v>
                </c:pt>
                <c:pt idx="11">
                  <c:v>18.150000000000002</c:v>
                </c:pt>
              </c:numCache>
            </c:numRef>
          </c:val>
          <c:smooth val="0"/>
        </c:ser>
        <c:ser>
          <c:idx val="1"/>
          <c:order val="1"/>
          <c:tx>
            <c:strRef>
              <c:f>TCDcorrectif!$C$1:$C$3</c:f>
              <c:strCache>
                <c:ptCount val="1"/>
                <c:pt idx="0">
                  <c:v>Correctif - 2017</c:v>
                </c:pt>
              </c:strCache>
            </c:strRef>
          </c:tx>
          <c:marker>
            <c:symbol val="none"/>
          </c:marker>
          <c:cat>
            <c:strRef>
              <c:f>TCDcorrectif!$A$4:$A$16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TCDcorrectif!$C$4:$C$16</c:f>
              <c:numCache>
                <c:formatCode>General</c:formatCode>
                <c:ptCount val="12"/>
                <c:pt idx="0">
                  <c:v>4.8804999999999996</c:v>
                </c:pt>
                <c:pt idx="1">
                  <c:v>15.567</c:v>
                </c:pt>
                <c:pt idx="2">
                  <c:v>12.48</c:v>
                </c:pt>
                <c:pt idx="3">
                  <c:v>5.5</c:v>
                </c:pt>
                <c:pt idx="4">
                  <c:v>5.2235000000000005</c:v>
                </c:pt>
                <c:pt idx="5">
                  <c:v>11.567</c:v>
                </c:pt>
                <c:pt idx="6">
                  <c:v>13.847000000000001</c:v>
                </c:pt>
                <c:pt idx="7">
                  <c:v>5.165</c:v>
                </c:pt>
                <c:pt idx="8">
                  <c:v>21.414000000000001</c:v>
                </c:pt>
                <c:pt idx="9">
                  <c:v>2.41</c:v>
                </c:pt>
              </c:numCache>
            </c:numRef>
          </c:val>
          <c:smooth val="0"/>
        </c:ser>
        <c:dLbls>
          <c:showLegendKey val="0"/>
          <c:showVal val="0"/>
          <c:showCatName val="0"/>
          <c:showSerName val="0"/>
          <c:showPercent val="0"/>
          <c:showBubbleSize val="0"/>
        </c:dLbls>
        <c:marker val="1"/>
        <c:smooth val="0"/>
        <c:axId val="224239616"/>
        <c:axId val="224241152"/>
      </c:lineChart>
      <c:catAx>
        <c:axId val="224239616"/>
        <c:scaling>
          <c:orientation val="minMax"/>
        </c:scaling>
        <c:delete val="0"/>
        <c:axPos val="b"/>
        <c:majorTickMark val="out"/>
        <c:minorTickMark val="none"/>
        <c:tickLblPos val="nextTo"/>
        <c:crossAx val="224241152"/>
        <c:crosses val="autoZero"/>
        <c:auto val="1"/>
        <c:lblAlgn val="ctr"/>
        <c:lblOffset val="100"/>
        <c:noMultiLvlLbl val="0"/>
      </c:catAx>
      <c:valAx>
        <c:axId val="224241152"/>
        <c:scaling>
          <c:orientation val="minMax"/>
        </c:scaling>
        <c:delete val="0"/>
        <c:axPos val="l"/>
        <c:majorGridlines/>
        <c:numFmt formatCode="General" sourceLinked="1"/>
        <c:majorTickMark val="out"/>
        <c:minorTickMark val="none"/>
        <c:tickLblPos val="nextTo"/>
        <c:crossAx val="22423961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%281%29.xlsm]TCDamelioratif!Tableau croisé dynamique2</c:name>
    <c:fmtId val="12"/>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s>
    <c:plotArea>
      <c:layout/>
      <c:lineChart>
        <c:grouping val="standard"/>
        <c:varyColors val="0"/>
        <c:ser>
          <c:idx val="0"/>
          <c:order val="0"/>
          <c:tx>
            <c:strRef>
              <c:f>TCDamelioratif!$B$1:$B$3</c:f>
              <c:strCache>
                <c:ptCount val="1"/>
                <c:pt idx="0">
                  <c:v>Amelioratif - 2016</c:v>
                </c:pt>
              </c:strCache>
            </c:strRef>
          </c:tx>
          <c:marker>
            <c:symbol val="none"/>
          </c:marker>
          <c:cat>
            <c:strRef>
              <c:f>TCDamelioratif!$A$4:$A$16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TCDamelioratif!$B$4:$B$16</c:f>
              <c:numCache>
                <c:formatCode>General</c:formatCode>
                <c:ptCount val="12"/>
                <c:pt idx="0">
                  <c:v>10.5</c:v>
                </c:pt>
                <c:pt idx="2">
                  <c:v>22.25</c:v>
                </c:pt>
                <c:pt idx="3">
                  <c:v>19.500999999999998</c:v>
                </c:pt>
                <c:pt idx="4">
                  <c:v>22</c:v>
                </c:pt>
                <c:pt idx="5">
                  <c:v>28</c:v>
                </c:pt>
                <c:pt idx="6">
                  <c:v>14</c:v>
                </c:pt>
                <c:pt idx="8">
                  <c:v>4</c:v>
                </c:pt>
                <c:pt idx="9">
                  <c:v>23.5</c:v>
                </c:pt>
                <c:pt idx="10">
                  <c:v>1</c:v>
                </c:pt>
                <c:pt idx="11">
                  <c:v>16</c:v>
                </c:pt>
              </c:numCache>
            </c:numRef>
          </c:val>
          <c:smooth val="0"/>
        </c:ser>
        <c:ser>
          <c:idx val="1"/>
          <c:order val="1"/>
          <c:tx>
            <c:strRef>
              <c:f>TCDamelioratif!$C$1:$C$3</c:f>
              <c:strCache>
                <c:ptCount val="1"/>
                <c:pt idx="0">
                  <c:v>Amelioratif - 2017</c:v>
                </c:pt>
              </c:strCache>
            </c:strRef>
          </c:tx>
          <c:marker>
            <c:symbol val="none"/>
          </c:marker>
          <c:cat>
            <c:strRef>
              <c:f>TCDamelioratif!$A$4:$A$16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TCDamelioratif!$C$4:$C$16</c:f>
              <c:numCache>
                <c:formatCode>General</c:formatCode>
                <c:ptCount val="12"/>
                <c:pt idx="0">
                  <c:v>4</c:v>
                </c:pt>
                <c:pt idx="1">
                  <c:v>12.5</c:v>
                </c:pt>
                <c:pt idx="2">
                  <c:v>4</c:v>
                </c:pt>
                <c:pt idx="3">
                  <c:v>14</c:v>
                </c:pt>
                <c:pt idx="4">
                  <c:v>21.5</c:v>
                </c:pt>
                <c:pt idx="5">
                  <c:v>2</c:v>
                </c:pt>
                <c:pt idx="6">
                  <c:v>7</c:v>
                </c:pt>
                <c:pt idx="7">
                  <c:v>12</c:v>
                </c:pt>
                <c:pt idx="8">
                  <c:v>13</c:v>
                </c:pt>
                <c:pt idx="9">
                  <c:v>13</c:v>
                </c:pt>
              </c:numCache>
            </c:numRef>
          </c:val>
          <c:smooth val="0"/>
        </c:ser>
        <c:dLbls>
          <c:showLegendKey val="0"/>
          <c:showVal val="0"/>
          <c:showCatName val="0"/>
          <c:showSerName val="0"/>
          <c:showPercent val="0"/>
          <c:showBubbleSize val="0"/>
        </c:dLbls>
        <c:marker val="1"/>
        <c:smooth val="0"/>
        <c:axId val="223960064"/>
        <c:axId val="221143808"/>
      </c:lineChart>
      <c:catAx>
        <c:axId val="223960064"/>
        <c:scaling>
          <c:orientation val="minMax"/>
        </c:scaling>
        <c:delete val="0"/>
        <c:axPos val="b"/>
        <c:majorTickMark val="out"/>
        <c:minorTickMark val="none"/>
        <c:tickLblPos val="nextTo"/>
        <c:crossAx val="221143808"/>
        <c:crosses val="autoZero"/>
        <c:auto val="1"/>
        <c:lblAlgn val="ctr"/>
        <c:lblOffset val="100"/>
        <c:noMultiLvlLbl val="0"/>
      </c:catAx>
      <c:valAx>
        <c:axId val="221143808"/>
        <c:scaling>
          <c:orientation val="minMax"/>
        </c:scaling>
        <c:delete val="0"/>
        <c:axPos val="l"/>
        <c:majorGridlines/>
        <c:numFmt formatCode="General" sourceLinked="1"/>
        <c:majorTickMark val="out"/>
        <c:minorTickMark val="none"/>
        <c:tickLblPos val="nextTo"/>
        <c:crossAx val="2239600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%281%29.xlsm]TCDpreventif!Tableau croisé dynamique2</c:name>
    <c:fmtId val="13"/>
  </c:pivotSource>
  <c:chart>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pivotFmt>
      <c:pivotFmt>
        <c:idx val="14"/>
      </c:pivotFmt>
    </c:pivotFmts>
    <c:plotArea>
      <c:layout/>
      <c:lineChart>
        <c:grouping val="standard"/>
        <c:varyColors val="0"/>
        <c:ser>
          <c:idx val="0"/>
          <c:order val="0"/>
          <c:tx>
            <c:strRef>
              <c:f>TCDpreventif!$B$1:$B$3</c:f>
              <c:strCache>
                <c:ptCount val="1"/>
                <c:pt idx="0">
                  <c:v>Préventif - 2016</c:v>
                </c:pt>
              </c:strCache>
            </c:strRef>
          </c:tx>
          <c:cat>
            <c:strRef>
              <c:f>TCDpreventif!$A$4:$A$16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TCDpreventif!$B$4:$B$16</c:f>
              <c:numCache>
                <c:formatCode>General</c:formatCode>
                <c:ptCount val="12"/>
                <c:pt idx="0">
                  <c:v>5.7140000000000004</c:v>
                </c:pt>
                <c:pt idx="1">
                  <c:v>3.88</c:v>
                </c:pt>
                <c:pt idx="2">
                  <c:v>10.290000000000004</c:v>
                </c:pt>
                <c:pt idx="3">
                  <c:v>7.5300000000000047</c:v>
                </c:pt>
                <c:pt idx="4">
                  <c:v>4.7300000000000004</c:v>
                </c:pt>
                <c:pt idx="5">
                  <c:v>8.110000000000003</c:v>
                </c:pt>
                <c:pt idx="6">
                  <c:v>15.527000000000005</c:v>
                </c:pt>
                <c:pt idx="7">
                  <c:v>4.1000000000000005</c:v>
                </c:pt>
                <c:pt idx="8">
                  <c:v>5.9500000000000028</c:v>
                </c:pt>
                <c:pt idx="9">
                  <c:v>5.6500000000000021</c:v>
                </c:pt>
                <c:pt idx="10">
                  <c:v>6.7700000000000031</c:v>
                </c:pt>
                <c:pt idx="11">
                  <c:v>7.0000000000000044</c:v>
                </c:pt>
              </c:numCache>
            </c:numRef>
          </c:val>
          <c:smooth val="0"/>
        </c:ser>
        <c:ser>
          <c:idx val="1"/>
          <c:order val="1"/>
          <c:tx>
            <c:strRef>
              <c:f>TCDpreventif!$C$1:$C$3</c:f>
              <c:strCache>
                <c:ptCount val="1"/>
                <c:pt idx="0">
                  <c:v>Préventif - 2017</c:v>
                </c:pt>
              </c:strCache>
            </c:strRef>
          </c:tx>
          <c:cat>
            <c:strRef>
              <c:f>TCDpreventif!$A$4:$A$16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TCDpreventif!$C$4:$C$16</c:f>
              <c:numCache>
                <c:formatCode>General</c:formatCode>
                <c:ptCount val="12"/>
                <c:pt idx="0">
                  <c:v>8.4400000000000013</c:v>
                </c:pt>
                <c:pt idx="1">
                  <c:v>4.2280000000000015</c:v>
                </c:pt>
                <c:pt idx="2">
                  <c:v>4.902000000000001</c:v>
                </c:pt>
                <c:pt idx="3">
                  <c:v>4.2280000000000006</c:v>
                </c:pt>
                <c:pt idx="4">
                  <c:v>4.2280000000000006</c:v>
                </c:pt>
                <c:pt idx="5">
                  <c:v>5.0450000000000008</c:v>
                </c:pt>
                <c:pt idx="6">
                  <c:v>4.2280000000000006</c:v>
                </c:pt>
                <c:pt idx="7">
                  <c:v>1.7940000000000003</c:v>
                </c:pt>
                <c:pt idx="8">
                  <c:v>3.9080000000000008</c:v>
                </c:pt>
              </c:numCache>
            </c:numRef>
          </c:val>
          <c:smooth val="0"/>
        </c:ser>
        <c:dLbls>
          <c:showLegendKey val="0"/>
          <c:showVal val="0"/>
          <c:showCatName val="0"/>
          <c:showSerName val="0"/>
          <c:showPercent val="0"/>
          <c:showBubbleSize val="0"/>
        </c:dLbls>
        <c:marker val="1"/>
        <c:smooth val="0"/>
        <c:axId val="224172288"/>
        <c:axId val="224182272"/>
      </c:lineChart>
      <c:catAx>
        <c:axId val="224172288"/>
        <c:scaling>
          <c:orientation val="minMax"/>
        </c:scaling>
        <c:delete val="0"/>
        <c:axPos val="b"/>
        <c:majorTickMark val="out"/>
        <c:minorTickMark val="none"/>
        <c:tickLblPos val="nextTo"/>
        <c:crossAx val="224182272"/>
        <c:crosses val="autoZero"/>
        <c:auto val="1"/>
        <c:lblAlgn val="ctr"/>
        <c:lblOffset val="100"/>
        <c:noMultiLvlLbl val="0"/>
      </c:catAx>
      <c:valAx>
        <c:axId val="224182272"/>
        <c:scaling>
          <c:orientation val="minMax"/>
        </c:scaling>
        <c:delete val="0"/>
        <c:axPos val="l"/>
        <c:majorGridlines/>
        <c:numFmt formatCode="General" sourceLinked="1"/>
        <c:majorTickMark val="out"/>
        <c:minorTickMark val="none"/>
        <c:tickLblPos val="nextTo"/>
        <c:crossAx val="224172288"/>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pivotSource>
    <c:name>[gmao_vba %281%29.xlsm]TCDintervention!Tableau croisé dynamique1</c:name>
    <c:fmtId val="2"/>
  </c:pivotSource>
  <c:chart>
    <c:title>
      <c:tx>
        <c:rich>
          <a:bodyPr/>
          <a:lstStyle/>
          <a:p>
            <a:pPr>
              <a:defRPr/>
            </a:pPr>
            <a:r>
              <a:rPr lang="fr-FR"/>
              <a:t>Nombre et temps d'intervention et arret par equipement dans le mois hors préventif      </a:t>
            </a:r>
          </a:p>
        </c:rich>
      </c:tx>
      <c:layout>
        <c:manualLayout>
          <c:xMode val="edge"/>
          <c:yMode val="edge"/>
          <c:x val="0.15666229518409486"/>
          <c:y val="9.2710731420010406E-2"/>
        </c:manualLayout>
      </c:layout>
      <c:overlay val="0"/>
    </c:title>
    <c:autoTitleDeleted val="0"/>
    <c:pivotFmts>
      <c:pivotFmt>
        <c:idx val="0"/>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s>
    <c:plotArea>
      <c:layout>
        <c:manualLayout>
          <c:layoutTarget val="inner"/>
          <c:xMode val="edge"/>
          <c:yMode val="edge"/>
          <c:x val="3.4913534526612347E-2"/>
          <c:y val="0.1752139479297114"/>
          <c:w val="0.76959628433542582"/>
          <c:h val="0.54984185800304375"/>
        </c:manualLayout>
      </c:layout>
      <c:barChart>
        <c:barDir val="col"/>
        <c:grouping val="clustered"/>
        <c:varyColors val="0"/>
        <c:ser>
          <c:idx val="0"/>
          <c:order val="0"/>
          <c:tx>
            <c:strRef>
              <c:f>TCDintervention!$B$6</c:f>
              <c:strCache>
                <c:ptCount val="1"/>
                <c:pt idx="0">
                  <c:v>Somme de temps d'arret</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TCDintervention!$B$7:$B$15</c:f>
              <c:numCache>
                <c:formatCode>General</c:formatCode>
                <c:ptCount val="8"/>
                <c:pt idx="0">
                  <c:v>0</c:v>
                </c:pt>
                <c:pt idx="1">
                  <c:v>0</c:v>
                </c:pt>
                <c:pt idx="2">
                  <c:v>1.5</c:v>
                </c:pt>
                <c:pt idx="3">
                  <c:v>0</c:v>
                </c:pt>
                <c:pt idx="4">
                  <c:v>0</c:v>
                </c:pt>
                <c:pt idx="5">
                  <c:v>0</c:v>
                </c:pt>
                <c:pt idx="6">
                  <c:v>0</c:v>
                </c:pt>
                <c:pt idx="7">
                  <c:v>0</c:v>
                </c:pt>
              </c:numCache>
            </c:numRef>
          </c:val>
          <c:extLst xmlns:c16r2="http://schemas.microsoft.com/office/drawing/2015/06/chart">
            <c:ext xmlns:c16="http://schemas.microsoft.com/office/drawing/2014/chart" uri="{C3380CC4-5D6E-409C-BE32-E72D297353CC}">
              <c16:uniqueId val="{00000000-3C64-4B77-9DC5-4DDA4A4361C3}"/>
            </c:ext>
          </c:extLst>
        </c:ser>
        <c:ser>
          <c:idx val="1"/>
          <c:order val="1"/>
          <c:tx>
            <c:strRef>
              <c:f>TCDintervention!$C$6</c:f>
              <c:strCache>
                <c:ptCount val="1"/>
                <c:pt idx="0">
                  <c:v>Somme de temps d'intervention</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TCDintervention!$C$7:$C$15</c:f>
              <c:numCache>
                <c:formatCode>General</c:formatCode>
                <c:ptCount val="8"/>
                <c:pt idx="0">
                  <c:v>7</c:v>
                </c:pt>
                <c:pt idx="1">
                  <c:v>3</c:v>
                </c:pt>
                <c:pt idx="2">
                  <c:v>1</c:v>
                </c:pt>
                <c:pt idx="3">
                  <c:v>4</c:v>
                </c:pt>
                <c:pt idx="4">
                  <c:v>0.15</c:v>
                </c:pt>
                <c:pt idx="5">
                  <c:v>1</c:v>
                </c:pt>
                <c:pt idx="6">
                  <c:v>0.25</c:v>
                </c:pt>
                <c:pt idx="7">
                  <c:v>0.08</c:v>
                </c:pt>
              </c:numCache>
            </c:numRef>
          </c:val>
        </c:ser>
        <c:ser>
          <c:idx val="2"/>
          <c:order val="2"/>
          <c:tx>
            <c:strRef>
              <c:f>TCDintervention!$D$6</c:f>
              <c:strCache>
                <c:ptCount val="1"/>
                <c:pt idx="0">
                  <c:v>Nombre de temps d'intervention2</c:v>
                </c:pt>
              </c:strCache>
            </c:strRef>
          </c:tx>
          <c:invertIfNegative val="0"/>
          <c:cat>
            <c:strRef>
              <c:f>TCDintervention!$A$7:$A$15</c:f>
              <c:strCache>
                <c:ptCount val="8"/>
                <c:pt idx="0">
                  <c:v>Chaudière 1</c:v>
                </c:pt>
                <c:pt idx="1">
                  <c:v>G118223 (6l)</c:v>
                </c:pt>
                <c:pt idx="2">
                  <c:v>Poste 1</c:v>
                </c:pt>
                <c:pt idx="3">
                  <c:v>Poste 19</c:v>
                </c:pt>
                <c:pt idx="4">
                  <c:v>Poste 20</c:v>
                </c:pt>
                <c:pt idx="5">
                  <c:v>Poste 27</c:v>
                </c:pt>
                <c:pt idx="6">
                  <c:v>Poste 3</c:v>
                </c:pt>
                <c:pt idx="7">
                  <c:v>Poste 6</c:v>
                </c:pt>
              </c:strCache>
            </c:strRef>
          </c:cat>
          <c:val>
            <c:numRef>
              <c:f>TCDintervention!$D$7:$D$15</c:f>
              <c:numCache>
                <c:formatCode>General</c:formatCode>
                <c:ptCount val="8"/>
                <c:pt idx="0">
                  <c:v>1</c:v>
                </c:pt>
                <c:pt idx="1">
                  <c:v>1</c:v>
                </c:pt>
                <c:pt idx="2">
                  <c:v>1</c:v>
                </c:pt>
                <c:pt idx="3">
                  <c:v>2</c:v>
                </c:pt>
                <c:pt idx="4">
                  <c:v>1</c:v>
                </c:pt>
                <c:pt idx="5">
                  <c:v>1</c:v>
                </c:pt>
                <c:pt idx="6">
                  <c:v>1</c:v>
                </c:pt>
                <c:pt idx="7">
                  <c:v>1</c:v>
                </c:pt>
              </c:numCache>
            </c:numRef>
          </c:val>
        </c:ser>
        <c:dLbls>
          <c:showLegendKey val="0"/>
          <c:showVal val="0"/>
          <c:showCatName val="0"/>
          <c:showSerName val="0"/>
          <c:showPercent val="0"/>
          <c:showBubbleSize val="0"/>
        </c:dLbls>
        <c:gapWidth val="150"/>
        <c:axId val="225191040"/>
        <c:axId val="225192576"/>
      </c:barChart>
      <c:catAx>
        <c:axId val="225191040"/>
        <c:scaling>
          <c:orientation val="minMax"/>
        </c:scaling>
        <c:delete val="0"/>
        <c:axPos val="b"/>
        <c:numFmt formatCode="General" sourceLinked="0"/>
        <c:majorTickMark val="out"/>
        <c:minorTickMark val="none"/>
        <c:tickLblPos val="nextTo"/>
        <c:txPr>
          <a:bodyPr rot="-5400000" vert="horz"/>
          <a:lstStyle/>
          <a:p>
            <a:pPr>
              <a:defRPr/>
            </a:pPr>
            <a:endParaRPr lang="fr-FR"/>
          </a:p>
        </c:txPr>
        <c:crossAx val="225192576"/>
        <c:crosses val="autoZero"/>
        <c:auto val="1"/>
        <c:lblAlgn val="ctr"/>
        <c:lblOffset val="100"/>
        <c:noMultiLvlLbl val="0"/>
      </c:catAx>
      <c:valAx>
        <c:axId val="225192576"/>
        <c:scaling>
          <c:orientation val="minMax"/>
        </c:scaling>
        <c:delete val="0"/>
        <c:axPos val="l"/>
        <c:majorGridlines/>
        <c:numFmt formatCode="General" sourceLinked="1"/>
        <c:majorTickMark val="out"/>
        <c:minorTickMark val="none"/>
        <c:tickLblPos val="nextTo"/>
        <c:crossAx val="225191040"/>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overlay val="0"/>
    </c:legend>
    <c:plotVisOnly val="1"/>
    <c:dispBlanksAs val="gap"/>
    <c:showDLblsOverMax val="0"/>
  </c:chart>
  <c:spPr>
    <a:solidFill>
      <a:schemeClr val="tx2">
        <a:lumMod val="20000"/>
        <a:lumOff val="80000"/>
      </a:schemeClr>
    </a:solidFill>
    <a:ln w="44450">
      <a:solidFill>
        <a:schemeClr val="accent1">
          <a:lumMod val="75000"/>
        </a:schemeClr>
      </a:solidFill>
    </a:ln>
  </c:spPr>
  <c:printSettings>
    <c:headerFooter/>
    <c:pageMargins b="0.75" l="0.7" r="0.7" t="0.75" header="0.3" footer="0.3"/>
    <c:pageSetup orientation="portrait"/>
  </c:printSettings>
  <c:extLst xmlns:c16r2="http://schemas.microsoft.com/office/drawing/2015/06/char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%281%29.xlsm]TCDcorrectif!Tableau croisé dynamique2</c:name>
    <c:fmtId val="10"/>
  </c:pivotSource>
  <c:chart>
    <c:title>
      <c:tx>
        <c:rich>
          <a:bodyPr/>
          <a:lstStyle/>
          <a:p>
            <a:pPr>
              <a:defRPr/>
            </a:pPr>
            <a:r>
              <a:rPr lang="fr-FR"/>
              <a:t>Maintenance</a:t>
            </a:r>
            <a:r>
              <a:rPr lang="fr-FR" baseline="0"/>
              <a:t> corrective 2016/2017</a:t>
            </a:r>
            <a:endParaRPr lang="fr-F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marker>
          <c:symbol val="none"/>
        </c:marker>
      </c:pivotFmt>
      <c:pivotFmt>
        <c:idx val="18"/>
        <c:spPr>
          <a:ln w="38100">
            <a:solidFill>
              <a:schemeClr val="accent3"/>
            </a:solidFill>
            <a:prstDash val="sysDash"/>
          </a:ln>
        </c:spPr>
        <c:marker>
          <c:symbol val="none"/>
        </c:marker>
      </c:pivotFmt>
      <c:pivotFmt>
        <c:idx val="19"/>
        <c:spPr>
          <a:ln w="38100">
            <a:solidFill>
              <a:schemeClr val="accent3"/>
            </a:solidFill>
          </a:ln>
        </c:spPr>
        <c:marker>
          <c:symbol val="none"/>
        </c:marker>
      </c:pivotFmt>
      <c:pivotFmt>
        <c:idx val="20"/>
        <c:spPr>
          <a:ln w="38100">
            <a:solidFill>
              <a:schemeClr val="accent4"/>
            </a:solidFill>
            <a:prstDash val="sysDash"/>
          </a:ln>
        </c:spPr>
        <c:marker>
          <c:symbol val="none"/>
        </c:marker>
      </c:pivotFmt>
      <c:pivotFmt>
        <c:idx val="21"/>
        <c:spPr>
          <a:ln w="38100">
            <a:solidFill>
              <a:srgbClr val="FF0000"/>
            </a:solidFill>
            <a:prstDash val="sysDash"/>
          </a:ln>
        </c:spPr>
        <c:marker>
          <c:symbol val="none"/>
        </c:marker>
      </c:pivotFmt>
      <c:pivotFmt>
        <c:idx val="22"/>
        <c:spPr>
          <a:ln w="38100">
            <a:solidFill>
              <a:srgbClr val="FF0000"/>
            </a:solidFill>
          </a:ln>
        </c:spPr>
        <c:marker>
          <c:symbol val="none"/>
        </c:marker>
      </c:pivotFmt>
      <c:pivotFmt>
        <c:idx val="23"/>
        <c:spPr>
          <a:ln w="38100">
            <a:solidFill>
              <a:schemeClr val="accent6"/>
            </a:solidFill>
            <a:prstDash val="sysDash"/>
          </a:ln>
        </c:spPr>
        <c:marker>
          <c:symbol val="none"/>
        </c:marker>
      </c:pivotFmt>
      <c:pivotFmt>
        <c:idx val="24"/>
        <c:spPr>
          <a:ln w="38100">
            <a:solidFill>
              <a:schemeClr val="accent6"/>
            </a:solidFill>
          </a:ln>
        </c:spPr>
        <c:marker>
          <c:symbol val="none"/>
        </c:marker>
      </c:pivotFmt>
      <c:pivotFmt>
        <c:idx val="25"/>
        <c:spPr>
          <a:ln w="38100">
            <a:solidFill>
              <a:schemeClr val="accent1"/>
            </a:solidFill>
            <a:prstDash val="sysDash"/>
          </a:ln>
        </c:spPr>
        <c:marker>
          <c:symbol val="none"/>
        </c:marker>
      </c:pivotFmt>
      <c:pivotFmt>
        <c:idx val="26"/>
        <c:spPr>
          <a:ln w="38100">
            <a:solidFill>
              <a:schemeClr val="accent4"/>
            </a:solidFill>
            <a:prstDash val="solid"/>
          </a:ln>
        </c:spPr>
        <c:marker>
          <c:symbol val="none"/>
        </c:marker>
      </c:pivotFmt>
      <c:pivotFmt>
        <c:idx val="27"/>
        <c:spPr>
          <a:ln w="38100">
            <a:solidFill>
              <a:schemeClr val="accent3"/>
            </a:solidFill>
            <a:prstDash val="sysDash"/>
          </a:ln>
        </c:spPr>
        <c:marker>
          <c:symbol val="none"/>
        </c:marker>
      </c:pivotFmt>
      <c:pivotFmt>
        <c:idx val="28"/>
        <c:spPr>
          <a:ln w="38100">
            <a:solidFill>
              <a:schemeClr val="accent3"/>
            </a:solidFill>
          </a:ln>
        </c:spPr>
        <c:marker>
          <c:symbol val="none"/>
        </c:marker>
      </c:pivotFmt>
      <c:pivotFmt>
        <c:idx val="29"/>
        <c:spPr>
          <a:ln w="38100">
            <a:solidFill>
              <a:srgbClr val="FF0000"/>
            </a:solidFill>
            <a:prstDash val="sysDash"/>
          </a:ln>
        </c:spPr>
        <c:marker>
          <c:symbol val="none"/>
        </c:marker>
      </c:pivotFmt>
      <c:pivotFmt>
        <c:idx val="30"/>
        <c:spPr>
          <a:ln w="38100">
            <a:solidFill>
              <a:srgbClr val="FF0000"/>
            </a:solidFill>
          </a:ln>
        </c:spPr>
        <c:marker>
          <c:symbol val="none"/>
        </c:marker>
      </c:pivotFmt>
      <c:pivotFmt>
        <c:idx val="31"/>
        <c:spPr>
          <a:ln w="38100">
            <a:solidFill>
              <a:schemeClr val="accent1"/>
            </a:solidFill>
            <a:prstDash val="sysDash"/>
          </a:ln>
        </c:spPr>
        <c:marker>
          <c:symbol val="none"/>
        </c:marker>
      </c:pivotFmt>
      <c:pivotFmt>
        <c:idx val="32"/>
        <c:spPr>
          <a:ln w="38100">
            <a:solidFill>
              <a:schemeClr val="accent4"/>
            </a:solidFill>
            <a:prstDash val="solid"/>
          </a:ln>
        </c:spPr>
        <c:marker>
          <c:symbol val="none"/>
        </c:marker>
      </c:pivotFmt>
      <c:pivotFmt>
        <c:idx val="33"/>
        <c:spPr>
          <a:ln w="38100">
            <a:solidFill>
              <a:schemeClr val="accent3"/>
            </a:solidFill>
            <a:prstDash val="sysDash"/>
          </a:ln>
        </c:spPr>
        <c:marker>
          <c:symbol val="none"/>
        </c:marker>
      </c:pivotFmt>
      <c:pivotFmt>
        <c:idx val="34"/>
        <c:spPr>
          <a:ln w="38100">
            <a:solidFill>
              <a:schemeClr val="accent3"/>
            </a:solidFill>
          </a:ln>
        </c:spPr>
        <c:marker>
          <c:symbol val="none"/>
        </c:marker>
      </c:pivotFmt>
      <c:pivotFmt>
        <c:idx val="35"/>
        <c:spPr>
          <a:ln w="38100">
            <a:solidFill>
              <a:srgbClr val="FF0000"/>
            </a:solidFill>
            <a:prstDash val="sysDash"/>
          </a:ln>
        </c:spPr>
        <c:marker>
          <c:symbol val="none"/>
        </c:marker>
      </c:pivotFmt>
      <c:pivotFmt>
        <c:idx val="36"/>
        <c:spPr>
          <a:ln w="38100">
            <a:solidFill>
              <a:srgbClr val="FF0000"/>
            </a:solidFill>
          </a:ln>
        </c:spPr>
        <c:marker>
          <c:symbol val="none"/>
        </c:marker>
      </c:pivotFmt>
      <c:pivotFmt>
        <c:idx val="37"/>
        <c:spPr>
          <a:ln w="38100">
            <a:solidFill>
              <a:schemeClr val="accent1"/>
            </a:solidFill>
            <a:prstDash val="sysDash"/>
          </a:ln>
        </c:spPr>
        <c:marker>
          <c:symbol val="none"/>
        </c:marker>
      </c:pivotFmt>
      <c:pivotFmt>
        <c:idx val="38"/>
        <c:spPr>
          <a:ln w="38100">
            <a:solidFill>
              <a:schemeClr val="accent4"/>
            </a:solidFill>
            <a:prstDash val="solid"/>
          </a:ln>
        </c:spPr>
        <c:marker>
          <c:symbol val="none"/>
        </c:marker>
      </c:pivotFmt>
      <c:pivotFmt>
        <c:idx val="39"/>
        <c:spPr>
          <a:ln w="38100">
            <a:solidFill>
              <a:schemeClr val="accent3"/>
            </a:solidFill>
            <a:prstDash val="sysDash"/>
          </a:ln>
        </c:spPr>
        <c:marker>
          <c:symbol val="none"/>
        </c:marker>
      </c:pivotFmt>
      <c:pivotFmt>
        <c:idx val="40"/>
        <c:spPr>
          <a:ln w="38100">
            <a:solidFill>
              <a:schemeClr val="accent3"/>
            </a:solidFill>
          </a:ln>
        </c:spPr>
        <c:marker>
          <c:symbol val="none"/>
        </c:marker>
      </c:pivotFmt>
      <c:pivotFmt>
        <c:idx val="41"/>
        <c:spPr>
          <a:ln w="38100">
            <a:solidFill>
              <a:srgbClr val="FF0000"/>
            </a:solidFill>
            <a:prstDash val="sysDash"/>
          </a:ln>
        </c:spPr>
        <c:marker>
          <c:symbol val="none"/>
        </c:marker>
      </c:pivotFmt>
      <c:pivotFmt>
        <c:idx val="42"/>
        <c:spPr>
          <a:ln w="38100">
            <a:solidFill>
              <a:srgbClr val="FF0000"/>
            </a:solidFill>
          </a:ln>
        </c:spPr>
        <c:marker>
          <c:symbol val="none"/>
        </c:marker>
      </c:pivotFmt>
      <c:pivotFmt>
        <c:idx val="43"/>
        <c:spPr>
          <a:ln w="38100">
            <a:solidFill>
              <a:schemeClr val="accent1"/>
            </a:solidFill>
            <a:prstDash val="sysDash"/>
          </a:ln>
        </c:spPr>
        <c:marker>
          <c:symbol val="none"/>
        </c:marker>
      </c:pivotFmt>
      <c:pivotFmt>
        <c:idx val="44"/>
        <c:spPr>
          <a:ln w="38100">
            <a:solidFill>
              <a:schemeClr val="accent4"/>
            </a:solidFill>
            <a:prstDash val="solid"/>
          </a:ln>
        </c:spPr>
        <c:marker>
          <c:symbol val="none"/>
        </c:marker>
      </c:pivotFmt>
      <c:pivotFmt>
        <c:idx val="45"/>
        <c:spPr>
          <a:ln w="38100">
            <a:solidFill>
              <a:schemeClr val="accent3"/>
            </a:solidFill>
            <a:prstDash val="sysDash"/>
          </a:ln>
        </c:spPr>
        <c:marker>
          <c:symbol val="none"/>
        </c:marker>
      </c:pivotFmt>
      <c:pivotFmt>
        <c:idx val="46"/>
        <c:spPr>
          <a:ln w="38100">
            <a:solidFill>
              <a:schemeClr val="accent3"/>
            </a:solidFill>
          </a:ln>
        </c:spPr>
        <c:marker>
          <c:symbol val="none"/>
        </c:marker>
      </c:pivotFmt>
      <c:pivotFmt>
        <c:idx val="47"/>
        <c:spPr>
          <a:ln w="38100">
            <a:solidFill>
              <a:srgbClr val="FF0000"/>
            </a:solidFill>
            <a:prstDash val="sysDash"/>
          </a:ln>
        </c:spPr>
        <c:marker>
          <c:symbol val="none"/>
        </c:marker>
      </c:pivotFmt>
      <c:pivotFmt>
        <c:idx val="48"/>
        <c:spPr>
          <a:ln w="38100">
            <a:solidFill>
              <a:srgbClr val="FF0000"/>
            </a:solidFill>
          </a:ln>
        </c:spPr>
        <c:marker>
          <c:symbol val="none"/>
        </c:marker>
      </c:pivotFmt>
      <c:pivotFmt>
        <c:idx val="49"/>
        <c:spPr>
          <a:ln w="38100">
            <a:solidFill>
              <a:schemeClr val="accent1"/>
            </a:solidFill>
            <a:prstDash val="sysDash"/>
          </a:ln>
        </c:spPr>
        <c:marker>
          <c:symbol val="none"/>
        </c:marker>
      </c:pivotFmt>
      <c:pivotFmt>
        <c:idx val="50"/>
        <c:spPr>
          <a:ln w="38100">
            <a:solidFill>
              <a:schemeClr val="accent4"/>
            </a:solidFill>
            <a:prstDash val="solid"/>
          </a:ln>
        </c:spPr>
        <c:marker>
          <c:symbol val="none"/>
        </c:marker>
      </c:pivotFmt>
      <c:pivotFmt>
        <c:idx val="51"/>
        <c:spPr>
          <a:ln w="38100">
            <a:solidFill>
              <a:schemeClr val="accent3"/>
            </a:solidFill>
            <a:prstDash val="sysDash"/>
          </a:ln>
        </c:spPr>
        <c:marker>
          <c:symbol val="none"/>
        </c:marker>
      </c:pivotFmt>
      <c:pivotFmt>
        <c:idx val="52"/>
        <c:spPr>
          <a:ln w="38100">
            <a:solidFill>
              <a:schemeClr val="accent3"/>
            </a:solidFill>
          </a:ln>
        </c:spPr>
        <c:marker>
          <c:symbol val="none"/>
        </c:marker>
      </c:pivotFmt>
      <c:pivotFmt>
        <c:idx val="53"/>
        <c:spPr>
          <a:ln w="38100" cap="rnd" cmpd="sng" algn="ctr">
            <a:solidFill>
              <a:srgbClr val="C0504D">
                <a:lumMod val="100000"/>
              </a:srgbClr>
            </a:solidFill>
            <a:prstDash val="sysDash"/>
            <a:round/>
            <a:headEnd type="none" w="med" len="med"/>
            <a:tailEnd type="none" w="med" len="med"/>
          </a:ln>
        </c:spPr>
        <c:marker>
          <c:symbol val="none"/>
        </c:marker>
      </c:pivotFmt>
      <c:pivotFmt>
        <c:idx val="54"/>
        <c:spPr>
          <a:ln w="38100" cap="rnd" cmpd="sng" algn="ctr">
            <a:solidFill>
              <a:srgbClr val="C0504D">
                <a:lumMod val="100000"/>
              </a:srgbClr>
            </a:solidFill>
            <a:prstDash val="solid"/>
            <a:round/>
            <a:headEnd type="none" w="med" len="med"/>
            <a:tailEnd type="none" w="med" len="med"/>
          </a:ln>
        </c:spPr>
        <c:marker>
          <c:symbol val="none"/>
        </c:marker>
      </c:pivotFmt>
      <c:pivotFmt>
        <c:idx val="55"/>
        <c:spPr>
          <a:ln w="38100">
            <a:solidFill>
              <a:schemeClr val="accent1"/>
            </a:solidFill>
            <a:prstDash val="sysDash"/>
          </a:ln>
        </c:spPr>
        <c:marker>
          <c:symbol val="none"/>
        </c:marker>
        <c:dLbl>
          <c:idx val="0"/>
          <c:delete val="1"/>
        </c:dLbl>
      </c:pivotFmt>
      <c:pivotFmt>
        <c:idx val="56"/>
        <c:spPr>
          <a:ln w="38100">
            <a:solidFill>
              <a:schemeClr val="accent4"/>
            </a:solidFill>
            <a:prstDash val="solid"/>
          </a:ln>
        </c:spPr>
        <c:marker>
          <c:symbol val="none"/>
        </c:marker>
        <c:dLbl>
          <c:idx val="0"/>
          <c:delete val="1"/>
        </c:dLbl>
      </c:pivotFmt>
      <c:pivotFmt>
        <c:idx val="57"/>
        <c:marker>
          <c:symbol val="none"/>
        </c:marker>
        <c:dLbl>
          <c:idx val="0"/>
          <c:delete val="1"/>
        </c:dLbl>
      </c:pivotFmt>
      <c:pivotFmt>
        <c:idx val="58"/>
        <c:marker>
          <c:symbol val="none"/>
        </c:marker>
        <c:dLbl>
          <c:idx val="0"/>
          <c:delete val="1"/>
        </c:dLbl>
      </c:pivotFmt>
      <c:pivotFmt>
        <c:idx val="59"/>
        <c:marker>
          <c:symbol val="none"/>
        </c:marker>
        <c:dLbl>
          <c:idx val="0"/>
          <c:delete val="1"/>
        </c:dLbl>
      </c:pivotFmt>
      <c:pivotFmt>
        <c:idx val="60"/>
        <c:marker>
          <c:symbol val="none"/>
        </c:marker>
        <c:dLbl>
          <c:idx val="0"/>
          <c:delete val="1"/>
        </c:dLbl>
      </c:pivotFmt>
      <c:pivotFmt>
        <c:idx val="61"/>
        <c:spPr>
          <a:ln w="38100" cap="rnd" cmpd="sng" algn="ctr">
            <a:solidFill>
              <a:srgbClr val="C0504D">
                <a:lumMod val="100000"/>
              </a:srgbClr>
            </a:solidFill>
            <a:prstDash val="solid"/>
            <a:round/>
            <a:headEnd type="none" w="med" len="med"/>
            <a:tailEnd type="none" w="med" len="med"/>
          </a:ln>
        </c:spPr>
        <c:marker>
          <c:symbol val="none"/>
        </c:marker>
      </c:pivotFmt>
    </c:pivotFmts>
    <c:plotArea>
      <c:layout>
        <c:manualLayout>
          <c:layoutTarget val="inner"/>
          <c:xMode val="edge"/>
          <c:yMode val="edge"/>
          <c:x val="5.2600038164439866E-2"/>
          <c:y val="0.30211152287257165"/>
          <c:w val="0.80290290577997891"/>
          <c:h val="0.54195397686984548"/>
        </c:manualLayout>
      </c:layout>
      <c:lineChart>
        <c:grouping val="standard"/>
        <c:varyColors val="0"/>
        <c:ser>
          <c:idx val="0"/>
          <c:order val="0"/>
          <c:tx>
            <c:strRef>
              <c:f>TCDcorrectif!$B$1:$B$3</c:f>
              <c:strCache>
                <c:ptCount val="1"/>
                <c:pt idx="0">
                  <c:v>Correctif - 2016</c:v>
                </c:pt>
              </c:strCache>
            </c:strRef>
          </c:tx>
          <c:spPr>
            <a:ln w="38100" cap="rnd" cmpd="sng" algn="ctr">
              <a:solidFill>
                <a:srgbClr val="C0504D">
                  <a:lumMod val="100000"/>
                </a:srgbClr>
              </a:solidFill>
              <a:prstDash val="sysDash"/>
              <a:round/>
              <a:headEnd type="none" w="med" len="med"/>
              <a:tailEnd type="none" w="med" len="med"/>
            </a:ln>
          </c:spPr>
          <c:marker>
            <c:symbol val="none"/>
          </c:marker>
          <c:cat>
            <c:strRef>
              <c:f>TCDcorrectif!$A$4:$A$16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TCDcorrectif!$B$4:$B$16</c:f>
              <c:numCache>
                <c:formatCode>General</c:formatCode>
                <c:ptCount val="12"/>
                <c:pt idx="0">
                  <c:v>18.331</c:v>
                </c:pt>
                <c:pt idx="1">
                  <c:v>12.082000000000001</c:v>
                </c:pt>
                <c:pt idx="2">
                  <c:v>11.924000000000001</c:v>
                </c:pt>
                <c:pt idx="3">
                  <c:v>4.7370000000000001</c:v>
                </c:pt>
                <c:pt idx="4">
                  <c:v>17.082000000000001</c:v>
                </c:pt>
                <c:pt idx="5">
                  <c:v>15.914999999999999</c:v>
                </c:pt>
                <c:pt idx="6">
                  <c:v>8.5500000000000007</c:v>
                </c:pt>
                <c:pt idx="7">
                  <c:v>1.7435</c:v>
                </c:pt>
                <c:pt idx="8">
                  <c:v>15.064</c:v>
                </c:pt>
                <c:pt idx="9">
                  <c:v>17.23</c:v>
                </c:pt>
                <c:pt idx="10">
                  <c:v>9.23</c:v>
                </c:pt>
                <c:pt idx="11">
                  <c:v>18.150000000000002</c:v>
                </c:pt>
              </c:numCache>
            </c:numRef>
          </c:val>
          <c:smooth val="0"/>
        </c:ser>
        <c:ser>
          <c:idx val="1"/>
          <c:order val="1"/>
          <c:tx>
            <c:strRef>
              <c:f>TCDcorrectif!$C$1:$C$3</c:f>
              <c:strCache>
                <c:ptCount val="1"/>
                <c:pt idx="0">
                  <c:v>Correctif - 2017</c:v>
                </c:pt>
              </c:strCache>
            </c:strRef>
          </c:tx>
          <c:spPr>
            <a:ln w="38100" cap="rnd" cmpd="sng" algn="ctr">
              <a:solidFill>
                <a:srgbClr val="C0504D">
                  <a:lumMod val="100000"/>
                </a:srgbClr>
              </a:solidFill>
              <a:prstDash val="solid"/>
              <a:round/>
              <a:headEnd type="none" w="med" len="med"/>
              <a:tailEnd type="none" w="med" len="med"/>
            </a:ln>
          </c:spPr>
          <c:marker>
            <c:symbol val="none"/>
          </c:marker>
          <c:cat>
            <c:strRef>
              <c:f>TCDcorrectif!$A$4:$A$16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TCDcorrectif!$C$4:$C$16</c:f>
              <c:numCache>
                <c:formatCode>General</c:formatCode>
                <c:ptCount val="12"/>
                <c:pt idx="0">
                  <c:v>4.8804999999999996</c:v>
                </c:pt>
                <c:pt idx="1">
                  <c:v>15.567</c:v>
                </c:pt>
                <c:pt idx="2">
                  <c:v>12.48</c:v>
                </c:pt>
                <c:pt idx="3">
                  <c:v>5.5</c:v>
                </c:pt>
                <c:pt idx="4">
                  <c:v>5.2235000000000005</c:v>
                </c:pt>
                <c:pt idx="5">
                  <c:v>11.567</c:v>
                </c:pt>
                <c:pt idx="6">
                  <c:v>13.847000000000001</c:v>
                </c:pt>
                <c:pt idx="7">
                  <c:v>5.165</c:v>
                </c:pt>
                <c:pt idx="8">
                  <c:v>21.414000000000001</c:v>
                </c:pt>
                <c:pt idx="9">
                  <c:v>2.41</c:v>
                </c:pt>
              </c:numCache>
            </c:numRef>
          </c:val>
          <c:smooth val="0"/>
        </c:ser>
        <c:dLbls>
          <c:showLegendKey val="0"/>
          <c:showVal val="0"/>
          <c:showCatName val="0"/>
          <c:showSerName val="0"/>
          <c:showPercent val="0"/>
          <c:showBubbleSize val="0"/>
        </c:dLbls>
        <c:marker val="1"/>
        <c:smooth val="0"/>
        <c:axId val="225283456"/>
        <c:axId val="225289344"/>
      </c:lineChart>
      <c:catAx>
        <c:axId val="225283456"/>
        <c:scaling>
          <c:orientation val="minMax"/>
        </c:scaling>
        <c:delete val="0"/>
        <c:axPos val="b"/>
        <c:majorTickMark val="none"/>
        <c:minorTickMark val="none"/>
        <c:tickLblPos val="nextTo"/>
        <c:crossAx val="225289344"/>
        <c:crosses val="autoZero"/>
        <c:auto val="1"/>
        <c:lblAlgn val="ctr"/>
        <c:lblOffset val="100"/>
        <c:noMultiLvlLbl val="0"/>
      </c:catAx>
      <c:valAx>
        <c:axId val="225289344"/>
        <c:scaling>
          <c:orientation val="minMax"/>
        </c:scaling>
        <c:delete val="0"/>
        <c:axPos val="l"/>
        <c:majorGridlines/>
        <c:title>
          <c:tx>
            <c:rich>
              <a:bodyPr/>
              <a:lstStyle/>
              <a:p>
                <a:pPr>
                  <a:defRPr/>
                </a:pPr>
                <a:r>
                  <a:rPr lang="fr-FR"/>
                  <a:t>Heures</a:t>
                </a:r>
              </a:p>
            </c:rich>
          </c:tx>
          <c:layout/>
          <c:overlay val="0"/>
        </c:title>
        <c:numFmt formatCode="General" sourceLinked="1"/>
        <c:majorTickMark val="none"/>
        <c:minorTickMark val="none"/>
        <c:tickLblPos val="nextTo"/>
        <c:crossAx val="22528345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overlay val="0"/>
    </c:legend>
    <c:plotVisOnly val="1"/>
    <c:dispBlanksAs val="zero"/>
    <c:showDLblsOverMax val="0"/>
  </c:chart>
  <c:spPr>
    <a:solidFill>
      <a:schemeClr val="tx2">
        <a:lumMod val="20000"/>
        <a:lumOff val="80000"/>
      </a:schemeClr>
    </a:solidFill>
    <a:ln w="44450">
      <a:solidFill>
        <a:schemeClr val="accent1">
          <a:lumMod val="75000"/>
        </a:schemeClr>
      </a:solidFill>
    </a:ln>
  </c:sp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%281%29.xlsm]TCDamelioratif!Tableau croisé dynamique2</c:name>
    <c:fmtId val="17"/>
  </c:pivotSource>
  <c:chart>
    <c:title>
      <c:tx>
        <c:rich>
          <a:bodyPr/>
          <a:lstStyle/>
          <a:p>
            <a:pPr>
              <a:defRPr/>
            </a:pPr>
            <a:r>
              <a:rPr lang="fr-FR"/>
              <a:t>Maintenance ameliorative 2016/2017</a:t>
            </a: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spPr>
          <a:ln w="38100" cap="rnd" cmpd="sng" algn="ctr">
            <a:solidFill>
              <a:srgbClr val="4F81BD">
                <a:lumMod val="75000"/>
              </a:srgbClr>
            </a:solidFill>
            <a:prstDash val="sysDash"/>
            <a:round/>
            <a:headEnd type="none" w="med" len="med"/>
            <a:tailEnd type="none" w="med" len="med"/>
          </a:ln>
        </c:spPr>
        <c:marker>
          <c:symbol val="none"/>
        </c:marker>
      </c:pivotFmt>
      <c:pivotFmt>
        <c:idx val="14"/>
        <c:spPr>
          <a:ln w="38100" cap="rnd" cmpd="sng" algn="ctr">
            <a:solidFill>
              <a:srgbClr val="4F81BD">
                <a:lumMod val="75000"/>
              </a:srgbClr>
            </a:solidFill>
            <a:prstDash val="solid"/>
            <a:round/>
            <a:headEnd type="none" w="med" len="med"/>
            <a:tailEnd type="none" w="med" len="med"/>
          </a:ln>
        </c:spPr>
        <c:marker>
          <c:symbol val="none"/>
        </c:marker>
      </c:pivotFmt>
      <c:pivotFmt>
        <c:idx val="15"/>
        <c:spPr>
          <a:ln w="38100" cap="rnd" cmpd="sng" algn="ctr">
            <a:solidFill>
              <a:srgbClr val="4F81BD">
                <a:lumMod val="75000"/>
              </a:srgbClr>
            </a:solidFill>
            <a:prstDash val="solid"/>
            <a:round/>
            <a:headEnd type="none" w="med" len="med"/>
            <a:tailEnd type="none" w="med" len="med"/>
          </a:ln>
        </c:spPr>
        <c:marker>
          <c:symbol val="none"/>
        </c:marker>
      </c:pivotFmt>
      <c:pivotFmt>
        <c:idx val="16"/>
        <c:dLbl>
          <c:idx val="0"/>
          <c:delete val="1"/>
        </c:dLbl>
      </c:pivotFmt>
      <c:pivotFmt>
        <c:idx val="17"/>
        <c:marker>
          <c:symbol val="none"/>
        </c:marker>
        <c:dLbl>
          <c:idx val="0"/>
          <c:delete val="1"/>
        </c:dLbl>
      </c:pivotFmt>
      <c:pivotFmt>
        <c:idx val="18"/>
        <c:dLbl>
          <c:idx val="0"/>
          <c:delete val="1"/>
        </c:dLbl>
      </c:pivotFmt>
      <c:pivotFmt>
        <c:idx val="19"/>
        <c:marker>
          <c:symbol val="none"/>
        </c:marker>
        <c:dLbl>
          <c:idx val="0"/>
          <c:delete val="1"/>
        </c:dLbl>
      </c:pivotFmt>
      <c:pivotFmt>
        <c:idx val="20"/>
        <c:marker>
          <c:symbol val="none"/>
        </c:marker>
        <c:dLbl>
          <c:idx val="0"/>
          <c:delete val="1"/>
        </c:dLbl>
      </c:pivotFmt>
      <c:pivotFmt>
        <c:idx val="21"/>
        <c:dLbl>
          <c:idx val="0"/>
          <c:delete val="1"/>
        </c:dLbl>
      </c:pivotFmt>
      <c:pivotFmt>
        <c:idx val="22"/>
        <c:marker>
          <c:symbol val="none"/>
        </c:marker>
        <c:dLbl>
          <c:idx val="0"/>
          <c:delete val="1"/>
        </c:dLbl>
      </c:pivotFmt>
      <c:pivotFmt>
        <c:idx val="23"/>
        <c:marker>
          <c:symbol val="none"/>
        </c:marker>
        <c:dLbl>
          <c:idx val="0"/>
          <c:delete val="1"/>
        </c:dLbl>
      </c:pivotFmt>
      <c:pivotFmt>
        <c:idx val="24"/>
        <c:dLbl>
          <c:idx val="0"/>
          <c:delete val="1"/>
        </c:dLbl>
      </c:pivotFmt>
      <c:pivotFmt>
        <c:idx val="25"/>
        <c:marker>
          <c:symbol val="none"/>
        </c:marker>
        <c:dLbl>
          <c:idx val="0"/>
          <c:delete val="1"/>
        </c:dLbl>
      </c:pivotFmt>
      <c:pivotFmt>
        <c:idx val="26"/>
        <c:marker>
          <c:symbol val="none"/>
        </c:marker>
        <c:dLbl>
          <c:idx val="0"/>
          <c:delete val="1"/>
        </c:dLbl>
      </c:pivotFmt>
    </c:pivotFmts>
    <c:plotArea>
      <c:layout/>
      <c:lineChart>
        <c:grouping val="standard"/>
        <c:varyColors val="0"/>
        <c:ser>
          <c:idx val="0"/>
          <c:order val="0"/>
          <c:tx>
            <c:strRef>
              <c:f>TCDamelioratif!$B$1:$B$3</c:f>
              <c:strCache>
                <c:ptCount val="1"/>
                <c:pt idx="0">
                  <c:v>Amelioratif - 2016</c:v>
                </c:pt>
              </c:strCache>
            </c:strRef>
          </c:tx>
          <c:spPr>
            <a:ln w="38100" cap="rnd" cmpd="sng" algn="ctr">
              <a:solidFill>
                <a:srgbClr val="4F81BD">
                  <a:lumMod val="75000"/>
                </a:srgbClr>
              </a:solidFill>
              <a:prstDash val="sysDash"/>
              <a:round/>
              <a:headEnd type="none" w="med" len="med"/>
              <a:tailEnd type="none" w="med" len="med"/>
            </a:ln>
          </c:spPr>
          <c:marker>
            <c:symbol val="none"/>
          </c:marker>
          <c:cat>
            <c:strRef>
              <c:f>TCDamelioratif!$A$4:$A$16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TCDamelioratif!$B$4:$B$16</c:f>
              <c:numCache>
                <c:formatCode>General</c:formatCode>
                <c:ptCount val="12"/>
                <c:pt idx="0">
                  <c:v>10.5</c:v>
                </c:pt>
                <c:pt idx="2">
                  <c:v>22.25</c:v>
                </c:pt>
                <c:pt idx="3">
                  <c:v>19.500999999999998</c:v>
                </c:pt>
                <c:pt idx="4">
                  <c:v>22</c:v>
                </c:pt>
                <c:pt idx="5">
                  <c:v>28</c:v>
                </c:pt>
                <c:pt idx="6">
                  <c:v>14</c:v>
                </c:pt>
                <c:pt idx="8">
                  <c:v>4</c:v>
                </c:pt>
                <c:pt idx="9">
                  <c:v>23.5</c:v>
                </c:pt>
                <c:pt idx="10">
                  <c:v>1</c:v>
                </c:pt>
                <c:pt idx="11">
                  <c:v>16</c:v>
                </c:pt>
              </c:numCache>
            </c:numRef>
          </c:val>
          <c:smooth val="0"/>
        </c:ser>
        <c:ser>
          <c:idx val="1"/>
          <c:order val="1"/>
          <c:tx>
            <c:strRef>
              <c:f>TCDamelioratif!$C$1:$C$3</c:f>
              <c:strCache>
                <c:ptCount val="1"/>
                <c:pt idx="0">
                  <c:v>Amelioratif - 2017</c:v>
                </c:pt>
              </c:strCache>
            </c:strRef>
          </c:tx>
          <c:spPr>
            <a:ln w="38100" cap="rnd" cmpd="sng" algn="ctr">
              <a:solidFill>
                <a:srgbClr val="4F81BD">
                  <a:lumMod val="75000"/>
                </a:srgbClr>
              </a:solidFill>
              <a:prstDash val="solid"/>
              <a:round/>
              <a:headEnd type="none" w="med" len="med"/>
              <a:tailEnd type="none" w="med" len="med"/>
            </a:ln>
          </c:spPr>
          <c:marker>
            <c:symbol val="none"/>
          </c:marker>
          <c:cat>
            <c:strRef>
              <c:f>TCDamelioratif!$A$4:$A$16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TCDamelioratif!$C$4:$C$16</c:f>
              <c:numCache>
                <c:formatCode>General</c:formatCode>
                <c:ptCount val="12"/>
                <c:pt idx="0">
                  <c:v>4</c:v>
                </c:pt>
                <c:pt idx="1">
                  <c:v>12.5</c:v>
                </c:pt>
                <c:pt idx="2">
                  <c:v>4</c:v>
                </c:pt>
                <c:pt idx="3">
                  <c:v>14</c:v>
                </c:pt>
                <c:pt idx="4">
                  <c:v>21.5</c:v>
                </c:pt>
                <c:pt idx="5">
                  <c:v>2</c:v>
                </c:pt>
                <c:pt idx="6">
                  <c:v>7</c:v>
                </c:pt>
                <c:pt idx="7">
                  <c:v>12</c:v>
                </c:pt>
                <c:pt idx="8">
                  <c:v>13</c:v>
                </c:pt>
                <c:pt idx="9">
                  <c:v>13</c:v>
                </c:pt>
              </c:numCache>
            </c:numRef>
          </c:val>
          <c:smooth val="0"/>
        </c:ser>
        <c:dLbls>
          <c:showLegendKey val="0"/>
          <c:showVal val="0"/>
          <c:showCatName val="0"/>
          <c:showSerName val="0"/>
          <c:showPercent val="0"/>
          <c:showBubbleSize val="0"/>
        </c:dLbls>
        <c:marker val="1"/>
        <c:smooth val="0"/>
        <c:axId val="225351168"/>
        <c:axId val="225352704"/>
      </c:lineChart>
      <c:catAx>
        <c:axId val="225351168"/>
        <c:scaling>
          <c:orientation val="minMax"/>
        </c:scaling>
        <c:delete val="0"/>
        <c:axPos val="b"/>
        <c:majorTickMark val="none"/>
        <c:minorTickMark val="none"/>
        <c:tickLblPos val="nextTo"/>
        <c:crossAx val="225352704"/>
        <c:crosses val="autoZero"/>
        <c:auto val="1"/>
        <c:lblAlgn val="ctr"/>
        <c:lblOffset val="100"/>
        <c:noMultiLvlLbl val="0"/>
      </c:catAx>
      <c:valAx>
        <c:axId val="225352704"/>
        <c:scaling>
          <c:orientation val="minMax"/>
        </c:scaling>
        <c:delete val="0"/>
        <c:axPos val="l"/>
        <c:majorGridlines/>
        <c:title>
          <c:tx>
            <c:rich>
              <a:bodyPr/>
              <a:lstStyle/>
              <a:p>
                <a:pPr>
                  <a:defRPr/>
                </a:pPr>
                <a:r>
                  <a:rPr lang="fr-FR"/>
                  <a:t>Heures</a:t>
                </a:r>
              </a:p>
            </c:rich>
          </c:tx>
          <c:layout/>
          <c:overlay val="0"/>
        </c:title>
        <c:numFmt formatCode="General" sourceLinked="1"/>
        <c:majorTickMark val="none"/>
        <c:minorTickMark val="none"/>
        <c:tickLblPos val="nextTo"/>
        <c:crossAx val="22535116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overlay val="0"/>
    </c:legend>
    <c:plotVisOnly val="1"/>
    <c:dispBlanksAs val="zero"/>
    <c:showDLblsOverMax val="0"/>
  </c:chart>
  <c:spPr>
    <a:solidFill>
      <a:schemeClr val="tx2">
        <a:lumMod val="20000"/>
        <a:lumOff val="80000"/>
      </a:schemeClr>
    </a:solidFill>
    <a:ln w="44450">
      <a:solidFill>
        <a:schemeClr val="accent1">
          <a:lumMod val="75000"/>
        </a:schemeClr>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[gmao_vba %281%29.xlsm]TCDpreventif!Tableau croisé dynamique2</c:name>
    <c:fmtId val="16"/>
  </c:pivotSource>
  <c:chart>
    <c:title>
      <c:tx>
        <c:rich>
          <a:bodyPr/>
          <a:lstStyle/>
          <a:p>
            <a:pPr>
              <a:defRPr/>
            </a:pPr>
            <a:r>
              <a:rPr lang="fr-FR"/>
              <a:t>Maintenance</a:t>
            </a:r>
            <a:r>
              <a:rPr lang="fr-FR" baseline="0"/>
              <a:t> préventive 2016/2017</a:t>
            </a:r>
            <a:endParaRPr lang="fr-FR"/>
          </a:p>
        </c:rich>
      </c:tx>
      <c:layout/>
      <c:overlay val="0"/>
    </c:title>
    <c:autoTitleDeleted val="0"/>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marker>
          <c:symbol val="none"/>
        </c:marker>
      </c:pivotFmt>
      <c:pivotFmt>
        <c:idx val="5"/>
        <c:marker>
          <c:symbol val="none"/>
        </c:marker>
      </c:pivotFmt>
      <c:pivotFmt>
        <c:idx val="6"/>
        <c:marker>
          <c:symbol val="none"/>
        </c:marker>
      </c:pivotFmt>
      <c:pivotFmt>
        <c:idx val="7"/>
        <c:marker>
          <c:symbol val="none"/>
        </c:marker>
      </c:pivotFmt>
      <c:pivotFmt>
        <c:idx val="8"/>
        <c:marker>
          <c:symbol val="none"/>
        </c:marker>
      </c:pivotFmt>
      <c:pivotFmt>
        <c:idx val="9"/>
        <c:marker>
          <c:symbol val="none"/>
        </c:marker>
      </c:pivotFmt>
      <c:pivotFmt>
        <c:idx val="10"/>
        <c:marker>
          <c:symbol val="none"/>
        </c:marker>
      </c:pivotFmt>
      <c:pivotFmt>
        <c:idx val="11"/>
        <c:marker>
          <c:symbol val="none"/>
        </c:marker>
      </c:pivotFmt>
      <c:pivotFmt>
        <c:idx val="12"/>
        <c:marker>
          <c:symbol val="none"/>
        </c:marker>
      </c:pivotFmt>
      <c:pivotFmt>
        <c:idx val="13"/>
        <c:marker>
          <c:symbol val="none"/>
        </c:marker>
      </c:pivotFmt>
      <c:pivotFmt>
        <c:idx val="14"/>
        <c:marker>
          <c:symbol val="none"/>
        </c:marker>
      </c:pivotFmt>
      <c:pivotFmt>
        <c:idx val="15"/>
        <c:marker>
          <c:symbol val="none"/>
        </c:marker>
      </c:pivotFmt>
      <c:pivotFmt>
        <c:idx val="16"/>
        <c:marker>
          <c:symbol val="none"/>
        </c:marker>
      </c:pivotFmt>
      <c:pivotFmt>
        <c:idx val="17"/>
        <c:spPr>
          <a:ln w="38100" cap="rnd" cmpd="sng" algn="ctr">
            <a:solidFill>
              <a:srgbClr val="9BBB59">
                <a:lumMod val="75000"/>
              </a:srgbClr>
            </a:solidFill>
            <a:prstDash val="sysDash"/>
            <a:round/>
            <a:headEnd type="none" w="med" len="med"/>
            <a:tailEnd type="none" w="med" len="med"/>
          </a:ln>
        </c:spPr>
        <c:marker>
          <c:symbol val="none"/>
        </c:marker>
      </c:pivotFmt>
      <c:pivotFmt>
        <c:idx val="18"/>
        <c:spPr>
          <a:ln w="28575" cap="rnd" cmpd="sng" algn="ctr">
            <a:solidFill>
              <a:srgbClr val="9BBB59">
                <a:lumMod val="75000"/>
              </a:srgbClr>
            </a:solidFill>
            <a:prstDash val="solid"/>
            <a:round/>
            <a:headEnd type="none" w="med" len="med"/>
            <a:tailEnd type="none" w="med" len="med"/>
          </a:ln>
        </c:spPr>
        <c:marker>
          <c:symbol val="none"/>
        </c:marker>
      </c:pivotFmt>
      <c:pivotFmt>
        <c:idx val="19"/>
        <c:spPr>
          <a:ln w="38100" cap="rnd" cmpd="sng" algn="ctr">
            <a:solidFill>
              <a:srgbClr val="9BBB59">
                <a:lumMod val="75000"/>
              </a:srgbClr>
            </a:solidFill>
            <a:prstDash val="sysDash"/>
            <a:round/>
            <a:headEnd type="none" w="med" len="med"/>
            <a:tailEnd type="none" w="med" len="med"/>
          </a:ln>
        </c:spPr>
        <c:marker>
          <c:symbol val="none"/>
        </c:marker>
      </c:pivotFmt>
    </c:pivotFmts>
    <c:plotArea>
      <c:layout/>
      <c:lineChart>
        <c:grouping val="standard"/>
        <c:varyColors val="0"/>
        <c:ser>
          <c:idx val="0"/>
          <c:order val="0"/>
          <c:tx>
            <c:strRef>
              <c:f>TCDpreventif!$B$1:$B$3</c:f>
              <c:strCache>
                <c:ptCount val="1"/>
                <c:pt idx="0">
                  <c:v>Préventif - 2016</c:v>
                </c:pt>
              </c:strCache>
            </c:strRef>
          </c:tx>
          <c:spPr>
            <a:ln w="38100" cap="rnd" cmpd="sng" algn="ctr">
              <a:solidFill>
                <a:srgbClr val="9BBB59">
                  <a:lumMod val="75000"/>
                </a:srgbClr>
              </a:solidFill>
              <a:prstDash val="sysDash"/>
              <a:round/>
              <a:headEnd type="none" w="med" len="med"/>
              <a:tailEnd type="none" w="med" len="med"/>
            </a:ln>
          </c:spPr>
          <c:marker>
            <c:symbol val="none"/>
          </c:marker>
          <c:cat>
            <c:strRef>
              <c:f>TCDpreventif!$A$4:$A$16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TCDpreventif!$B$4:$B$16</c:f>
              <c:numCache>
                <c:formatCode>General</c:formatCode>
                <c:ptCount val="12"/>
                <c:pt idx="0">
                  <c:v>5.7140000000000004</c:v>
                </c:pt>
                <c:pt idx="1">
                  <c:v>3.88</c:v>
                </c:pt>
                <c:pt idx="2">
                  <c:v>10.290000000000004</c:v>
                </c:pt>
                <c:pt idx="3">
                  <c:v>7.5300000000000047</c:v>
                </c:pt>
                <c:pt idx="4">
                  <c:v>4.7300000000000004</c:v>
                </c:pt>
                <c:pt idx="5">
                  <c:v>8.110000000000003</c:v>
                </c:pt>
                <c:pt idx="6">
                  <c:v>15.527000000000005</c:v>
                </c:pt>
                <c:pt idx="7">
                  <c:v>4.1000000000000005</c:v>
                </c:pt>
                <c:pt idx="8">
                  <c:v>5.9500000000000028</c:v>
                </c:pt>
                <c:pt idx="9">
                  <c:v>5.6500000000000021</c:v>
                </c:pt>
                <c:pt idx="10">
                  <c:v>6.7700000000000031</c:v>
                </c:pt>
                <c:pt idx="11">
                  <c:v>7.0000000000000044</c:v>
                </c:pt>
              </c:numCache>
            </c:numRef>
          </c:val>
          <c:smooth val="0"/>
        </c:ser>
        <c:ser>
          <c:idx val="1"/>
          <c:order val="1"/>
          <c:tx>
            <c:strRef>
              <c:f>TCDpreventif!$C$1:$C$3</c:f>
              <c:strCache>
                <c:ptCount val="1"/>
                <c:pt idx="0">
                  <c:v>Préventif - 2017</c:v>
                </c:pt>
              </c:strCache>
            </c:strRef>
          </c:tx>
          <c:spPr>
            <a:ln w="28575" cap="rnd" cmpd="sng" algn="ctr">
              <a:solidFill>
                <a:srgbClr val="9BBB59">
                  <a:lumMod val="75000"/>
                </a:srgbClr>
              </a:solidFill>
              <a:prstDash val="solid"/>
              <a:round/>
              <a:headEnd type="none" w="med" len="med"/>
              <a:tailEnd type="none" w="med" len="med"/>
            </a:ln>
          </c:spPr>
          <c:marker>
            <c:symbol val="none"/>
          </c:marker>
          <c:cat>
            <c:strRef>
              <c:f>TCDpreventif!$A$4:$A$16</c:f>
              <c:strCache>
                <c:ptCount val="12"/>
                <c:pt idx="0">
                  <c:v>janv</c:v>
                </c:pt>
                <c:pt idx="1">
                  <c:v>févr</c:v>
                </c:pt>
                <c:pt idx="2">
                  <c:v>mars</c:v>
                </c:pt>
                <c:pt idx="3">
                  <c:v>avr</c:v>
                </c:pt>
                <c:pt idx="4">
                  <c:v>mai</c:v>
                </c:pt>
                <c:pt idx="5">
                  <c:v>juin</c:v>
                </c:pt>
                <c:pt idx="6">
                  <c:v>juil</c:v>
                </c:pt>
                <c:pt idx="7">
                  <c:v>août</c:v>
                </c:pt>
                <c:pt idx="8">
                  <c:v>sept</c:v>
                </c:pt>
                <c:pt idx="9">
                  <c:v>oct</c:v>
                </c:pt>
                <c:pt idx="10">
                  <c:v>nov</c:v>
                </c:pt>
                <c:pt idx="11">
                  <c:v>déc</c:v>
                </c:pt>
              </c:strCache>
            </c:strRef>
          </c:cat>
          <c:val>
            <c:numRef>
              <c:f>TCDpreventif!$C$4:$C$16</c:f>
              <c:numCache>
                <c:formatCode>General</c:formatCode>
                <c:ptCount val="12"/>
                <c:pt idx="0">
                  <c:v>8.4400000000000013</c:v>
                </c:pt>
                <c:pt idx="1">
                  <c:v>4.2280000000000015</c:v>
                </c:pt>
                <c:pt idx="2">
                  <c:v>4.902000000000001</c:v>
                </c:pt>
                <c:pt idx="3">
                  <c:v>4.2280000000000006</c:v>
                </c:pt>
                <c:pt idx="4">
                  <c:v>4.2280000000000006</c:v>
                </c:pt>
                <c:pt idx="5">
                  <c:v>5.0450000000000008</c:v>
                </c:pt>
                <c:pt idx="6">
                  <c:v>4.2280000000000006</c:v>
                </c:pt>
                <c:pt idx="7">
                  <c:v>1.7940000000000003</c:v>
                </c:pt>
                <c:pt idx="8">
                  <c:v>3.9080000000000008</c:v>
                </c:pt>
              </c:numCache>
            </c:numRef>
          </c:val>
          <c:smooth val="0"/>
        </c:ser>
        <c:dLbls>
          <c:showLegendKey val="0"/>
          <c:showVal val="0"/>
          <c:showCatName val="0"/>
          <c:showSerName val="0"/>
          <c:showPercent val="0"/>
          <c:showBubbleSize val="0"/>
        </c:dLbls>
        <c:marker val="1"/>
        <c:smooth val="0"/>
        <c:axId val="225662464"/>
        <c:axId val="225664000"/>
      </c:lineChart>
      <c:catAx>
        <c:axId val="225662464"/>
        <c:scaling>
          <c:orientation val="minMax"/>
        </c:scaling>
        <c:delete val="0"/>
        <c:axPos val="b"/>
        <c:majorTickMark val="none"/>
        <c:minorTickMark val="none"/>
        <c:tickLblPos val="nextTo"/>
        <c:crossAx val="225664000"/>
        <c:crosses val="autoZero"/>
        <c:auto val="1"/>
        <c:lblAlgn val="ctr"/>
        <c:lblOffset val="100"/>
        <c:noMultiLvlLbl val="0"/>
      </c:catAx>
      <c:valAx>
        <c:axId val="225664000"/>
        <c:scaling>
          <c:orientation val="minMax"/>
        </c:scaling>
        <c:delete val="0"/>
        <c:axPos val="l"/>
        <c:majorGridlines/>
        <c:title>
          <c:tx>
            <c:rich>
              <a:bodyPr/>
              <a:lstStyle/>
              <a:p>
                <a:pPr>
                  <a:defRPr/>
                </a:pPr>
                <a:r>
                  <a:rPr lang="fr-FR"/>
                  <a:t>Heures</a:t>
                </a:r>
              </a:p>
            </c:rich>
          </c:tx>
          <c:layout/>
          <c:overlay val="0"/>
        </c:title>
        <c:numFmt formatCode="General" sourceLinked="1"/>
        <c:majorTickMark val="none"/>
        <c:minorTickMark val="none"/>
        <c:tickLblPos val="nextTo"/>
        <c:crossAx val="225662464"/>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overlay val="0"/>
    </c:legend>
    <c:plotVisOnly val="1"/>
    <c:dispBlanksAs val="zero"/>
    <c:showDLblsOverMax val="0"/>
  </c:chart>
  <c:spPr>
    <a:solidFill>
      <a:schemeClr val="tx2">
        <a:lumMod val="20000"/>
        <a:lumOff val="80000"/>
      </a:schemeClr>
    </a:solidFill>
    <a:ln w="44450">
      <a:solidFill>
        <a:schemeClr val="accent1">
          <a:lumMod val="75000"/>
        </a:schemeClr>
      </a:solidFill>
    </a:ln>
  </c:sp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1</xdr:col>
      <xdr:colOff>95250</xdr:colOff>
      <xdr:row>1</xdr:row>
      <xdr:rowOff>180976</xdr:rowOff>
    </xdr:from>
    <xdr:to>
      <xdr:col>11</xdr:col>
      <xdr:colOff>304800</xdr:colOff>
      <xdr:row>8</xdr:row>
      <xdr:rowOff>19050</xdr:rowOff>
    </xdr:to>
    <xdr:sp macro="[0]!Log_GMAO" textlink="">
      <xdr:nvSpPr>
        <xdr:cNvPr id="2" name="Rectangle 1"/>
        <xdr:cNvSpPr/>
      </xdr:nvSpPr>
      <xdr:spPr>
        <a:xfrm>
          <a:off x="857250" y="371476"/>
          <a:ext cx="7829550" cy="117157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6600" b="1"/>
            <a:t>Accès</a:t>
          </a:r>
          <a:r>
            <a:rPr lang="fr-FR" sz="6600" b="1" baseline="0"/>
            <a:t> au programme</a:t>
          </a:r>
          <a:endParaRPr lang="fr-FR" sz="6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xdr:row>
      <xdr:rowOff>0</xdr:rowOff>
    </xdr:from>
    <xdr:to>
      <xdr:col>10</xdr:col>
      <xdr:colOff>0</xdr:colOff>
      <xdr:row>15</xdr:row>
      <xdr:rowOff>76200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4</xdr:col>
      <xdr:colOff>333375</xdr:colOff>
      <xdr:row>18</xdr:row>
      <xdr:rowOff>61912</xdr:rowOff>
    </xdr:from>
    <xdr:to>
      <xdr:col>8</xdr:col>
      <xdr:colOff>857250</xdr:colOff>
      <xdr:row>32</xdr:row>
      <xdr:rowOff>138112</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xdr:col>
      <xdr:colOff>333375</xdr:colOff>
      <xdr:row>18</xdr:row>
      <xdr:rowOff>61912</xdr:rowOff>
    </xdr:from>
    <xdr:to>
      <xdr:col>8</xdr:col>
      <xdr:colOff>857250</xdr:colOff>
      <xdr:row>32</xdr:row>
      <xdr:rowOff>138112</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333375</xdr:colOff>
      <xdr:row>18</xdr:row>
      <xdr:rowOff>61912</xdr:rowOff>
    </xdr:from>
    <xdr:to>
      <xdr:col>8</xdr:col>
      <xdr:colOff>857250</xdr:colOff>
      <xdr:row>32</xdr:row>
      <xdr:rowOff>138112</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9</xdr:col>
      <xdr:colOff>390525</xdr:colOff>
      <xdr:row>9</xdr:row>
      <xdr:rowOff>514350</xdr:rowOff>
    </xdr:from>
    <xdr:to>
      <xdr:col>10</xdr:col>
      <xdr:colOff>542925</xdr:colOff>
      <xdr:row>11</xdr:row>
      <xdr:rowOff>266700</xdr:rowOff>
    </xdr:to>
    <xdr:sp macro="[0]!Log_GMAO" textlink="">
      <xdr:nvSpPr>
        <xdr:cNvPr id="2" name="Rectangle 1"/>
        <xdr:cNvSpPr/>
      </xdr:nvSpPr>
      <xdr:spPr>
        <a:xfrm>
          <a:off x="12115800" y="3009900"/>
          <a:ext cx="914400" cy="9144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158750</xdr:colOff>
      <xdr:row>1</xdr:row>
      <xdr:rowOff>190500</xdr:rowOff>
    </xdr:from>
    <xdr:to>
      <xdr:col>4</xdr:col>
      <xdr:colOff>15875</xdr:colOff>
      <xdr:row>1</xdr:row>
      <xdr:rowOff>635000</xdr:rowOff>
    </xdr:to>
    <xdr:sp macro="" textlink="">
      <xdr:nvSpPr>
        <xdr:cNvPr id="3" name="ZoneTexte 2"/>
        <xdr:cNvSpPr txBox="1"/>
      </xdr:nvSpPr>
      <xdr:spPr>
        <a:xfrm>
          <a:off x="2397125" y="1038225"/>
          <a:ext cx="3095625" cy="44450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reglementaire</a:t>
          </a:r>
        </a:p>
      </xdr:txBody>
    </xdr:sp>
    <xdr:clientData/>
  </xdr:twoCellAnchor>
  <xdr:twoCellAnchor>
    <xdr:from>
      <xdr:col>4</xdr:col>
      <xdr:colOff>247650</xdr:colOff>
      <xdr:row>1</xdr:row>
      <xdr:rowOff>184150</xdr:rowOff>
    </xdr:from>
    <xdr:to>
      <xdr:col>6</xdr:col>
      <xdr:colOff>708025</xdr:colOff>
      <xdr:row>1</xdr:row>
      <xdr:rowOff>628650</xdr:rowOff>
    </xdr:to>
    <xdr:sp macro="" textlink="">
      <xdr:nvSpPr>
        <xdr:cNvPr id="4" name="ZoneTexte 3"/>
        <xdr:cNvSpPr txBox="1"/>
      </xdr:nvSpPr>
      <xdr:spPr>
        <a:xfrm>
          <a:off x="5724525" y="1031875"/>
          <a:ext cx="3089275" cy="444500"/>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000"/>
            <a:t>Maintenance préventive</a:t>
          </a:r>
        </a:p>
      </xdr:txBody>
    </xdr:sp>
    <xdr:clientData/>
  </xdr:twoCellAnchor>
  <xdr:twoCellAnchor>
    <xdr:from>
      <xdr:col>3</xdr:col>
      <xdr:colOff>1143000</xdr:colOff>
      <xdr:row>2</xdr:row>
      <xdr:rowOff>190500</xdr:rowOff>
    </xdr:from>
    <xdr:to>
      <xdr:col>4</xdr:col>
      <xdr:colOff>1047750</xdr:colOff>
      <xdr:row>2</xdr:row>
      <xdr:rowOff>619125</xdr:rowOff>
    </xdr:to>
    <xdr:sp macro="" textlink="">
      <xdr:nvSpPr>
        <xdr:cNvPr id="5" name="ZoneTexte 4"/>
        <xdr:cNvSpPr txBox="1"/>
      </xdr:nvSpPr>
      <xdr:spPr>
        <a:xfrm>
          <a:off x="4791075" y="1885950"/>
          <a:ext cx="1733550" cy="428625"/>
        </a:xfrm>
        <a:prstGeom prst="rect">
          <a:avLst/>
        </a:prstGeom>
        <a:solidFill>
          <a:srgbClr val="00B05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&gt;</a:t>
          </a:r>
          <a:r>
            <a:rPr lang="fr-FR" sz="1800" baseline="0"/>
            <a:t> 3 mois réstant</a:t>
          </a:r>
          <a:endParaRPr lang="fr-FR" sz="1800"/>
        </a:p>
      </xdr:txBody>
    </xdr:sp>
    <xdr:clientData/>
  </xdr:twoCellAnchor>
  <xdr:twoCellAnchor>
    <xdr:from>
      <xdr:col>4</xdr:col>
      <xdr:colOff>1231900</xdr:colOff>
      <xdr:row>2</xdr:row>
      <xdr:rowOff>200025</xdr:rowOff>
    </xdr:from>
    <xdr:to>
      <xdr:col>6</xdr:col>
      <xdr:colOff>327025</xdr:colOff>
      <xdr:row>2</xdr:row>
      <xdr:rowOff>628650</xdr:rowOff>
    </xdr:to>
    <xdr:sp macro="" textlink="">
      <xdr:nvSpPr>
        <xdr:cNvPr id="6" name="ZoneTexte 5"/>
        <xdr:cNvSpPr txBox="1"/>
      </xdr:nvSpPr>
      <xdr:spPr>
        <a:xfrm>
          <a:off x="6708775" y="1895475"/>
          <a:ext cx="1724025" cy="4286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&lt; </a:t>
          </a:r>
          <a:r>
            <a:rPr lang="fr-FR" sz="1800" baseline="0"/>
            <a:t>3 mois réstant</a:t>
          </a:r>
          <a:endParaRPr lang="fr-FR" sz="1800"/>
        </a:p>
      </xdr:txBody>
    </xdr:sp>
    <xdr:clientData/>
  </xdr:twoCellAnchor>
  <xdr:twoCellAnchor>
    <xdr:from>
      <xdr:col>6</xdr:col>
      <xdr:colOff>511175</xdr:colOff>
      <xdr:row>2</xdr:row>
      <xdr:rowOff>225425</xdr:rowOff>
    </xdr:from>
    <xdr:to>
      <xdr:col>7</xdr:col>
      <xdr:colOff>1047750</xdr:colOff>
      <xdr:row>2</xdr:row>
      <xdr:rowOff>654050</xdr:rowOff>
    </xdr:to>
    <xdr:sp macro="" textlink="">
      <xdr:nvSpPr>
        <xdr:cNvPr id="7" name="ZoneTexte 6"/>
        <xdr:cNvSpPr txBox="1"/>
      </xdr:nvSpPr>
      <xdr:spPr>
        <a:xfrm>
          <a:off x="8616950" y="1920875"/>
          <a:ext cx="1631950" cy="428625"/>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t>delais</a:t>
          </a:r>
          <a:r>
            <a:rPr lang="fr-FR" sz="1800" baseline="0"/>
            <a:t> dépassé</a:t>
          </a:r>
          <a:endParaRPr lang="fr-FR" sz="18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15876</xdr:colOff>
      <xdr:row>4</xdr:row>
      <xdr:rowOff>28576</xdr:rowOff>
    </xdr:from>
    <xdr:to>
      <xdr:col>15</xdr:col>
      <xdr:colOff>1059</xdr:colOff>
      <xdr:row>32</xdr:row>
      <xdr:rowOff>169333</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10583</xdr:colOff>
      <xdr:row>32</xdr:row>
      <xdr:rowOff>179918</xdr:rowOff>
    </xdr:from>
    <xdr:to>
      <xdr:col>15</xdr:col>
      <xdr:colOff>1</xdr:colOff>
      <xdr:row>52</xdr:row>
      <xdr:rowOff>52918</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21167</xdr:colOff>
      <xdr:row>52</xdr:row>
      <xdr:rowOff>74080</xdr:rowOff>
    </xdr:from>
    <xdr:to>
      <xdr:col>15</xdr:col>
      <xdr:colOff>1</xdr:colOff>
      <xdr:row>70</xdr:row>
      <xdr:rowOff>42334</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31749</xdr:colOff>
      <xdr:row>70</xdr:row>
      <xdr:rowOff>42334</xdr:rowOff>
    </xdr:from>
    <xdr:to>
      <xdr:col>14</xdr:col>
      <xdr:colOff>1037166</xdr:colOff>
      <xdr:row>87</xdr:row>
      <xdr:rowOff>201084</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31749</xdr:colOff>
      <xdr:row>0</xdr:row>
      <xdr:rowOff>31750</xdr:rowOff>
    </xdr:from>
    <xdr:to>
      <xdr:col>18</xdr:col>
      <xdr:colOff>127000</xdr:colOff>
      <xdr:row>4</xdr:row>
      <xdr:rowOff>137584</xdr:rowOff>
    </xdr:to>
    <xdr:sp macro="[0]!Log_GMAO" textlink="">
      <xdr:nvSpPr>
        <xdr:cNvPr id="13" name="Rectangle 12"/>
        <xdr:cNvSpPr/>
      </xdr:nvSpPr>
      <xdr:spPr>
        <a:xfrm>
          <a:off x="11736916" y="31750"/>
          <a:ext cx="2381251" cy="867834"/>
        </a:xfrm>
        <a:prstGeom prst="rect">
          <a:avLst/>
        </a:prstGeom>
        <a:effectLst>
          <a:outerShdw blurRad="50800" dist="38100" dir="2700000" algn="tl" rotWithShape="0">
            <a:prstClr val="black">
              <a:alpha val="40000"/>
            </a:prstClr>
          </a:outerShdw>
        </a:effectLst>
        <a:scene3d>
          <a:camera prst="orthographicFront"/>
          <a:lightRig rig="threePt" dir="t"/>
        </a:scene3d>
        <a:sp3d>
          <a:bevelT w="508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t>Retour au programme</a:t>
          </a:r>
        </a:p>
      </xdr:txBody>
    </xdr:sp>
    <xdr:clientData/>
  </xdr:twoCellAnchor>
  <xdr:twoCellAnchor>
    <xdr:from>
      <xdr:col>15</xdr:col>
      <xdr:colOff>46567</xdr:colOff>
      <xdr:row>4</xdr:row>
      <xdr:rowOff>162984</xdr:rowOff>
    </xdr:from>
    <xdr:to>
      <xdr:col>17</xdr:col>
      <xdr:colOff>476251</xdr:colOff>
      <xdr:row>11</xdr:row>
      <xdr:rowOff>95250</xdr:rowOff>
    </xdr:to>
    <xdr:sp macro="[0]!enregistrer_rapport" textlink="">
      <xdr:nvSpPr>
        <xdr:cNvPr id="14" name="Rectangle 13"/>
        <xdr:cNvSpPr/>
      </xdr:nvSpPr>
      <xdr:spPr>
        <a:xfrm>
          <a:off x="11751734" y="924984"/>
          <a:ext cx="1953684" cy="1265766"/>
        </a:xfrm>
        <a:prstGeom prst="rect">
          <a:avLst/>
        </a:prstGeom>
        <a:effectLst>
          <a:outerShdw blurRad="50800" dist="38100" dir="2700000" algn="tl" rotWithShape="0">
            <a:prstClr val="black">
              <a:alpha val="40000"/>
            </a:prstClr>
          </a:outerShdw>
        </a:effectLst>
        <a:scene3d>
          <a:camera prst="orthographicFront"/>
          <a:lightRig rig="threePt" dir="t"/>
        </a:scene3d>
        <a:sp3d>
          <a:bevelT w="508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t>Sauvegarder compte rendu</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amma2\Sacatec\Atelier\Fonctionnement\Maintenance\Logiciel%20GMAO%20maintenance\AN21_B_MO103_Gestion%20maintenance%20assist&#233;e%20par%20ordinateu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onnées"/>
      <sheetName val="mois"/>
      <sheetName val="compte rendu maintenance"/>
      <sheetName val="ordre de travail"/>
      <sheetName val="tps arr et inter mois"/>
      <sheetName val="evo type interv"/>
      <sheetName val="Nbr inter mois"/>
      <sheetName val="rappel controle"/>
      <sheetName val="données apave"/>
      <sheetName val="nb int-equip"/>
      <sheetName val="Tpsinterarret"/>
      <sheetName val="Feuil1"/>
      <sheetName val="Maintenance reglementaire"/>
      <sheetName val="Fiche de vie"/>
      <sheetName val="relevé aspiration"/>
      <sheetName val="controle APAVE"/>
    </sheetNames>
    <sheetDataSet>
      <sheetData sheetId="0"/>
      <sheetData sheetId="1">
        <row r="9">
          <cell r="H9" t="str">
            <v>poste 1</v>
          </cell>
          <cell r="I9" t="str">
            <v>Benoit</v>
          </cell>
          <cell r="J9" t="str">
            <v>préventif</v>
          </cell>
        </row>
        <row r="10">
          <cell r="H10" t="str">
            <v>*VE1569 (Séparateur LN1250 18.5L)</v>
          </cell>
          <cell r="I10" t="str">
            <v>Marc</v>
          </cell>
          <cell r="J10" t="str">
            <v>correctif</v>
          </cell>
        </row>
        <row r="11">
          <cell r="H11" t="str">
            <v>1155 (Séparateur LN1250 18.5L)</v>
          </cell>
          <cell r="I11" t="str">
            <v>Laurent</v>
          </cell>
          <cell r="J11" t="str">
            <v>amelioratif</v>
          </cell>
        </row>
        <row r="12">
          <cell r="H12" t="str">
            <v>15.175B/2006 (Chapeau pour 15G)</v>
          </cell>
          <cell r="I12" t="str">
            <v>Still</v>
          </cell>
          <cell r="J12" t="str">
            <v>Erreur personnel</v>
          </cell>
        </row>
        <row r="13">
          <cell r="H13" t="str">
            <v>15.194/2007 (Chapeau haut pour 15G)</v>
          </cell>
          <cell r="I13" t="str">
            <v>aeroservice</v>
          </cell>
          <cell r="J13" t="str">
            <v>Autres dépannages</v>
          </cell>
        </row>
        <row r="14">
          <cell r="H14" t="str">
            <v>15.203/2007 (Chapeau 20L/24.5L)</v>
          </cell>
          <cell r="I14" t="str">
            <v>gildas</v>
          </cell>
        </row>
        <row r="15">
          <cell r="H15" t="str">
            <v>adoucisseurs</v>
          </cell>
          <cell r="I15" t="str">
            <v>socotec</v>
          </cell>
        </row>
        <row r="16">
          <cell r="H16" t="str">
            <v>airbag</v>
          </cell>
          <cell r="I16" t="str">
            <v>stagiaire</v>
          </cell>
        </row>
        <row r="17">
          <cell r="H17" t="str">
            <v>aspirateur pour meules</v>
          </cell>
          <cell r="I17" t="str">
            <v>eurotubes</v>
          </cell>
        </row>
        <row r="18">
          <cell r="H18" t="str">
            <v>aspiration cyclo bloc</v>
          </cell>
          <cell r="I18" t="str">
            <v>babcock wanson</v>
          </cell>
        </row>
        <row r="19">
          <cell r="H19" t="str">
            <v>bache alimentaire</v>
          </cell>
          <cell r="I19" t="str">
            <v>weishaupt</v>
          </cell>
        </row>
        <row r="20">
          <cell r="H20" t="str">
            <v>batiment</v>
          </cell>
          <cell r="I20" t="str">
            <v>gael</v>
          </cell>
        </row>
        <row r="21">
          <cell r="H21" t="str">
            <v>bureau</v>
          </cell>
          <cell r="I21" t="str">
            <v>FMD</v>
          </cell>
        </row>
        <row r="22">
          <cell r="H22" t="str">
            <v>bureau d'étude</v>
          </cell>
          <cell r="I22" t="str">
            <v>OSE</v>
          </cell>
        </row>
        <row r="23">
          <cell r="H23" t="str">
            <v>C039651 (chaudiere 696 kW)</v>
          </cell>
          <cell r="I23" t="str">
            <v>itherm</v>
          </cell>
        </row>
        <row r="24">
          <cell r="H24" t="str">
            <v>C42267 (chaudiere 1450kW)</v>
          </cell>
          <cell r="I24" t="str">
            <v>toyota</v>
          </cell>
        </row>
        <row r="25">
          <cell r="H25" t="str">
            <v>canalisation condensats</v>
          </cell>
        </row>
        <row r="26">
          <cell r="H26" t="str">
            <v>canalisation eau</v>
          </cell>
        </row>
        <row r="27">
          <cell r="H27" t="str">
            <v>canalisation retour eau</v>
          </cell>
        </row>
        <row r="28">
          <cell r="H28" t="str">
            <v>canalisation vapeur</v>
          </cell>
        </row>
        <row r="29">
          <cell r="H29" t="str">
            <v>CH2BWB150 (pas de designation)</v>
          </cell>
        </row>
        <row r="30">
          <cell r="H30" t="str">
            <v>Chariot élévateur</v>
          </cell>
        </row>
        <row r="31">
          <cell r="H31" t="str">
            <v>chaudière 1</v>
          </cell>
        </row>
        <row r="32">
          <cell r="H32" t="str">
            <v>chaudière 2</v>
          </cell>
        </row>
        <row r="33">
          <cell r="H33" t="str">
            <v>chaudière chauffage</v>
          </cell>
        </row>
        <row r="34">
          <cell r="H34" t="str">
            <v>Compresseur bel air</v>
          </cell>
        </row>
        <row r="35">
          <cell r="H35" t="str">
            <v>compresseur hdro P16/17</v>
          </cell>
        </row>
        <row r="36">
          <cell r="H36" t="str">
            <v>Compresseur Kaeser secondaire</v>
          </cell>
        </row>
        <row r="37">
          <cell r="H37" t="str">
            <v>Compresseur Kaezer</v>
          </cell>
        </row>
        <row r="38">
          <cell r="H38" t="str">
            <v>cuve1 (Cuve 1000L)</v>
          </cell>
        </row>
        <row r="39">
          <cell r="H39" t="str">
            <v>cuve2 (Cuve 1000L)</v>
          </cell>
        </row>
        <row r="40">
          <cell r="H40" t="str">
            <v>cuve3 (Cuve 1000L)</v>
          </cell>
        </row>
        <row r="41">
          <cell r="H41" t="str">
            <v>cuve4 (Cuve 500L)</v>
          </cell>
        </row>
        <row r="42">
          <cell r="H42" t="str">
            <v>cuve5 (Cuve 500L)</v>
          </cell>
        </row>
        <row r="43">
          <cell r="H43" t="str">
            <v>Daby 1</v>
          </cell>
        </row>
        <row r="44">
          <cell r="H44" t="str">
            <v>daby 2</v>
          </cell>
        </row>
        <row r="45">
          <cell r="H45" t="str">
            <v>electricité</v>
          </cell>
        </row>
        <row r="46">
          <cell r="H46" t="str">
            <v>Elevateur</v>
          </cell>
        </row>
        <row r="47">
          <cell r="H47" t="str">
            <v>ensemble des meules</v>
          </cell>
        </row>
        <row r="48">
          <cell r="H48" t="str">
            <v>ensemble des postes</v>
          </cell>
        </row>
        <row r="49">
          <cell r="H49" t="str">
            <v>G025Z300/1 (1.3L ALKAN)</v>
          </cell>
        </row>
        <row r="50">
          <cell r="H50" t="str">
            <v>G025Z300/2 (1.3L ALKAN)</v>
          </cell>
        </row>
        <row r="51">
          <cell r="H51" t="str">
            <v>G025Z300/3 (1.3L ALKAN)</v>
          </cell>
        </row>
        <row r="52">
          <cell r="H52" t="str">
            <v>G025Z300/4 (1.3L ALKAN)</v>
          </cell>
        </row>
        <row r="53">
          <cell r="H53" t="str">
            <v>G116182 (36L)</v>
          </cell>
        </row>
        <row r="54">
          <cell r="H54" t="str">
            <v>G116184 (4L)</v>
          </cell>
        </row>
        <row r="55">
          <cell r="H55" t="str">
            <v>G116185 (1L / 1.5L / 2.4L)</v>
          </cell>
        </row>
        <row r="56">
          <cell r="H56" t="str">
            <v>G116186 (35L)</v>
          </cell>
        </row>
        <row r="57">
          <cell r="H57" t="str">
            <v>G116187 (100L)</v>
          </cell>
        </row>
        <row r="58">
          <cell r="H58" t="str">
            <v>G116188 (14L (50L))</v>
          </cell>
        </row>
        <row r="59">
          <cell r="H59" t="str">
            <v>G116189 (12L)</v>
          </cell>
        </row>
        <row r="60">
          <cell r="H60" t="str">
            <v>G116190 (10L (hpu))</v>
          </cell>
        </row>
        <row r="61">
          <cell r="H61" t="str">
            <v>G116191 (10L long)</v>
          </cell>
        </row>
        <row r="62">
          <cell r="H62" t="str">
            <v>G116914 (0.5L/ 0.7L)</v>
          </cell>
        </row>
        <row r="63">
          <cell r="H63" t="str">
            <v>G116915 (1L)</v>
          </cell>
        </row>
        <row r="64">
          <cell r="H64" t="str">
            <v>G116916 ( 0.5L/ 0.7L)</v>
          </cell>
        </row>
        <row r="65">
          <cell r="H65" t="str">
            <v>G117279 (14L (50L))</v>
          </cell>
        </row>
        <row r="66">
          <cell r="H66" t="str">
            <v>G117929 (4L)</v>
          </cell>
        </row>
        <row r="67">
          <cell r="H67" t="str">
            <v>G117930 (10L long)</v>
          </cell>
        </row>
        <row r="68">
          <cell r="H68" t="str">
            <v>G117931 (14L (50L))</v>
          </cell>
        </row>
        <row r="69">
          <cell r="H69" t="str">
            <v>G117932 (2.5L (base))</v>
          </cell>
        </row>
        <row r="70">
          <cell r="H70" t="str">
            <v>G117934 (2.5L (5L))</v>
          </cell>
        </row>
        <row r="71">
          <cell r="H71" t="str">
            <v>G117935 (2.5L)</v>
          </cell>
        </row>
        <row r="72">
          <cell r="H72" t="str">
            <v>G117936 (5L)</v>
          </cell>
        </row>
        <row r="73">
          <cell r="H73" t="str">
            <v>G118221 (14L (50L))</v>
          </cell>
        </row>
        <row r="74">
          <cell r="H74" t="str">
            <v>G118222 (36L)</v>
          </cell>
        </row>
        <row r="75">
          <cell r="H75" t="str">
            <v>G118223 (6L)</v>
          </cell>
        </row>
        <row r="76">
          <cell r="H76" t="str">
            <v>G118292 (2x1L+1x 2.5L)</v>
          </cell>
        </row>
        <row r="77">
          <cell r="H77" t="str">
            <v>G118729 (20L)</v>
          </cell>
        </row>
        <row r="78">
          <cell r="H78" t="str">
            <v>G119098(20L)</v>
          </cell>
        </row>
        <row r="79">
          <cell r="H79" t="str">
            <v>G119099(27L  (6G))</v>
          </cell>
        </row>
        <row r="80">
          <cell r="H80" t="str">
            <v>G121285 (32L)</v>
          </cell>
        </row>
        <row r="81">
          <cell r="H81" t="str">
            <v>G121286 (14L (50L))</v>
          </cell>
        </row>
        <row r="82">
          <cell r="H82" t="str">
            <v>G121963 (152L(40G))</v>
          </cell>
        </row>
        <row r="83">
          <cell r="H83" t="str">
            <v>G122527 (20L (5G fawcett))</v>
          </cell>
        </row>
        <row r="84">
          <cell r="H84" t="str">
            <v>G122528 (10L)</v>
          </cell>
        </row>
        <row r="85">
          <cell r="H85" t="str">
            <v>G123813 (20L)</v>
          </cell>
        </row>
        <row r="86">
          <cell r="H86" t="str">
            <v>G124505 (36L)</v>
          </cell>
        </row>
        <row r="87">
          <cell r="H87" t="str">
            <v>G124506 (14L (50L))</v>
          </cell>
        </row>
        <row r="88">
          <cell r="H88" t="str">
            <v>G125258 (10L)</v>
          </cell>
        </row>
        <row r="89">
          <cell r="H89" t="str">
            <v>G125259 (4L)</v>
          </cell>
        </row>
        <row r="90">
          <cell r="H90" t="str">
            <v>G126123 (2.5L)</v>
          </cell>
        </row>
        <row r="91">
          <cell r="H91" t="str">
            <v>G131692 (4L)</v>
          </cell>
        </row>
        <row r="92">
          <cell r="H92" t="str">
            <v>G131693 (4L)</v>
          </cell>
        </row>
        <row r="93">
          <cell r="H93" t="str">
            <v>G134755 (1.5L)</v>
          </cell>
        </row>
        <row r="94">
          <cell r="H94" t="str">
            <v>G134756 (20L)</v>
          </cell>
        </row>
        <row r="95">
          <cell r="H95" t="str">
            <v>G134757 (32L)</v>
          </cell>
        </row>
        <row r="96">
          <cell r="H96" t="str">
            <v>G134758 (14L (50L))</v>
          </cell>
        </row>
        <row r="97">
          <cell r="H97" t="str">
            <v>G139485 (12L)</v>
          </cell>
        </row>
        <row r="98">
          <cell r="H98" t="str">
            <v>G141126 (1.5L)</v>
          </cell>
        </row>
        <row r="99">
          <cell r="H99" t="str">
            <v>G141127 (1L)</v>
          </cell>
        </row>
        <row r="100">
          <cell r="H100" t="str">
            <v>G141128 (14L (50L))</v>
          </cell>
        </row>
        <row r="101">
          <cell r="H101" t="str">
            <v>G141130 (36L)</v>
          </cell>
        </row>
        <row r="102">
          <cell r="H102" t="str">
            <v>G141131 (36L)</v>
          </cell>
        </row>
        <row r="103">
          <cell r="H103" t="str">
            <v>G141691 (4L)</v>
          </cell>
        </row>
        <row r="104">
          <cell r="H104" t="str">
            <v>G141693 (10L)</v>
          </cell>
        </row>
        <row r="105">
          <cell r="H105" t="str">
            <v>G141694 (10L)</v>
          </cell>
        </row>
        <row r="106">
          <cell r="H106" t="str">
            <v>G156283 (20L)</v>
          </cell>
        </row>
        <row r="107">
          <cell r="H107" t="str">
            <v>G159763 (4L)</v>
          </cell>
        </row>
        <row r="108">
          <cell r="H108" t="str">
            <v>G159764 (6L)</v>
          </cell>
        </row>
        <row r="109">
          <cell r="H109" t="str">
            <v>G159765 32/50L</v>
          </cell>
        </row>
        <row r="110">
          <cell r="H110" t="str">
            <v>G179644 (20L / 24.5L)</v>
          </cell>
        </row>
        <row r="111">
          <cell r="H111" t="str">
            <v>G179645 (32L)</v>
          </cell>
        </row>
        <row r="112">
          <cell r="H112" t="str">
            <v>G179646 (Cuve  1000L)</v>
          </cell>
        </row>
        <row r="113">
          <cell r="H113" t="str">
            <v>G179647 (Cuve  1000L)</v>
          </cell>
        </row>
        <row r="114">
          <cell r="H114" t="str">
            <v>G179660 (36L)</v>
          </cell>
        </row>
        <row r="115">
          <cell r="H115" t="str">
            <v>G192524 (5Gallons US (20L))</v>
          </cell>
        </row>
        <row r="116">
          <cell r="H116" t="str">
            <v>G195934 (sêcheur 24L HANKISON)</v>
          </cell>
        </row>
        <row r="117">
          <cell r="H117" t="str">
            <v>G195935 (sêcheur 24L HANKISON)</v>
          </cell>
        </row>
        <row r="118">
          <cell r="H118" t="str">
            <v>G200000 (1L)</v>
          </cell>
        </row>
        <row r="119">
          <cell r="H119" t="str">
            <v>G200001 (50L (ancien HYDAC))</v>
          </cell>
        </row>
        <row r="120">
          <cell r="H120" t="str">
            <v>G200002 (4L)</v>
          </cell>
        </row>
        <row r="121">
          <cell r="H121" t="str">
            <v>G200003 (4L)</v>
          </cell>
        </row>
        <row r="122">
          <cell r="H122" t="str">
            <v>G200004 (11Gallons)</v>
          </cell>
        </row>
        <row r="123">
          <cell r="H123" t="str">
            <v>G200005 (20L NG / 24.5L)</v>
          </cell>
        </row>
        <row r="124">
          <cell r="H124" t="str">
            <v>G200006 (6L)</v>
          </cell>
        </row>
        <row r="125">
          <cell r="H125" t="str">
            <v>G200007 (4L)</v>
          </cell>
        </row>
        <row r="126">
          <cell r="H126" t="str">
            <v>G200008 (21L HP D150x1180)</v>
          </cell>
        </row>
        <row r="127">
          <cell r="H127" t="str">
            <v>G200017 (mandrin 40/150G Ø533)</v>
          </cell>
        </row>
        <row r="128">
          <cell r="H128" t="str">
            <v>G200018 (mandrin 40/150G Ø533)</v>
          </cell>
        </row>
        <row r="129">
          <cell r="H129" t="str">
            <v>G200019 (mandrin 40/150G Ø533)</v>
          </cell>
        </row>
        <row r="130">
          <cell r="H130" t="str">
            <v>G200020 (mandrin 200L finition étagé Ø350)</v>
          </cell>
        </row>
        <row r="131">
          <cell r="H131" t="str">
            <v>G200021 (mandrin 200L droit Ø350)</v>
          </cell>
        </row>
        <row r="132">
          <cell r="H132" t="str">
            <v>G200022 (20L NG / 24.5L)</v>
          </cell>
        </row>
        <row r="133">
          <cell r="H133" t="str">
            <v>G200023 (6L)</v>
          </cell>
        </row>
        <row r="134">
          <cell r="H134" t="str">
            <v>G200024 (12L)</v>
          </cell>
        </row>
        <row r="135">
          <cell r="H135" t="str">
            <v>G200025 (10L Long)</v>
          </cell>
        </row>
        <row r="136">
          <cell r="H136" t="str">
            <v>G200026 (2.5L)</v>
          </cell>
        </row>
        <row r="137">
          <cell r="H137" t="str">
            <v>G200027 (2.5L)</v>
          </cell>
        </row>
        <row r="138">
          <cell r="H138" t="str">
            <v>G200028 (50L)</v>
          </cell>
        </row>
        <row r="139">
          <cell r="H139" t="str">
            <v>G200029 (50L)</v>
          </cell>
        </row>
        <row r="140">
          <cell r="H140" t="str">
            <v>INCONNU1 (14L (50L))</v>
          </cell>
        </row>
        <row r="141">
          <cell r="H141" t="str">
            <v>INCONNU2 (11Gallons)</v>
          </cell>
        </row>
        <row r="142">
          <cell r="H142" t="str">
            <v>locaux</v>
          </cell>
        </row>
        <row r="143">
          <cell r="H143" t="str">
            <v>machine à retourner</v>
          </cell>
        </row>
        <row r="144">
          <cell r="H144" t="str">
            <v>mandrin</v>
          </cell>
        </row>
        <row r="145">
          <cell r="H145" t="str">
            <v>Mandrin (mandrin 100/L200 L)</v>
          </cell>
        </row>
        <row r="146">
          <cell r="H146" t="str">
            <v>Mandrin (mandrin 100/L200 L)</v>
          </cell>
        </row>
        <row r="147">
          <cell r="H147" t="str">
            <v>Mandrin (mandrin 100/L200 L)</v>
          </cell>
        </row>
        <row r="148">
          <cell r="H148" t="str">
            <v>Mandrin (mandrin 100/L200 L)</v>
          </cell>
        </row>
        <row r="149">
          <cell r="H149" t="str">
            <v>Mandrin (mandrin 80/120 G)</v>
          </cell>
        </row>
        <row r="150">
          <cell r="H150" t="str">
            <v>Mandrin (mandrin 80/120 G)</v>
          </cell>
        </row>
        <row r="151">
          <cell r="H151" t="str">
            <v>mandrin de montage</v>
          </cell>
        </row>
        <row r="152">
          <cell r="H152" t="str">
            <v>Mandrin début</v>
          </cell>
        </row>
        <row r="153">
          <cell r="H153" t="str">
            <v>Mandrin fond</v>
          </cell>
        </row>
        <row r="154">
          <cell r="H154" t="str">
            <v>Mandrin milieu</v>
          </cell>
        </row>
        <row r="155">
          <cell r="H155" t="str">
            <v>Meule 1</v>
          </cell>
        </row>
        <row r="156">
          <cell r="H156" t="str">
            <v>Meule 2</v>
          </cell>
        </row>
        <row r="157">
          <cell r="H157" t="str">
            <v>Meule 3</v>
          </cell>
        </row>
        <row r="158">
          <cell r="H158" t="str">
            <v>Meule 4</v>
          </cell>
        </row>
        <row r="159">
          <cell r="H159" t="str">
            <v>Meule 5</v>
          </cell>
        </row>
        <row r="160">
          <cell r="H160" t="str">
            <v>Meule 6</v>
          </cell>
        </row>
        <row r="161">
          <cell r="H161" t="str">
            <v>Moule N°1 (1L)</v>
          </cell>
        </row>
        <row r="162">
          <cell r="H162" t="str">
            <v>Moule N°18 (11Gallons)</v>
          </cell>
        </row>
        <row r="163">
          <cell r="H163" t="str">
            <v>moule N°2 (2.5L)</v>
          </cell>
        </row>
        <row r="164">
          <cell r="H164" t="str">
            <v>Moule N°36 (1x0.13L + 2x0.2L)</v>
          </cell>
        </row>
        <row r="165">
          <cell r="H165" t="str">
            <v>Moule N°53 (1.5L)</v>
          </cell>
        </row>
        <row r="166">
          <cell r="H166" t="str">
            <v>Moule N°62 (0.5L/ 0.7L)</v>
          </cell>
        </row>
        <row r="167">
          <cell r="H167" t="str">
            <v>Moule N°64 (1.5L)</v>
          </cell>
        </row>
        <row r="168">
          <cell r="H168" t="str">
            <v>Moule N°7 (11Gallons)</v>
          </cell>
        </row>
        <row r="169">
          <cell r="H169" t="str">
            <v>Moule N°HS (0.2L)</v>
          </cell>
        </row>
        <row r="170">
          <cell r="H170" t="str">
            <v>moules hydraulique</v>
          </cell>
        </row>
        <row r="171">
          <cell r="H171" t="str">
            <v>NS 14.041 (4L)</v>
          </cell>
        </row>
        <row r="172">
          <cell r="H172" t="str">
            <v>NS 14.495/1 ( 0.5L/ 0.7L)</v>
          </cell>
        </row>
        <row r="173">
          <cell r="H173" t="str">
            <v>NS 14.507/1  (2L)</v>
          </cell>
        </row>
        <row r="174">
          <cell r="H174" t="str">
            <v>NS 14.780/1 (0.45L)</v>
          </cell>
        </row>
        <row r="175">
          <cell r="H175" t="str">
            <v>NS 14.790/1 (1L)</v>
          </cell>
        </row>
        <row r="176">
          <cell r="H176" t="str">
            <v>NS 14.802/1 (1.5L)</v>
          </cell>
        </row>
        <row r="177">
          <cell r="H177" t="str">
            <v>NS 14.813/1 (5L spé électrique)</v>
          </cell>
        </row>
        <row r="178">
          <cell r="H178" t="str">
            <v>NS 14.821/1 (mandrin 50L viton)</v>
          </cell>
        </row>
        <row r="179">
          <cell r="H179" t="str">
            <v>NS 14.821/2 (mandrin 50L viton)</v>
          </cell>
        </row>
        <row r="180">
          <cell r="H180" t="str">
            <v>palan 1</v>
          </cell>
        </row>
        <row r="181">
          <cell r="H181" t="str">
            <v>palan 10</v>
          </cell>
        </row>
        <row r="182">
          <cell r="H182" t="str">
            <v>palan 11</v>
          </cell>
        </row>
        <row r="183">
          <cell r="H183" t="str">
            <v>palan 12</v>
          </cell>
        </row>
        <row r="184">
          <cell r="H184" t="str">
            <v>palan 13</v>
          </cell>
        </row>
        <row r="185">
          <cell r="H185" t="str">
            <v>palan 14</v>
          </cell>
        </row>
        <row r="186">
          <cell r="H186" t="str">
            <v>palan 15</v>
          </cell>
        </row>
        <row r="187">
          <cell r="H187" t="str">
            <v>palan 16</v>
          </cell>
        </row>
        <row r="188">
          <cell r="H188" t="str">
            <v>palan 17</v>
          </cell>
        </row>
        <row r="189">
          <cell r="H189" t="str">
            <v>palan 18</v>
          </cell>
        </row>
        <row r="190">
          <cell r="H190" t="str">
            <v>palan 19</v>
          </cell>
        </row>
        <row r="191">
          <cell r="H191" t="str">
            <v>palan 2</v>
          </cell>
        </row>
        <row r="192">
          <cell r="H192" t="str">
            <v>palan 20</v>
          </cell>
        </row>
        <row r="193">
          <cell r="H193" t="str">
            <v>palan 21</v>
          </cell>
        </row>
        <row r="194">
          <cell r="H194" t="str">
            <v>palan 3</v>
          </cell>
        </row>
        <row r="195">
          <cell r="H195" t="str">
            <v>palan 4</v>
          </cell>
        </row>
        <row r="196">
          <cell r="H196" t="str">
            <v>palan 5</v>
          </cell>
        </row>
        <row r="197">
          <cell r="H197" t="str">
            <v>palan 6</v>
          </cell>
        </row>
        <row r="198">
          <cell r="H198" t="str">
            <v>palan 7</v>
          </cell>
        </row>
        <row r="199">
          <cell r="H199" t="str">
            <v>palan 8</v>
          </cell>
        </row>
        <row r="200">
          <cell r="H200" t="str">
            <v>palan 9</v>
          </cell>
        </row>
        <row r="201">
          <cell r="H201" t="str">
            <v>pas trouvé (0.5L/ 0.7L)</v>
          </cell>
        </row>
        <row r="202">
          <cell r="H202" t="str">
            <v>pneumatique</v>
          </cell>
        </row>
        <row r="203">
          <cell r="H203" t="str">
            <v>poste 10</v>
          </cell>
        </row>
        <row r="204">
          <cell r="H204" t="str">
            <v>poste 11</v>
          </cell>
        </row>
        <row r="205">
          <cell r="H205" t="str">
            <v>poste 12</v>
          </cell>
        </row>
        <row r="206">
          <cell r="H206" t="str">
            <v>poste 13</v>
          </cell>
        </row>
        <row r="207">
          <cell r="H207" t="str">
            <v>poste 14</v>
          </cell>
        </row>
        <row r="208">
          <cell r="H208" t="str">
            <v>poste 15</v>
          </cell>
        </row>
        <row r="209">
          <cell r="H209" t="str">
            <v>poste 16</v>
          </cell>
        </row>
        <row r="210">
          <cell r="H210" t="str">
            <v>poste 17</v>
          </cell>
        </row>
        <row r="211">
          <cell r="H211" t="str">
            <v>poste 18</v>
          </cell>
        </row>
        <row r="212">
          <cell r="H212" t="str">
            <v>poste 19</v>
          </cell>
        </row>
        <row r="213">
          <cell r="H213" t="str">
            <v>poste 2</v>
          </cell>
        </row>
        <row r="214">
          <cell r="H214" t="str">
            <v>poste 20</v>
          </cell>
        </row>
        <row r="215">
          <cell r="H215" t="str">
            <v>poste 21</v>
          </cell>
        </row>
        <row r="216">
          <cell r="H216" t="str">
            <v>poste 22</v>
          </cell>
        </row>
        <row r="217">
          <cell r="H217" t="str">
            <v>poste 23</v>
          </cell>
        </row>
        <row r="218">
          <cell r="H218" t="str">
            <v>poste 24</v>
          </cell>
        </row>
        <row r="219">
          <cell r="H219" t="str">
            <v>poste 25</v>
          </cell>
        </row>
        <row r="220">
          <cell r="H220" t="str">
            <v>poste 26</v>
          </cell>
        </row>
        <row r="221">
          <cell r="H221" t="str">
            <v>poste 27</v>
          </cell>
        </row>
        <row r="222">
          <cell r="H222" t="str">
            <v>poste 28</v>
          </cell>
        </row>
        <row r="223">
          <cell r="H223" t="str">
            <v>poste 29</v>
          </cell>
        </row>
        <row r="224">
          <cell r="H224" t="str">
            <v>poste 3</v>
          </cell>
        </row>
        <row r="225">
          <cell r="H225" t="str">
            <v>poste 30</v>
          </cell>
        </row>
        <row r="226">
          <cell r="H226" t="str">
            <v>poste 31</v>
          </cell>
        </row>
        <row r="227">
          <cell r="H227" t="str">
            <v>poste 32</v>
          </cell>
        </row>
        <row r="228">
          <cell r="H228" t="str">
            <v>poste 33</v>
          </cell>
        </row>
        <row r="229">
          <cell r="H229" t="str">
            <v>poste 34</v>
          </cell>
        </row>
        <row r="230">
          <cell r="H230" t="str">
            <v>poste 35</v>
          </cell>
        </row>
        <row r="231">
          <cell r="H231" t="str">
            <v>poste 4</v>
          </cell>
        </row>
        <row r="232">
          <cell r="H232" t="str">
            <v>poste 5</v>
          </cell>
        </row>
        <row r="233">
          <cell r="H233" t="str">
            <v>poste 6</v>
          </cell>
        </row>
        <row r="234">
          <cell r="H234" t="str">
            <v>poste 7</v>
          </cell>
        </row>
        <row r="235">
          <cell r="H235" t="str">
            <v>poste 8</v>
          </cell>
        </row>
        <row r="236">
          <cell r="H236" t="str">
            <v>poste 9</v>
          </cell>
        </row>
        <row r="237">
          <cell r="H237" t="str">
            <v>PV N°1867 (10L)</v>
          </cell>
        </row>
        <row r="238">
          <cell r="H238" t="str">
            <v>PV N°1869 (4L)</v>
          </cell>
        </row>
        <row r="239">
          <cell r="H239" t="str">
            <v>réservoir air comprimé</v>
          </cell>
        </row>
        <row r="240">
          <cell r="H240" t="str">
            <v>S/N2001 (2.5L)</v>
          </cell>
        </row>
        <row r="241">
          <cell r="H241" t="str">
            <v>S/N2002 (5L)</v>
          </cell>
        </row>
        <row r="242">
          <cell r="H242" t="str">
            <v>S/N2003 (20L / 24.5L )</v>
          </cell>
        </row>
        <row r="243">
          <cell r="H243" t="str">
            <v>S/N2004 (32L)</v>
          </cell>
        </row>
        <row r="244">
          <cell r="H244" t="str">
            <v>S/N2008 (20L / 24.5L )</v>
          </cell>
        </row>
        <row r="245">
          <cell r="H245" t="str">
            <v>S/N2009 (12L)</v>
          </cell>
        </row>
        <row r="246">
          <cell r="H246" t="str">
            <v>secheur kaezer</v>
          </cell>
        </row>
        <row r="247">
          <cell r="H247" t="str">
            <v>secheur zender</v>
          </cell>
        </row>
        <row r="248">
          <cell r="H248" t="str">
            <v>SP21/52464 (pas de designation)</v>
          </cell>
        </row>
        <row r="249">
          <cell r="H249" t="str">
            <v>touniquet 2,5l et 4l</v>
          </cell>
        </row>
        <row r="250">
          <cell r="H250" t="str">
            <v>tour de refroidissement</v>
          </cell>
        </row>
        <row r="251">
          <cell r="H251" t="str">
            <v>traitement des eaux</v>
          </cell>
        </row>
        <row r="252">
          <cell r="H252" t="str">
            <v>triplex 1</v>
          </cell>
        </row>
        <row r="253">
          <cell r="H253" t="str">
            <v>triplex 2</v>
          </cell>
        </row>
        <row r="254">
          <cell r="H254" t="str">
            <v>triplex 3</v>
          </cell>
        </row>
        <row r="255">
          <cell r="H255" t="str">
            <v>triplex 4</v>
          </cell>
        </row>
        <row r="256">
          <cell r="H256" t="str">
            <v>retourneur</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enoit VINCENT" refreshedDate="43055.510892708335" createdVersion="4" refreshedVersion="4" minRefreshableVersion="3" recordCount="1513">
  <cacheSource type="worksheet">
    <worksheetSource name="TableauInterventions"/>
  </cacheSource>
  <cacheFields count="8">
    <cacheField name="Machine" numFmtId="0">
      <sharedItems count="115">
        <s v="Canalisation retour eau"/>
        <s v="Tour de refroidissement"/>
        <s v="Poste 25"/>
        <s v="Poste 15"/>
        <s v="Poste 3"/>
        <s v="Palan 1"/>
        <s v="Palan 3"/>
        <s v="Palan 4"/>
        <s v="Palan 17"/>
        <s v="Palan 7"/>
        <s v="Palan 8"/>
        <s v="Palan 11"/>
        <s v="Palan 13"/>
        <s v="Palan 14"/>
        <s v="Palan 16"/>
        <s v="Adoucisseurs"/>
        <s v="Traitement des eaux"/>
        <s v="Poste 5"/>
        <s v="Poste 33"/>
        <s v="Poste 1"/>
        <s v="Poste 2"/>
        <s v="Poste 19"/>
        <s v="Poste 17"/>
        <s v="Poste 18"/>
        <s v="Poste 10"/>
        <s v="Compresseur kaeser"/>
        <s v="G200024 (12l)"/>
        <s v="Poste 13"/>
        <s v="Poste 14"/>
        <s v="Poste 4"/>
        <s v="Poste 6"/>
        <s v="Poste 7"/>
        <s v="Poste 8"/>
        <s v="Poste 9"/>
        <s v="Canalisation vapeur"/>
        <s v="G118729 (20l)"/>
        <s v="Poste 11"/>
        <s v="Poste 16"/>
        <s v="Poste 34"/>
        <s v="Triplex 2"/>
        <s v="Poste 20"/>
        <s v="Locaux"/>
        <s v="G118222 (36l)"/>
        <s v="Poste 29"/>
        <s v="Triplex 3"/>
        <s v="Compresseur bel air"/>
        <s v="Secheur zender"/>
        <s v="Secheur kaezer"/>
        <s v="Aspiration cyclo bloc"/>
        <s v="Ensemble des meules"/>
        <s v="Meule 4"/>
        <s v="Poste 12"/>
        <s v="Poste 21"/>
        <s v="Poste 22"/>
        <s v="Poste 23"/>
        <s v="Poste 24"/>
        <s v="Poste 26"/>
        <s v="Poste 27"/>
        <s v="Poste 28"/>
        <s v="Poste 30"/>
        <s v="Poste 31"/>
        <s v="Poste 32"/>
        <s v="Poste 35"/>
        <s v="Mandrin de montage"/>
        <s v="Chariot élévateur"/>
        <s v="Elevateur"/>
        <s v="Bache alimentaire"/>
        <s v="Réservoir air comprimé"/>
        <s v="Chaudière 1"/>
        <s v="Chaudière 2"/>
        <s v="Compresseur hdro p16/17"/>
        <s v="Ensemble des postes"/>
        <s v="Local colle"/>
        <s v="Triplex 4"/>
        <s v="Palan 6"/>
        <s v="Palan 5"/>
        <s v="Palan 9"/>
        <s v="Palan 10"/>
        <s v="Palan 15"/>
        <s v="Palan 18"/>
        <s v="Touniquet 2,5l et 4l"/>
        <s v="G179644 (20l / 24.5l)"/>
        <s v="Circuit vapeur"/>
        <s v="Moule n°36 (1x0.13l + 2x0.2l)"/>
        <s v="Batiment"/>
        <s v="Palan 19"/>
        <s v="Mandrin milieu"/>
        <s v="Daby 2"/>
        <s v="Electricité"/>
        <s v="Aspirateur pour meules"/>
        <s v="Moules hydraulique"/>
        <s v="Airbag alkan"/>
        <s v="Mandrin"/>
        <s v="Bureau"/>
        <s v="Airbag"/>
        <s v="Compresseur kaeser secondaire"/>
        <s v="Compresseur kaezer"/>
        <s v="Canalisation condensats"/>
        <s v="Triplex 1"/>
        <s v="Machine à retourner"/>
        <s v="G118223 (6l)"/>
        <s v="G025z300/3 (1.3l alkan)"/>
        <s v="G200023 (6l)"/>
        <s v="G119098(20l)"/>
        <s v="Parking"/>
        <s v="Compresseur kaeser exterieur"/>
        <s v="Secheur kaeser"/>
        <s v="Canalisation eau"/>
        <s v="Triplex"/>
        <s v="Retourneur"/>
        <s v="Atelier"/>
        <s v="Machine de meulage"/>
        <s v="Mandrin (mandrin 80/120 g)"/>
        <s v="Meule 6"/>
        <s v="Meule 1"/>
      </sharedItems>
    </cacheField>
    <cacheField name="date" numFmtId="165">
      <sharedItems containsSemiMixedTypes="0" containsNonDate="0" containsDate="1" containsString="0" minDate="2015-01-12T00:00:00" maxDate="2017-11-01T00:00:00" count="362">
        <d v="2015-01-12T00:00:00"/>
        <d v="2015-01-13T00:00:00"/>
        <d v="2015-01-15T00:00:00"/>
        <d v="2015-02-10T00:00:00"/>
        <d v="2015-02-11T00:00:00"/>
        <d v="2015-02-13T00:00:00"/>
        <d v="2015-02-17T00:00:00"/>
        <d v="2015-02-19T00:00:00"/>
        <d v="2015-02-24T00:00:00"/>
        <d v="2015-02-25T00:00:00"/>
        <d v="2015-02-27T00:00:00"/>
        <d v="2015-03-06T00:00:00"/>
        <d v="2015-03-11T00:00:00"/>
        <d v="2015-03-13T00:00:00"/>
        <d v="2015-03-20T00:00:00"/>
        <d v="2015-03-23T00:00:00"/>
        <d v="2015-03-24T00:00:00"/>
        <d v="2015-04-03T00:00:00"/>
        <d v="2015-04-07T00:00:00"/>
        <d v="2015-04-10T00:00:00"/>
        <d v="2015-04-23T00:00:00"/>
        <d v="2015-04-24T00:00:00"/>
        <d v="2015-04-27T00:00:00"/>
        <d v="2015-04-28T00:00:00"/>
        <d v="2015-05-04T00:00:00"/>
        <d v="2015-05-18T00:00:00"/>
        <d v="2015-05-26T00:00:00"/>
        <d v="2015-05-27T00:00:00"/>
        <d v="2015-06-10T00:00:00"/>
        <d v="2015-06-12T00:00:00"/>
        <d v="2015-06-15T00:00:00"/>
        <d v="2015-06-16T00:00:00"/>
        <d v="2015-07-20T00:00:00"/>
        <d v="2015-08-31T00:00:00"/>
        <d v="2015-09-01T00:00:00"/>
        <d v="2015-09-02T00:00:00"/>
        <d v="2015-09-03T00:00:00"/>
        <d v="2015-09-07T00:00:00"/>
        <d v="2015-09-11T00:00:00"/>
        <d v="2015-09-17T00:00:00"/>
        <d v="2015-09-21T00:00:00"/>
        <d v="2015-09-22T00:00:00"/>
        <d v="2015-09-23T00:00:00"/>
        <d v="2015-09-24T00:00:00"/>
        <d v="2015-09-25T00:00:00"/>
        <d v="2015-09-28T00:00:00"/>
        <d v="2015-09-29T00:00:00"/>
        <d v="2015-09-30T00:00:00"/>
        <d v="2015-10-01T00:00:00"/>
        <d v="2015-10-05T00:00:00"/>
        <d v="2015-10-06T00:00:00"/>
        <d v="2015-10-09T00:00:00"/>
        <d v="2015-10-12T00:00:00"/>
        <d v="2015-10-13T00:00:00"/>
        <d v="2015-10-14T00:00:00"/>
        <d v="2015-10-15T00:00:00"/>
        <d v="2015-10-19T00:00:00"/>
        <d v="2015-10-20T00:00:00"/>
        <d v="2015-10-26T00:00:00"/>
        <d v="2015-10-29T00:00:00"/>
        <d v="2015-10-30T00:00:00"/>
        <d v="2015-11-02T00:00:00"/>
        <d v="2015-11-03T00:00:00"/>
        <d v="2015-11-06T00:00:00"/>
        <d v="2015-11-09T00:00:00"/>
        <d v="2015-11-12T00:00:00"/>
        <d v="2015-11-13T00:00:00"/>
        <d v="2015-11-18T00:00:00"/>
        <d v="2015-11-19T00:00:00"/>
        <d v="2015-11-23T00:00:00"/>
        <d v="2015-11-24T00:00:00"/>
        <d v="2015-11-25T00:00:00"/>
        <d v="2015-11-26T00:00:00"/>
        <d v="2015-11-27T00:00:00"/>
        <d v="2015-11-30T00:00:00"/>
        <d v="2015-12-01T00:00:00"/>
        <d v="2015-12-02T00:00:00"/>
        <d v="2015-12-04T00:00:00"/>
        <d v="2015-12-07T00:00:00"/>
        <d v="2015-12-08T00:00:00"/>
        <d v="2015-12-09T00:00:00"/>
        <d v="2015-12-10T00:00:00"/>
        <d v="2015-12-17T00:00:00"/>
        <d v="2015-12-15T00:00:00"/>
        <d v="2015-12-16T00:00:00"/>
        <d v="2015-12-21T00:00:00"/>
        <d v="2015-12-22T00:00:00"/>
        <d v="2015-12-23T00:00:00"/>
        <d v="2015-12-24T00:00:00"/>
        <d v="2015-12-28T00:00:00"/>
        <d v="2015-12-29T00:00:00"/>
        <d v="2016-01-04T00:00:00"/>
        <d v="2016-01-06T00:00:00"/>
        <d v="2016-01-07T00:00:00"/>
        <d v="2016-01-08T00:00:00"/>
        <d v="2016-01-11T00:00:00"/>
        <d v="2016-01-12T00:00:00"/>
        <d v="2016-01-13T00:00:00"/>
        <d v="2016-01-15T00:00:00"/>
        <d v="2016-01-19T00:00:00"/>
        <d v="2016-01-14T00:00:00"/>
        <d v="2016-01-20T00:00:00"/>
        <d v="2016-01-25T00:00:00"/>
        <d v="2016-01-27T00:00:00"/>
        <d v="2016-01-29T00:00:00"/>
        <d v="2016-02-01T00:00:00"/>
        <d v="2016-02-02T00:00:00"/>
        <d v="2016-01-18T00:00:00"/>
        <d v="2016-02-22T00:00:00"/>
        <d v="2016-02-23T00:00:00"/>
        <d v="2016-02-24T00:00:00"/>
        <d v="2016-02-26T00:00:00"/>
        <d v="2016-03-04T00:00:00"/>
        <d v="2016-03-07T00:00:00"/>
        <d v="2016-03-08T00:00:00"/>
        <d v="2016-02-03T00:00:00"/>
        <d v="2016-02-10T00:00:00"/>
        <d v="2016-02-21T00:00:00"/>
        <d v="2016-02-27T00:00:00"/>
        <d v="2016-03-09T00:00:00"/>
        <d v="2016-03-10T00:00:00"/>
        <d v="2016-03-11T00:00:00"/>
        <d v="2016-03-16T00:00:00"/>
        <d v="2016-03-18T00:00:00"/>
        <d v="2016-03-17T00:00:00"/>
        <d v="2016-03-21T00:00:00"/>
        <d v="2016-03-22T00:00:00"/>
        <d v="2016-03-23T00:00:00"/>
        <d v="2016-03-24T00:00:00"/>
        <d v="2016-03-25T00:00:00"/>
        <d v="2016-03-30T00:00:00"/>
        <d v="2016-03-31T00:00:00"/>
        <d v="2016-04-04T00:00:00"/>
        <d v="2016-04-01T00:00:00"/>
        <d v="2016-04-05T00:00:00"/>
        <d v="2016-04-06T00:00:00"/>
        <d v="2016-04-12T00:00:00"/>
        <d v="2016-04-13T00:00:00"/>
        <d v="2016-04-14T00:00:00"/>
        <d v="2016-04-08T00:00:00"/>
        <d v="2016-04-15T00:00:00"/>
        <d v="2016-04-18T00:00:00"/>
        <d v="2016-04-20T00:00:00"/>
        <d v="2016-04-22T00:00:00"/>
        <d v="2016-04-29T00:00:00"/>
        <d v="2016-05-09T00:00:00"/>
        <d v="2016-05-10T00:00:00"/>
        <d v="2016-05-11T00:00:00"/>
        <d v="2016-05-17T00:00:00"/>
        <d v="2016-05-13T00:00:00"/>
        <d v="2016-05-18T00:00:00"/>
        <d v="2016-05-19T00:00:00"/>
        <d v="2016-05-20T00:00:00"/>
        <d v="2016-05-23T00:00:00"/>
        <d v="2016-05-26T00:00:00"/>
        <d v="2016-05-04T00:00:00"/>
        <d v="2016-05-30T00:00:00"/>
        <d v="2016-05-27T00:00:00"/>
        <d v="2016-05-31T00:00:00"/>
        <d v="2016-06-01T00:00:00"/>
        <d v="2016-06-02T00:00:00"/>
        <d v="2016-06-06T00:00:00"/>
        <d v="2016-06-10T00:00:00"/>
        <d v="2016-06-13T00:00:00"/>
        <d v="2016-06-16T00:00:00"/>
        <d v="2016-06-20T00:00:00"/>
        <d v="2016-06-21T00:00:00"/>
        <d v="2016-06-22T00:00:00"/>
        <d v="2016-06-27T00:00:00"/>
        <d v="2016-06-28T00:00:00"/>
        <d v="2016-06-29T00:00:00"/>
        <d v="2016-06-30T00:00:00"/>
        <d v="2016-06-17T00:00:00"/>
        <d v="2016-06-24T00:00:00"/>
        <d v="2016-07-01T00:00:00"/>
        <d v="2016-07-04T00:00:00"/>
        <d v="2016-07-06T00:00:00"/>
        <d v="2016-07-05T00:00:00"/>
        <d v="2016-07-07T00:00:00"/>
        <d v="2016-07-08T00:00:00"/>
        <d v="2016-07-11T00:00:00"/>
        <d v="2016-07-13T00:00:00"/>
        <d v="2016-07-22T00:00:00"/>
        <d v="2016-07-18T00:00:00"/>
        <d v="2016-07-28T00:00:00"/>
        <d v="2016-08-01T00:00:00"/>
        <d v="2016-08-03T00:00:00"/>
        <d v="2016-08-05T00:00:00"/>
        <d v="2016-08-29T00:00:00"/>
        <d v="2016-08-31T00:00:00"/>
        <d v="2016-09-07T00:00:00"/>
        <d v="2016-09-05T00:00:00"/>
        <d v="2016-09-06T00:00:00"/>
        <d v="2016-09-13T00:00:00"/>
        <d v="2016-09-14T00:00:00"/>
        <d v="2016-09-09T00:00:00"/>
        <d v="2016-09-16T00:00:00"/>
        <d v="2016-09-19T00:00:00"/>
        <d v="2016-09-22T00:00:00"/>
        <d v="2016-09-21T00:00:00"/>
        <d v="2016-09-20T00:00:00"/>
        <d v="2016-09-23T00:00:00"/>
        <d v="2016-09-26T00:00:00"/>
        <d v="2016-09-27T00:00:00"/>
        <d v="2016-09-30T00:00:00"/>
        <d v="2016-10-10T00:00:00"/>
        <d v="2016-10-13T00:00:00"/>
        <d v="2016-10-14T00:00:00"/>
        <d v="2016-10-07T00:00:00"/>
        <d v="2016-10-17T00:00:00"/>
        <d v="2016-10-18T00:00:00"/>
        <d v="2016-10-24T00:00:00"/>
        <d v="2016-10-25T00:00:00"/>
        <d v="2016-10-26T00:00:00"/>
        <d v="2016-10-28T00:00:00"/>
        <d v="2016-11-07T00:00:00"/>
        <d v="2016-10-21T00:00:00"/>
        <d v="2016-11-04T00:00:00"/>
        <d v="2016-11-10T00:00:00"/>
        <d v="2016-11-17T00:00:00"/>
        <d v="2016-11-14T00:00:00"/>
        <d v="2016-11-15T00:00:00"/>
        <d v="2016-10-29T00:00:00"/>
        <d v="2016-11-18T00:00:00"/>
        <d v="2016-11-21T00:00:00"/>
        <d v="2016-11-24T00:00:00"/>
        <d v="2016-11-28T00:00:00"/>
        <d v="2016-11-29T00:00:00"/>
        <d v="2016-11-30T00:00:00"/>
        <d v="2016-12-02T00:00:00"/>
        <d v="2016-12-05T00:00:00"/>
        <d v="2016-12-31T00:00:00"/>
        <d v="2016-12-09T00:00:00"/>
        <d v="2016-12-16T00:00:00"/>
        <d v="2016-12-23T00:00:00"/>
        <d v="2016-12-30T00:00:00"/>
        <d v="2016-12-26T00:00:00"/>
        <d v="2016-12-19T00:00:00"/>
        <d v="2016-12-27T00:00:00"/>
        <d v="2016-12-28T00:00:00"/>
        <d v="2016-12-29T00:00:00"/>
        <d v="2017-01-02T00:00:00"/>
        <d v="2017-01-05T00:00:00"/>
        <d v="2017-01-06T00:00:00"/>
        <d v="2017-01-09T00:00:00"/>
        <d v="2017-01-10T00:00:00"/>
        <d v="2017-01-11T00:00:00"/>
        <d v="2017-01-19T00:00:00"/>
        <d v="2017-01-20T00:00:00"/>
        <d v="2017-01-23T00:00:00"/>
        <d v="2017-01-25T00:00:00"/>
        <d v="2017-01-13T00:00:00"/>
        <d v="2017-01-27T00:00:00"/>
        <d v="2016-12-12T00:00:00"/>
        <d v="2017-02-03T00:00:00"/>
        <d v="2017-02-06T00:00:00"/>
        <d v="2017-02-07T00:00:00"/>
        <d v="2017-02-08T00:00:00"/>
        <d v="2017-02-09T00:00:00"/>
        <d v="2017-02-13T00:00:00"/>
        <d v="2017-02-20T00:00:00"/>
        <d v="2017-02-15T00:00:00"/>
        <d v="2017-02-16T00:00:00"/>
        <d v="2017-02-21T00:00:00"/>
        <d v="2017-02-27T00:00:00"/>
        <d v="2017-02-10T00:00:00"/>
        <d v="2017-02-17T00:00:00"/>
        <d v="2017-02-24T00:00:00"/>
        <d v="2017-02-22T00:00:00"/>
        <d v="2017-03-02T00:00:00"/>
        <d v="2017-03-03T00:00:00"/>
        <d v="2017-03-06T00:00:00"/>
        <d v="2017-03-07T00:00:00"/>
        <d v="2017-03-08T00:00:00"/>
        <d v="2017-03-09T00:00:00"/>
        <d v="2017-03-24T00:00:00"/>
        <d v="2017-03-10T00:00:00"/>
        <d v="2017-03-17T00:00:00"/>
        <d v="2017-03-28T00:00:00"/>
        <d v="2017-04-04T00:00:00"/>
        <d v="2017-03-31T00:00:00"/>
        <d v="2017-04-07T00:00:00"/>
        <d v="2017-04-14T00:00:00"/>
        <d v="2017-04-03T00:00:00"/>
        <d v="2017-04-05T00:00:00"/>
        <d v="2017-04-13T00:00:00"/>
        <d v="2017-04-18T00:00:00"/>
        <d v="2017-04-24T00:00:00"/>
        <d v="2017-04-21T00:00:00"/>
        <d v="2017-04-28T00:00:00"/>
        <d v="2017-05-09T00:00:00"/>
        <d v="2017-05-16T00:00:00"/>
        <d v="2017-05-05T00:00:00"/>
        <d v="2017-05-10T00:00:00"/>
        <d v="2017-05-12T00:00:00"/>
        <d v="2017-05-19T00:00:00"/>
        <d v="2017-05-11T00:00:00"/>
        <d v="2017-05-15T00:00:00"/>
        <d v="2017-05-18T00:00:00"/>
        <d v="2017-05-22T00:00:00"/>
        <d v="2017-05-23T00:00:00"/>
        <d v="2017-05-29T00:00:00"/>
        <d v="2017-05-30T00:00:00"/>
        <d v="2017-05-31T00:00:00"/>
        <d v="2017-05-24T00:00:00"/>
        <d v="2017-06-06T00:00:00"/>
        <d v="2017-06-07T00:00:00"/>
        <d v="2017-06-01T00:00:00"/>
        <d v="2017-06-09T00:00:00"/>
        <d v="2017-06-12T00:00:00"/>
        <d v="2017-06-13T00:00:00"/>
        <d v="2017-06-14T00:00:00"/>
        <d v="2017-06-20T00:00:00"/>
        <d v="2017-06-02T00:00:00"/>
        <d v="2017-06-16T00:00:00"/>
        <d v="2017-06-21T00:00:00"/>
        <d v="2017-06-26T00:00:00"/>
        <d v="2017-06-28T00:00:00"/>
        <d v="2017-06-29T00:00:00"/>
        <d v="2017-06-30T00:00:00"/>
        <d v="2017-06-23T00:00:00"/>
        <d v="2017-07-01T00:00:00"/>
        <d v="2017-07-04T00:00:00"/>
        <d v="2017-07-05T00:00:00"/>
        <d v="2017-07-10T00:00:00"/>
        <d v="2017-07-11T00:00:00"/>
        <d v="2017-07-06T00:00:00"/>
        <d v="2017-07-12T00:00:00"/>
        <d v="2017-07-13T00:00:00"/>
        <d v="2017-07-07T00:00:00"/>
        <d v="2017-07-21T00:00:00"/>
        <d v="2017-07-24T00:00:00"/>
        <d v="2017-07-27T00:00:00"/>
        <d v="2017-07-28T00:00:00"/>
        <d v="2017-07-31T00:00:00"/>
        <d v="2017-08-02T00:00:00"/>
        <d v="2017-08-03T00:00:00"/>
        <d v="2017-08-04T00:00:00"/>
        <d v="2017-08-28T00:00:00"/>
        <d v="2017-08-29T00:00:00"/>
        <d v="2017-08-31T00:00:00"/>
        <d v="2017-08-01T00:00:00"/>
        <d v="2017-09-01T00:00:00"/>
        <d v="2017-09-04T00:00:00"/>
        <d v="2017-09-05T00:00:00"/>
        <d v="2017-09-06T00:00:00"/>
        <d v="2017-09-07T00:00:00"/>
        <d v="2017-09-13T00:00:00"/>
        <d v="2017-09-12T00:00:00"/>
        <d v="2017-09-14T00:00:00"/>
        <d v="2017-09-15T00:00:00"/>
        <d v="2017-09-19T00:00:00"/>
        <d v="2017-09-08T00:00:00"/>
        <d v="2017-09-22T00:00:00"/>
        <d v="2017-09-21T00:00:00"/>
        <d v="2017-09-29T00:00:00"/>
        <d v="2017-10-04T00:00:00"/>
        <d v="2017-10-06T00:00:00"/>
        <d v="2017-10-23T00:00:00"/>
        <d v="2017-10-24T00:00:00"/>
        <d v="2017-10-25T00:00:00"/>
        <d v="2017-10-31T00:00:00"/>
      </sharedItems>
      <fieldGroup par="7" base="1">
        <rangePr groupBy="months" startDate="2015-01-12T00:00:00" endDate="2017-11-01T00:00:00"/>
        <groupItems count="14">
          <s v="&lt;12/01/2015"/>
          <s v="janv"/>
          <s v="févr"/>
          <s v="mars"/>
          <s v="avr"/>
          <s v="mai"/>
          <s v="juin"/>
          <s v="juil"/>
          <s v="août"/>
          <s v="sept"/>
          <s v="oct"/>
          <s v="nov"/>
          <s v="déc"/>
          <s v="&gt;01/11/2017"/>
        </groupItems>
      </fieldGroup>
    </cacheField>
    <cacheField name="type d'intervention" numFmtId="0">
      <sharedItems count="5">
        <s v="Correctif"/>
        <s v="Amelioratif"/>
        <s v="Préventif"/>
        <s v="Erreur personnel"/>
        <s v="Autres dépannages"/>
      </sharedItems>
    </cacheField>
    <cacheField name="temps d'intervention" numFmtId="2">
      <sharedItems containsSemiMixedTypes="0" containsString="0" containsNumber="1" minValue="0.05" maxValue="8"/>
    </cacheField>
    <cacheField name="temps d'arret" numFmtId="0">
      <sharedItems containsSemiMixedTypes="0" containsString="0" containsNumber="1" minValue="0" maxValue="4"/>
    </cacheField>
    <cacheField name="Intervenant" numFmtId="0">
      <sharedItems/>
    </cacheField>
    <cacheField name="Commentaire" numFmtId="0">
      <sharedItems longText="1"/>
    </cacheField>
    <cacheField name="Années" numFmtId="0" databaseField="0">
      <fieldGroup base="1">
        <rangePr groupBy="years" startDate="2015-01-12T00:00:00" endDate="2017-11-01T00:00:00"/>
        <groupItems count="5">
          <s v="&lt;12/01/2015"/>
          <s v="2015"/>
          <s v="2016"/>
          <s v="2017"/>
          <s v="&gt;01/11/2017"/>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13">
  <r>
    <x v="0"/>
    <x v="0"/>
    <x v="0"/>
    <n v="2.5"/>
    <n v="0"/>
    <s v="Benoit"/>
    <s v="reparer la fuite de l'accouplement derrière le poste 19"/>
  </r>
  <r>
    <x v="1"/>
    <x v="1"/>
    <x v="0"/>
    <n v="0.5"/>
    <n v="0"/>
    <s v="Benoit"/>
    <s v="presence d'eau dans le regard pas en cours de recherche"/>
  </r>
  <r>
    <x v="1"/>
    <x v="2"/>
    <x v="0"/>
    <n v="2"/>
    <n v="0"/>
    <s v="Benoit"/>
    <s v="fuite d'eau de la cuve"/>
  </r>
  <r>
    <x v="2"/>
    <x v="3"/>
    <x v="0"/>
    <n v="0.5"/>
    <n v="0"/>
    <s v="Benoit"/>
    <s v="changer le clapet anti retour"/>
  </r>
  <r>
    <x v="3"/>
    <x v="4"/>
    <x v="0"/>
    <n v="0.75149999999999995"/>
    <n v="0"/>
    <s v="Benoit"/>
    <s v="recherche de panne claquement au passage en chauffe"/>
  </r>
  <r>
    <x v="4"/>
    <x v="5"/>
    <x v="0"/>
    <n v="2"/>
    <n v="0"/>
    <s v="Benoit"/>
    <s v="ne refroidis que tres peu changement du purgeur + distributeur"/>
  </r>
  <r>
    <x v="5"/>
    <x v="6"/>
    <x v="1"/>
    <n v="0.5"/>
    <n v="0"/>
    <s v="Benoit"/>
    <s v="mise aux normes de la prise"/>
  </r>
  <r>
    <x v="6"/>
    <x v="6"/>
    <x v="1"/>
    <n v="0.5"/>
    <n v="0"/>
    <s v="Benoit"/>
    <s v="mise aux normes de la prise"/>
  </r>
  <r>
    <x v="7"/>
    <x v="6"/>
    <x v="1"/>
    <n v="0.5"/>
    <n v="0"/>
    <s v="Benoit"/>
    <s v=" "/>
  </r>
  <r>
    <x v="8"/>
    <x v="6"/>
    <x v="1"/>
    <n v="0.5"/>
    <n v="0"/>
    <s v="Benoit"/>
    <s v="mise aux normes de la prise"/>
  </r>
  <r>
    <x v="9"/>
    <x v="6"/>
    <x v="1"/>
    <n v="0.5"/>
    <n v="0"/>
    <s v="Benoit"/>
    <s v="mise aux normes de la prise"/>
  </r>
  <r>
    <x v="10"/>
    <x v="6"/>
    <x v="1"/>
    <n v="0.5"/>
    <n v="0"/>
    <s v="Benoit"/>
    <s v="mise aux normes de la prise"/>
  </r>
  <r>
    <x v="11"/>
    <x v="6"/>
    <x v="1"/>
    <n v="0.5"/>
    <n v="0"/>
    <s v="Benoit"/>
    <s v="mise aux normes de la prise"/>
  </r>
  <r>
    <x v="12"/>
    <x v="6"/>
    <x v="1"/>
    <n v="0.5"/>
    <n v="0"/>
    <s v="Benoit"/>
    <s v="mise aux normes de la prise"/>
  </r>
  <r>
    <x v="13"/>
    <x v="6"/>
    <x v="1"/>
    <n v="0.5"/>
    <n v="0"/>
    <s v="Benoit"/>
    <s v="mise aux normes de la prise"/>
  </r>
  <r>
    <x v="14"/>
    <x v="6"/>
    <x v="1"/>
    <n v="0.5"/>
    <n v="0"/>
    <s v="Benoit"/>
    <s v="mise aux normes de la prise"/>
  </r>
  <r>
    <x v="1"/>
    <x v="7"/>
    <x v="0"/>
    <n v="4"/>
    <n v="0"/>
    <s v="Benoit"/>
    <s v="roulement HS changement de la pompe par une pompe de secours"/>
  </r>
  <r>
    <x v="15"/>
    <x v="7"/>
    <x v="0"/>
    <n v="0.25"/>
    <n v="0"/>
    <s v="Benoit"/>
    <s v="régénerer les adoucisseurs"/>
  </r>
  <r>
    <x v="2"/>
    <x v="7"/>
    <x v="0"/>
    <n v="0.5"/>
    <n v="0"/>
    <s v="Benoit"/>
    <s v="changer le coude de canalisation vapeur"/>
  </r>
  <r>
    <x v="16"/>
    <x v="8"/>
    <x v="0"/>
    <n v="2"/>
    <n v="0"/>
    <s v="Benoit"/>
    <s v="pompe ne demarre pas changement du contacteur 2ph collé sur 3 + 2 fusibles"/>
  </r>
  <r>
    <x v="17"/>
    <x v="9"/>
    <x v="0"/>
    <n v="0.25"/>
    <n v="0"/>
    <s v="Benoit"/>
    <s v="changement du flexible pression trop lente"/>
  </r>
  <r>
    <x v="17"/>
    <x v="9"/>
    <x v="0"/>
    <n v="2"/>
    <n v="0"/>
    <s v="Benoit"/>
    <s v="pression trop lente matière caoutchouteuse dans les canalisation tout nettoyer jusqu’au distributeur"/>
  </r>
  <r>
    <x v="18"/>
    <x v="10"/>
    <x v="1"/>
    <n v="1"/>
    <n v="0"/>
    <s v="Benoit"/>
    <s v="installation de sonde doigt de gant"/>
  </r>
  <r>
    <x v="19"/>
    <x v="11"/>
    <x v="0"/>
    <n v="0.25"/>
    <n v="0"/>
    <s v="Benoit"/>
    <s v="changer le flexible complet car flexible mou"/>
  </r>
  <r>
    <x v="20"/>
    <x v="11"/>
    <x v="0"/>
    <n v="0.25"/>
    <n v="0"/>
    <s v="Benoit"/>
    <s v="changer le flexible complet car flexible mou"/>
  </r>
  <r>
    <x v="1"/>
    <x v="12"/>
    <x v="0"/>
    <n v="0.75"/>
    <n v="0"/>
    <s v="Benoit"/>
    <s v="adapter pour descendre le flotteur car déversement dans le trop plein trop souvent"/>
  </r>
  <r>
    <x v="21"/>
    <x v="12"/>
    <x v="0"/>
    <n v="0.16699999999999998"/>
    <n v="0"/>
    <s v="Benoit"/>
    <s v="fuite de tuyau changement du flexible"/>
  </r>
  <r>
    <x v="22"/>
    <x v="13"/>
    <x v="0"/>
    <n v="1"/>
    <n v="0"/>
    <s v="Benoit"/>
    <s v="recherche de panne aucune action du distributeur, changé le ditributeur puis vanne grippée ok"/>
  </r>
  <r>
    <x v="17"/>
    <x v="14"/>
    <x v="0"/>
    <n v="1"/>
    <n v="0"/>
    <s v="Benoit"/>
    <s v="recherche de panne vapeur de colle  collemate le distributeur"/>
  </r>
  <r>
    <x v="4"/>
    <x v="15"/>
    <x v="1"/>
    <n v="1"/>
    <n v="0"/>
    <s v="Benoit"/>
    <s v="enclenchement de la vapeur en fin de cycle mis une tempo en  fin de cycle de validation de la temperature basse"/>
  </r>
  <r>
    <x v="17"/>
    <x v="16"/>
    <x v="0"/>
    <n v="2"/>
    <n v="0"/>
    <s v="Benoit"/>
    <s v="recherche de panne fuite d'air au demarrage du cycle pendant 30s distributeur grippé-&gt; changement ok"/>
  </r>
  <r>
    <x v="6"/>
    <x v="17"/>
    <x v="0"/>
    <n v="0.16699999999999998"/>
    <n v="0.15"/>
    <s v="Benoit"/>
    <s v="cable coincé par la sécurité du palan enroulé sur lui-même dans le tambour"/>
  </r>
  <r>
    <x v="23"/>
    <x v="18"/>
    <x v="0"/>
    <n v="0.16699999999999998"/>
    <n v="0"/>
    <s v="Benoit"/>
    <s v="fuite sur bride vapeur"/>
  </r>
  <r>
    <x v="24"/>
    <x v="19"/>
    <x v="0"/>
    <n v="8.3499999999999991E-2"/>
    <n v="0"/>
    <s v="Benoit"/>
    <s v="recherche de panne montée de temperature trop lente changement du purgeur"/>
  </r>
  <r>
    <x v="25"/>
    <x v="20"/>
    <x v="0"/>
    <n v="0.5"/>
    <n v="0.5"/>
    <s v="Laurent"/>
    <s v="compresseur s'arrete a chaque coup ouvrir un maximum le clapet d'admission"/>
  </r>
  <r>
    <x v="24"/>
    <x v="21"/>
    <x v="0"/>
    <n v="2"/>
    <n v="2"/>
    <s v="Benoit"/>
    <s v="temperature mini non atteinte position de la sonde non optimum mise en place d'une sonde doigt de gant"/>
  </r>
  <r>
    <x v="26"/>
    <x v="21"/>
    <x v="0"/>
    <n v="1"/>
    <n v="0"/>
    <s v="Benoit"/>
    <s v="fuite sur moule 12L soudure"/>
  </r>
  <r>
    <x v="27"/>
    <x v="22"/>
    <x v="0"/>
    <n v="0.5"/>
    <n v="0"/>
    <s v="Benoit"/>
    <s v="changement de l'afficheur car afficheur flashé"/>
  </r>
  <r>
    <x v="28"/>
    <x v="23"/>
    <x v="0"/>
    <n v="3"/>
    <n v="0"/>
    <s v="Benoit"/>
    <s v="recherche de panne mise en temperature difficile -&gt; verification tous les clapets purgeurs"/>
  </r>
  <r>
    <x v="1"/>
    <x v="24"/>
    <x v="0"/>
    <n v="1.25"/>
    <n v="0"/>
    <s v="Benoit"/>
    <s v="bruit sur pompe eau froide"/>
  </r>
  <r>
    <x v="5"/>
    <x v="24"/>
    <x v="0"/>
    <n v="8.3499999999999991E-2"/>
    <n v="0.15"/>
    <s v="Benoit"/>
    <s v="decoincer la cable enrouler dans le tambour"/>
  </r>
  <r>
    <x v="28"/>
    <x v="25"/>
    <x v="0"/>
    <n v="0.16699999999999998"/>
    <n v="0"/>
    <s v="Benoit"/>
    <s v="staubli HS changement ok"/>
  </r>
  <r>
    <x v="1"/>
    <x v="26"/>
    <x v="0"/>
    <n v="0.5"/>
    <n v="0"/>
    <s v="Benoit"/>
    <s v="buit sur la pompe"/>
  </r>
  <r>
    <x v="19"/>
    <x v="27"/>
    <x v="1"/>
    <n v="0.5"/>
    <n v="0"/>
    <s v="Benoit"/>
    <s v="installation de sonde doigt de gant"/>
  </r>
  <r>
    <x v="20"/>
    <x v="27"/>
    <x v="1"/>
    <n v="0.5"/>
    <n v="0"/>
    <s v="Benoit"/>
    <s v="installation de sonde doigt de gant"/>
  </r>
  <r>
    <x v="4"/>
    <x v="27"/>
    <x v="1"/>
    <n v="0.75"/>
    <n v="0"/>
    <s v="Benoit"/>
    <s v="installation de sonde doigt de gant"/>
  </r>
  <r>
    <x v="29"/>
    <x v="27"/>
    <x v="1"/>
    <n v="0.5"/>
    <n v="0"/>
    <s v="Benoit"/>
    <s v="installation de sonde doigt de gant"/>
  </r>
  <r>
    <x v="17"/>
    <x v="27"/>
    <x v="1"/>
    <n v="0.75"/>
    <n v="0"/>
    <s v="Benoit"/>
    <s v="installation de sonde doigt de gant"/>
  </r>
  <r>
    <x v="30"/>
    <x v="27"/>
    <x v="1"/>
    <n v="1"/>
    <n v="0"/>
    <s v="Benoit"/>
    <s v="installation de sonde doigt de gant"/>
  </r>
  <r>
    <x v="31"/>
    <x v="27"/>
    <x v="1"/>
    <n v="1.25"/>
    <n v="0"/>
    <s v="Benoit"/>
    <s v="installation de sonde doigt de gant"/>
  </r>
  <r>
    <x v="32"/>
    <x v="27"/>
    <x v="1"/>
    <n v="1"/>
    <n v="0"/>
    <s v="Benoit"/>
    <s v="installation de sonde doigt de gant"/>
  </r>
  <r>
    <x v="33"/>
    <x v="27"/>
    <x v="1"/>
    <n v="0.75"/>
    <n v="0"/>
    <s v="Benoit"/>
    <s v="installation de sonde doigt de gant"/>
  </r>
  <r>
    <x v="24"/>
    <x v="27"/>
    <x v="1"/>
    <n v="0.5"/>
    <n v="0"/>
    <s v="Benoit"/>
    <s v="installation de sonde doigt de gant"/>
  </r>
  <r>
    <x v="1"/>
    <x v="27"/>
    <x v="0"/>
    <n v="4.5"/>
    <n v="0"/>
    <s v="Benoit"/>
    <s v="bruit sur la petite pompe verification de l'accouplement RAS"/>
  </r>
  <r>
    <x v="1"/>
    <x v="28"/>
    <x v="0"/>
    <n v="5"/>
    <n v="0"/>
    <s v="Benoit"/>
    <s v="changement de la pompe de process"/>
  </r>
  <r>
    <x v="1"/>
    <x v="29"/>
    <x v="0"/>
    <n v="1"/>
    <n v="0"/>
    <s v="Benoit"/>
    <s v="pompe tout le temps en fonctionnement reglage du pressostat entre 0,5 et 2,1 bars"/>
  </r>
  <r>
    <x v="34"/>
    <x v="30"/>
    <x v="0"/>
    <n v="0.5"/>
    <n v="0"/>
    <s v="Benoit"/>
    <s v="fuite vapeur soudure de la lyre"/>
  </r>
  <r>
    <x v="35"/>
    <x v="31"/>
    <x v="0"/>
    <n v="0.5"/>
    <n v="0"/>
    <s v="Benoit"/>
    <s v="fuite vapeur soudure ok"/>
  </r>
  <r>
    <x v="30"/>
    <x v="32"/>
    <x v="0"/>
    <n v="0.75"/>
    <n v="0"/>
    <s v="Benoit"/>
    <s v="mets du temps à chauffer changement du clapet anti retour"/>
  </r>
  <r>
    <x v="30"/>
    <x v="33"/>
    <x v="0"/>
    <n v="0.2"/>
    <n v="0"/>
    <s v="Benoit"/>
    <s v="mets du temps à chauffer changement de la vanne vapeur"/>
  </r>
  <r>
    <x v="35"/>
    <x v="33"/>
    <x v="0"/>
    <n v="0.5"/>
    <n v="0"/>
    <s v="Benoit"/>
    <s v="soudure car fuite vapeur + refrappage des marquages du moule"/>
  </r>
  <r>
    <x v="36"/>
    <x v="34"/>
    <x v="1"/>
    <n v="6"/>
    <n v="0"/>
    <s v="Benoit"/>
    <s v="montage poste auto"/>
  </r>
  <r>
    <x v="37"/>
    <x v="34"/>
    <x v="1"/>
    <n v="6"/>
    <n v="0"/>
    <s v="Benoit"/>
    <s v="montage poste auto"/>
  </r>
  <r>
    <x v="38"/>
    <x v="34"/>
    <x v="1"/>
    <n v="1"/>
    <n v="0"/>
    <s v="Benoit"/>
    <s v="montage d'une sonde doigt de gant"/>
  </r>
  <r>
    <x v="39"/>
    <x v="34"/>
    <x v="0"/>
    <n v="0.75"/>
    <n v="0"/>
    <s v="Benoit"/>
    <s v="plus de rotation ressort interieur de transmission HS en commande"/>
  </r>
  <r>
    <x v="36"/>
    <x v="34"/>
    <x v="0"/>
    <n v="0.5"/>
    <n v="0"/>
    <s v="Benoit"/>
    <s v="ajout de quelques lignes de programme mélange 47 selectionné impossible de changé -&gt; ok"/>
  </r>
  <r>
    <x v="38"/>
    <x v="34"/>
    <x v="0"/>
    <n v="0.16699999999999998"/>
    <n v="0"/>
    <s v="Benoit"/>
    <s v="changement de la bobine de distributeur d'air -&gt; negatif"/>
  </r>
  <r>
    <x v="38"/>
    <x v="34"/>
    <x v="0"/>
    <n v="8.3499999999999991E-2"/>
    <n v="0"/>
    <s v="Benoit"/>
    <s v="changement des chambre de distributeur d'air -&gt; ok"/>
  </r>
  <r>
    <x v="39"/>
    <x v="34"/>
    <x v="0"/>
    <n v="0.5"/>
    <n v="0"/>
    <s v="Benoit"/>
    <s v="reception du cable mais pas l'entrainement reussi à désacoupler le support du cable en attente de pièce"/>
  </r>
  <r>
    <x v="40"/>
    <x v="35"/>
    <x v="0"/>
    <n v="0.5"/>
    <n v="0.5"/>
    <s v="Benoit"/>
    <s v="ne refroidise pas -&gt; changement du purgeur négatif vanne pneumatique grippée -&gt; changement ok"/>
  </r>
  <r>
    <x v="41"/>
    <x v="36"/>
    <x v="0"/>
    <n v="0.25"/>
    <n v="0"/>
    <s v="Benoit"/>
    <s v="ficelle de fenetre vestiaire femme cassée remplacée par une chaine."/>
  </r>
  <r>
    <x v="42"/>
    <x v="36"/>
    <x v="0"/>
    <n v="4"/>
    <n v="0"/>
    <s v="Benoit"/>
    <s v="fuite sur chambre vapeur superieure sur le dessous soudure a multiples reprises…"/>
  </r>
  <r>
    <x v="43"/>
    <x v="36"/>
    <x v="0"/>
    <n v="8.3499999999999991E-2"/>
    <n v="0"/>
    <s v="Benoit"/>
    <s v="fuite sur le collier de serrage du staubli"/>
  </r>
  <r>
    <x v="44"/>
    <x v="37"/>
    <x v="0"/>
    <n v="0.25"/>
    <n v="0.25"/>
    <s v="Benoit"/>
    <s v="changement de la pince car ratté de rottation"/>
  </r>
  <r>
    <x v="39"/>
    <x v="38"/>
    <x v="0"/>
    <n v="0.5"/>
    <n v="0"/>
    <s v="Benoit"/>
    <s v="mise en place de l'accouplement manquant remise en service ok"/>
  </r>
  <r>
    <x v="45"/>
    <x v="38"/>
    <x v="2"/>
    <n v="8.3499999999999991E-2"/>
    <n v="0"/>
    <s v="Marc"/>
    <s v="contrôle du niveau d'huile"/>
  </r>
  <r>
    <x v="46"/>
    <x v="38"/>
    <x v="2"/>
    <n v="8.3499999999999991E-2"/>
    <n v="0"/>
    <s v="Marc"/>
    <s v="contrôle du système de purge"/>
  </r>
  <r>
    <x v="25"/>
    <x v="38"/>
    <x v="2"/>
    <n v="8.3499999999999991E-2"/>
    <n v="0"/>
    <s v="Gildas"/>
    <s v="contrôle de la température et niveau d'huile"/>
  </r>
  <r>
    <x v="47"/>
    <x v="38"/>
    <x v="2"/>
    <n v="8.3499999999999991E-2"/>
    <n v="0"/>
    <s v="Marc"/>
    <s v="absence d'alarme et contrôle du système de purge des condensats"/>
  </r>
  <r>
    <x v="15"/>
    <x v="38"/>
    <x v="2"/>
    <n v="8.3499999999999991E-2"/>
    <n v="0"/>
    <s v="Marc"/>
    <s v="contrôle du niveau de sel"/>
  </r>
  <r>
    <x v="1"/>
    <x v="38"/>
    <x v="2"/>
    <n v="8.3499999999999991E-2"/>
    <n v="0"/>
    <s v="Marc"/>
    <s v="contrôle du débit de la pompe d'eau froide et d'eau chaude"/>
  </r>
  <r>
    <x v="48"/>
    <x v="39"/>
    <x v="2"/>
    <n v="8.3499999999999991E-2"/>
    <n v="0"/>
    <s v="Gildas"/>
    <s v="nettoyage du bac a poussière"/>
  </r>
  <r>
    <x v="49"/>
    <x v="40"/>
    <x v="2"/>
    <n v="8.3499999999999991E-2"/>
    <n v="0"/>
    <s v="Marc"/>
    <s v="contrôle de l'état des meules"/>
  </r>
  <r>
    <x v="50"/>
    <x v="40"/>
    <x v="0"/>
    <n v="8.3499999999999991E-2"/>
    <n v="0"/>
    <s v="Benoit"/>
    <s v="changement d'ampoule"/>
  </r>
  <r>
    <x v="39"/>
    <x v="41"/>
    <x v="3"/>
    <n v="0.25"/>
    <n v="0"/>
    <s v="Benoit"/>
    <s v="triplex tombée la veille remis en place le condensateur + echauffement d'un écrou contre plaque resserage ok"/>
  </r>
  <r>
    <x v="19"/>
    <x v="41"/>
    <x v="2"/>
    <n v="8.3499999999999991E-2"/>
    <n v="0"/>
    <s v="Benoit"/>
    <s v="contrôle de la température et pression"/>
  </r>
  <r>
    <x v="20"/>
    <x v="42"/>
    <x v="2"/>
    <n v="8.3499999999999991E-2"/>
    <n v="0"/>
    <s v="Benoit"/>
    <s v="contrôle de la température et pression"/>
  </r>
  <r>
    <x v="4"/>
    <x v="42"/>
    <x v="2"/>
    <n v="8.3499999999999991E-2"/>
    <n v="0"/>
    <s v="Benoit"/>
    <s v="contrôle de la température et pression"/>
  </r>
  <r>
    <x v="29"/>
    <x v="42"/>
    <x v="2"/>
    <n v="8.3499999999999991E-2"/>
    <n v="0"/>
    <s v="Benoit"/>
    <s v="contrôle de la température et pression"/>
  </r>
  <r>
    <x v="17"/>
    <x v="43"/>
    <x v="2"/>
    <n v="8.3499999999999991E-2"/>
    <n v="0"/>
    <s v="Benoit"/>
    <s v="contrôle de la température et pression"/>
  </r>
  <r>
    <x v="30"/>
    <x v="43"/>
    <x v="2"/>
    <n v="8.3499999999999991E-2"/>
    <n v="0"/>
    <s v="Benoit"/>
    <s v="contrôle de la température et pression"/>
  </r>
  <r>
    <x v="31"/>
    <x v="43"/>
    <x v="2"/>
    <n v="8.3499999999999991E-2"/>
    <n v="0"/>
    <s v="Benoit"/>
    <s v="contrôle de la température et pression"/>
  </r>
  <r>
    <x v="32"/>
    <x v="43"/>
    <x v="2"/>
    <n v="8.3499999999999991E-2"/>
    <n v="0"/>
    <s v="Benoit"/>
    <s v="contrôle de la température et pression"/>
  </r>
  <r>
    <x v="33"/>
    <x v="44"/>
    <x v="2"/>
    <n v="8.3499999999999991E-2"/>
    <n v="0"/>
    <s v="Benoit"/>
    <s v="contrôle de la température et pression"/>
  </r>
  <r>
    <x v="24"/>
    <x v="45"/>
    <x v="2"/>
    <n v="8.3499999999999991E-2"/>
    <n v="0"/>
    <s v="Benoit"/>
    <s v="contrôle de la température et pression"/>
  </r>
  <r>
    <x v="36"/>
    <x v="45"/>
    <x v="2"/>
    <n v="8.3499999999999991E-2"/>
    <n v="0"/>
    <s v="Benoit"/>
    <s v="contrôle de la température et pression"/>
  </r>
  <r>
    <x v="51"/>
    <x v="45"/>
    <x v="2"/>
    <n v="8.3499999999999991E-2"/>
    <n v="0"/>
    <s v="Benoit"/>
    <s v="contrôle de la température et pression"/>
  </r>
  <r>
    <x v="27"/>
    <x v="46"/>
    <x v="2"/>
    <n v="8.3499999999999991E-2"/>
    <n v="0"/>
    <s v="Benoit"/>
    <s v="contrôle de la température et pression"/>
  </r>
  <r>
    <x v="28"/>
    <x v="46"/>
    <x v="2"/>
    <n v="8.3499999999999991E-2"/>
    <n v="0"/>
    <s v="Benoit"/>
    <s v="contrôle de la température et pression"/>
  </r>
  <r>
    <x v="3"/>
    <x v="46"/>
    <x v="2"/>
    <n v="8.3499999999999991E-2"/>
    <n v="0"/>
    <s v="Benoit"/>
    <s v="contrôle de la température et pression"/>
  </r>
  <r>
    <x v="37"/>
    <x v="47"/>
    <x v="2"/>
    <n v="8.3499999999999991E-2"/>
    <n v="0"/>
    <s v="Benoit"/>
    <s v="contrôle de la température et pression"/>
  </r>
  <r>
    <x v="22"/>
    <x v="47"/>
    <x v="2"/>
    <n v="8.3499999999999991E-2"/>
    <n v="0"/>
    <s v="Benoit"/>
    <s v="contrôle de la température et pression"/>
  </r>
  <r>
    <x v="23"/>
    <x v="48"/>
    <x v="2"/>
    <n v="8.3499999999999991E-2"/>
    <n v="0"/>
    <s v="Benoit"/>
    <s v="contrôle de la température et pression"/>
  </r>
  <r>
    <x v="21"/>
    <x v="48"/>
    <x v="2"/>
    <n v="8.3499999999999991E-2"/>
    <n v="0"/>
    <s v="Benoit"/>
    <s v="contrôle de la pression"/>
  </r>
  <r>
    <x v="40"/>
    <x v="48"/>
    <x v="2"/>
    <n v="8.3499999999999991E-2"/>
    <n v="0"/>
    <s v="Benoit"/>
    <s v="contrôle de la pression"/>
  </r>
  <r>
    <x v="52"/>
    <x v="48"/>
    <x v="2"/>
    <n v="8.3499999999999991E-2"/>
    <n v="0"/>
    <s v="Benoit"/>
    <s v="contrôle de la température et pression"/>
  </r>
  <r>
    <x v="53"/>
    <x v="48"/>
    <x v="2"/>
    <n v="8.3499999999999991E-2"/>
    <n v="0"/>
    <s v="Benoit"/>
    <s v="contrôle de la pression"/>
  </r>
  <r>
    <x v="54"/>
    <x v="48"/>
    <x v="2"/>
    <n v="8.3499999999999991E-2"/>
    <n v="0"/>
    <s v="Benoit"/>
    <s v="contrôle de la pression"/>
  </r>
  <r>
    <x v="55"/>
    <x v="48"/>
    <x v="2"/>
    <n v="8.3499999999999991E-2"/>
    <n v="0"/>
    <s v="Benoit"/>
    <s v="contrôle de la pression"/>
  </r>
  <r>
    <x v="2"/>
    <x v="48"/>
    <x v="2"/>
    <n v="8.3499999999999991E-2"/>
    <n v="0"/>
    <s v="Benoit"/>
    <s v="contrôle de la température et pression"/>
  </r>
  <r>
    <x v="56"/>
    <x v="48"/>
    <x v="2"/>
    <n v="8.3499999999999991E-2"/>
    <n v="0"/>
    <s v="Benoit"/>
    <s v="contrôle de la pression"/>
  </r>
  <r>
    <x v="57"/>
    <x v="49"/>
    <x v="2"/>
    <n v="8.3499999999999991E-2"/>
    <n v="0"/>
    <s v="Benoit"/>
    <s v="contrôle de la température et pression"/>
  </r>
  <r>
    <x v="58"/>
    <x v="49"/>
    <x v="2"/>
    <n v="8.3499999999999991E-2"/>
    <n v="0"/>
    <s v="Benoit"/>
    <s v="contrôle de la pression"/>
  </r>
  <r>
    <x v="43"/>
    <x v="49"/>
    <x v="2"/>
    <n v="8.3499999999999991E-2"/>
    <n v="0"/>
    <s v="Benoit"/>
    <s v="contrôle de la pression"/>
  </r>
  <r>
    <x v="59"/>
    <x v="49"/>
    <x v="2"/>
    <n v="8.3499999999999991E-2"/>
    <n v="0"/>
    <s v="Benoit"/>
    <s v="contrôle de la pression"/>
  </r>
  <r>
    <x v="60"/>
    <x v="49"/>
    <x v="2"/>
    <n v="8.3499999999999991E-2"/>
    <n v="0"/>
    <s v="Benoit"/>
    <s v="contrôle de la pression"/>
  </r>
  <r>
    <x v="61"/>
    <x v="49"/>
    <x v="2"/>
    <n v="8.3499999999999991E-2"/>
    <n v="0"/>
    <s v="Benoit"/>
    <s v="contrôle de la température et pression"/>
  </r>
  <r>
    <x v="18"/>
    <x v="49"/>
    <x v="2"/>
    <n v="8.3499999999999991E-2"/>
    <n v="0"/>
    <s v="Benoit"/>
    <s v="contrôle de la température et pression"/>
  </r>
  <r>
    <x v="38"/>
    <x v="49"/>
    <x v="2"/>
    <n v="8.3499999999999991E-2"/>
    <n v="0"/>
    <s v="Benoit"/>
    <s v="contrôle de la température et pression"/>
  </r>
  <r>
    <x v="62"/>
    <x v="49"/>
    <x v="2"/>
    <n v="8.3499999999999991E-2"/>
    <n v="0"/>
    <s v="Benoit"/>
    <s v="contrôle de la pression"/>
  </r>
  <r>
    <x v="16"/>
    <x v="49"/>
    <x v="0"/>
    <n v="8.3499999999999991E-2"/>
    <n v="0"/>
    <s v="Benoit"/>
    <s v="resserage de l'accouplement de la canalisation des condensats"/>
  </r>
  <r>
    <x v="20"/>
    <x v="49"/>
    <x v="0"/>
    <n v="0.75"/>
    <n v="0"/>
    <s v="Benoit"/>
    <s v="fuite au niveau de clapet anti retour (retour eau) -&gt; démonté clapet anti retour HS-&gt; OK et remise en état et vanne 1/4 de tour passante!!! -&gt; OT"/>
  </r>
  <r>
    <x v="39"/>
    <x v="49"/>
    <x v="3"/>
    <n v="8.3499999999999991E-2"/>
    <n v="0"/>
    <s v="Benoit"/>
    <s v="cable défait de la prise car les opérateurs tirent sur le cable pour débrancher… (vu en direct)"/>
  </r>
  <r>
    <x v="24"/>
    <x v="49"/>
    <x v="0"/>
    <n v="0.75"/>
    <n v="0"/>
    <s v="Benoit"/>
    <s v="fuite au niveau de clapet anti retour (retour eau) -&gt; démonté clapet anti retour HS-&gt;remise en état OK"/>
  </r>
  <r>
    <x v="63"/>
    <x v="49"/>
    <x v="1"/>
    <n v="8.3499999999999991E-2"/>
    <n v="0"/>
    <s v="Benoit"/>
    <s v="meulé le bord du mandrin de montage 4L milieu car coupant et meulé etièrement pour enlever la rouille."/>
  </r>
  <r>
    <x v="33"/>
    <x v="49"/>
    <x v="0"/>
    <n v="0.25"/>
    <n v="0"/>
    <s v="Benoit"/>
    <s v="bord du fond de moule déformé redressage au marteau car bouge au fond et viens avec la pièce"/>
  </r>
  <r>
    <x v="31"/>
    <x v="49"/>
    <x v="0"/>
    <n v="0.20039999999999999"/>
    <n v="0"/>
    <s v="Benoit"/>
    <s v="fond de moule se met de travers redressage du fond et fourniture d'une nouvelle barre plus courte à l'opératrice"/>
  </r>
  <r>
    <x v="39"/>
    <x v="49"/>
    <x v="0"/>
    <n v="0.08"/>
    <n v="0"/>
    <s v="Benoit"/>
    <s v="remis une vis de fermeture de carter d'entrainement moteur"/>
  </r>
  <r>
    <x v="31"/>
    <x v="49"/>
    <x v="0"/>
    <n v="0.20039999999999999"/>
    <n v="0"/>
    <s v="Benoit"/>
    <s v="sorti le fond de moule qui se met encore de travers et sors avec la pièce -&gt; appel de dominique"/>
  </r>
  <r>
    <x v="31"/>
    <x v="49"/>
    <x v="3"/>
    <n v="2"/>
    <n v="2"/>
    <s v="Benoit"/>
    <s v="fond de moule s'est mis de travers et opérateur à forcé dessus donc bien bloqué obligé de le sortir par l'arrière puis bloqué au remontage redressage du fond de moule -&gt; montage du fond à revoir"/>
  </r>
  <r>
    <x v="64"/>
    <x v="49"/>
    <x v="2"/>
    <n v="0.5"/>
    <n v="0"/>
    <s v="Socotec"/>
    <s v="vérification periodique"/>
  </r>
  <r>
    <x v="65"/>
    <x v="49"/>
    <x v="2"/>
    <n v="0.5"/>
    <n v="0"/>
    <s v="Socotec"/>
    <s v="vérification periodique"/>
  </r>
  <r>
    <x v="45"/>
    <x v="49"/>
    <x v="0"/>
    <n v="0.5"/>
    <n v="0"/>
    <s v="Benoit"/>
    <s v="défaut électrique -&gt; disjoncteur délenché coté interieur du compresseur"/>
  </r>
  <r>
    <x v="25"/>
    <x v="49"/>
    <x v="2"/>
    <n v="8.3499999999999991E-2"/>
    <n v="0"/>
    <s v="Marc"/>
    <s v="préventif contrôle de température + niveau d'huile + absence d'alarme + contrôle du système de purge"/>
  </r>
  <r>
    <x v="15"/>
    <x v="49"/>
    <x v="2"/>
    <n v="8.3499999999999991E-2"/>
    <n v="0"/>
    <s v="Marc"/>
    <s v="contrôle du niveau de sel"/>
  </r>
  <r>
    <x v="1"/>
    <x v="49"/>
    <x v="2"/>
    <n v="8.3499999999999991E-2"/>
    <n v="0"/>
    <s v="Marc"/>
    <s v="contrôle du débit de la pompe d'eau froide et d'eau chaude"/>
  </r>
  <r>
    <x v="48"/>
    <x v="49"/>
    <x v="2"/>
    <n v="0.16699999999999998"/>
    <n v="0"/>
    <s v="Marc"/>
    <s v="nettoyage du bac a poussière"/>
  </r>
  <r>
    <x v="49"/>
    <x v="49"/>
    <x v="2"/>
    <n v="0.25"/>
    <n v="0"/>
    <s v="Marc"/>
    <s v="contrôle des meules et nettoyage de l'ensemble"/>
  </r>
  <r>
    <x v="25"/>
    <x v="49"/>
    <x v="2"/>
    <n v="8.3499999999999991E-2"/>
    <n v="0"/>
    <s v="Marc"/>
    <s v="préventif contrôle de température + niveau d'huile + absence d'alarme + contrôle du système de purge"/>
  </r>
  <r>
    <x v="15"/>
    <x v="49"/>
    <x v="2"/>
    <n v="8.3499999999999991E-2"/>
    <n v="0"/>
    <s v="Marc"/>
    <s v="contrôle du niveau de sel"/>
  </r>
  <r>
    <x v="1"/>
    <x v="49"/>
    <x v="2"/>
    <n v="8.3499999999999991E-2"/>
    <n v="0"/>
    <s v="Marc"/>
    <s v="contrôle du débit de la pompe d'eau froide et d'eau chaude"/>
  </r>
  <r>
    <x v="48"/>
    <x v="49"/>
    <x v="2"/>
    <n v="0.20039999999999999"/>
    <n v="0"/>
    <s v="Marc"/>
    <s v="nettoyage du bac a poussière"/>
  </r>
  <r>
    <x v="49"/>
    <x v="49"/>
    <x v="2"/>
    <n v="0.25"/>
    <n v="0"/>
    <s v="Marc"/>
    <s v="contrôle des meules et nettoyage de l'ensemble"/>
  </r>
  <r>
    <x v="25"/>
    <x v="49"/>
    <x v="2"/>
    <n v="8.3499999999999991E-2"/>
    <n v="0"/>
    <s v="Gildas"/>
    <s v="préventif contrôle de température + niveau d'huile + absence d'alarme + contrôle du système de purge"/>
  </r>
  <r>
    <x v="15"/>
    <x v="49"/>
    <x v="2"/>
    <n v="8.3499999999999991E-2"/>
    <n v="0"/>
    <s v="Marc"/>
    <s v="contrôle du niveau de sel"/>
  </r>
  <r>
    <x v="1"/>
    <x v="49"/>
    <x v="2"/>
    <n v="8.3499999999999991E-2"/>
    <n v="0"/>
    <s v="Marc"/>
    <s v="contrôle du débit de la pompe d'eau froide et d'eau chaude"/>
  </r>
  <r>
    <x v="48"/>
    <x v="49"/>
    <x v="2"/>
    <n v="0.20039999999999999"/>
    <n v="0"/>
    <s v="Gildas"/>
    <s v="nettoyage du bac a poussière"/>
  </r>
  <r>
    <x v="49"/>
    <x v="49"/>
    <x v="2"/>
    <n v="0.25"/>
    <n v="0"/>
    <s v="Marc"/>
    <s v="contrôle des meules et nettoyage de l'ensemble"/>
  </r>
  <r>
    <x v="66"/>
    <x v="50"/>
    <x v="2"/>
    <n v="8.3499999999999991E-2"/>
    <n v="0"/>
    <s v="Marc"/>
    <s v="verification fonctionnement thermomètre + contrôle lubrificateur"/>
  </r>
  <r>
    <x v="45"/>
    <x v="50"/>
    <x v="2"/>
    <n v="8.3499999999999991E-2"/>
    <n v="0"/>
    <s v="Marc"/>
    <s v="contrôle des manomètres + contrôle du filtre à air + purger les condensats"/>
  </r>
  <r>
    <x v="46"/>
    <x v="50"/>
    <x v="2"/>
    <n v="8.3499999999999991E-2"/>
    <n v="0"/>
    <s v="Marc"/>
    <s v="contrôle des filtres aiguille hors zone rouge"/>
  </r>
  <r>
    <x v="25"/>
    <x v="50"/>
    <x v="2"/>
    <n v="8.3499999999999991E-2"/>
    <n v="0"/>
    <s v="Marc"/>
    <s v="contrôle du filtre a air et les nattes filtrantes + purger les condensats"/>
  </r>
  <r>
    <x v="46"/>
    <x v="50"/>
    <x v="2"/>
    <n v="8.3499999999999991E-2"/>
    <n v="0"/>
    <s v="Marc"/>
    <s v="contrôle des filtres aiguilles hors zone rouge"/>
  </r>
  <r>
    <x v="67"/>
    <x v="51"/>
    <x v="2"/>
    <n v="8.3499999999999991E-2"/>
    <n v="0"/>
    <s v="Marc"/>
    <s v="purger les balons d'air + verification des manomètres"/>
  </r>
  <r>
    <x v="68"/>
    <x v="52"/>
    <x v="2"/>
    <n v="0.16699999999999998"/>
    <n v="0"/>
    <s v="Marc"/>
    <s v="contrôle de l'état des vannes + contrôle niveau de pompe + contrôle du filtre arrivée d'eau + verification fonctionnement manomètres"/>
  </r>
  <r>
    <x v="69"/>
    <x v="53"/>
    <x v="2"/>
    <n v="0.16699999999999998"/>
    <n v="0"/>
    <s v="Marc"/>
    <s v="contrôle du filtre arrivée d'eau + verifier le fonctionnement des manomètres"/>
  </r>
  <r>
    <x v="15"/>
    <x v="53"/>
    <x v="2"/>
    <n v="8.3499999999999991E-2"/>
    <n v="0"/>
    <s v="Marc"/>
    <s v="contrôle du filtre"/>
  </r>
  <r>
    <x v="1"/>
    <x v="53"/>
    <x v="2"/>
    <n v="8.3499999999999991E-2"/>
    <n v="0"/>
    <s v="Marc"/>
    <s v="verification fonctionnement des manos"/>
  </r>
  <r>
    <x v="48"/>
    <x v="53"/>
    <x v="2"/>
    <n v="8.3499999999999991E-2"/>
    <n v="0"/>
    <s v="Marc"/>
    <s v="nettoyer et vider le sac filtrant"/>
  </r>
  <r>
    <x v="70"/>
    <x v="53"/>
    <x v="2"/>
    <n v="8.3499999999999991E-2"/>
    <n v="0"/>
    <s v="Marc"/>
    <s v="contrôle du niveau d'huile"/>
  </r>
  <r>
    <x v="71"/>
    <x v="53"/>
    <x v="2"/>
    <n v="8.3499999999999991E-2"/>
    <n v="0"/>
    <s v="Marc"/>
    <s v="contrôle des circuit vapeur et eau"/>
  </r>
  <r>
    <x v="19"/>
    <x v="53"/>
    <x v="0"/>
    <n v="8.3499999999999991E-2"/>
    <n v="0"/>
    <s v="Benoit"/>
    <s v="remplacement ampoule verte"/>
  </r>
  <r>
    <x v="39"/>
    <x v="53"/>
    <x v="0"/>
    <n v="2"/>
    <n v="0"/>
    <s v="Benoit"/>
    <s v="changement de la poupée bijou (T) + bijou flexible mais toutes les pieces ne correspondent pas à l'ancien modèle"/>
  </r>
  <r>
    <x v="28"/>
    <x v="53"/>
    <x v="0"/>
    <n v="1"/>
    <n v="0"/>
    <s v="Benoit"/>
    <s v="changement du purgeur + vérification des clapets ok + verification du fonctionnement des vannes ok + changement d'un felxible + staubli d'air (droit)"/>
  </r>
  <r>
    <x v="28"/>
    <x v="54"/>
    <x v="0"/>
    <n v="2"/>
    <n v="0"/>
    <s v="Benoit"/>
    <s v="nettoyage de toute la canalisation d'air"/>
  </r>
  <r>
    <x v="30"/>
    <x v="54"/>
    <x v="0"/>
    <n v="0.16699999999999998"/>
    <n v="0"/>
    <s v="Benoit"/>
    <s v="changement du flexible pour pas avoir d'arret staubli mal fixé"/>
  </r>
  <r>
    <x v="23"/>
    <x v="55"/>
    <x v="0"/>
    <n v="0.25"/>
    <n v="0"/>
    <s v="Benoit"/>
    <s v="remplacement des joints sur la bride du clapet anti retour de la canalisation retour eau"/>
  </r>
  <r>
    <x v="24"/>
    <x v="55"/>
    <x v="0"/>
    <n v="8.3499999999999991E-2"/>
    <n v="0"/>
    <s v="Benoit"/>
    <s v="remplacement ampoule rouge"/>
  </r>
  <r>
    <x v="51"/>
    <x v="56"/>
    <x v="1"/>
    <n v="2"/>
    <n v="0"/>
    <s v="Benoit"/>
    <s v="démontage complet de l'ancien poste"/>
  </r>
  <r>
    <x v="72"/>
    <x v="56"/>
    <x v="0"/>
    <n v="0.5"/>
    <n v="0"/>
    <s v="Benoit"/>
    <s v="disjoncteur déclenché recherche de panne ras renclenché plusieurs fois réglage"/>
  </r>
  <r>
    <x v="36"/>
    <x v="56"/>
    <x v="3"/>
    <n v="0.08"/>
    <n v="0"/>
    <s v="Benoit"/>
    <s v="poste en défaut de température -&gt; chaudière hors delais rondier"/>
  </r>
  <r>
    <x v="61"/>
    <x v="56"/>
    <x v="3"/>
    <n v="0.08"/>
    <n v="0"/>
    <s v="Benoit"/>
    <s v="poste ne monte pas en température -&gt; chaudière arrétée hors delais rondier"/>
  </r>
  <r>
    <x v="36"/>
    <x v="56"/>
    <x v="3"/>
    <n v="0.20039999999999999"/>
    <n v="0"/>
    <s v="Benoit"/>
    <s v="poste ne refroidis pas -&gt; chaudière et refroidissement coupé…"/>
  </r>
  <r>
    <x v="45"/>
    <x v="56"/>
    <x v="2"/>
    <n v="0.08"/>
    <n v="0"/>
    <s v="Gildas"/>
    <s v="contrôle du niveau d'huile"/>
  </r>
  <r>
    <x v="46"/>
    <x v="56"/>
    <x v="2"/>
    <n v="0.08"/>
    <n v="0"/>
    <s v="Gildas"/>
    <s v="faire alterner les secheurs et controler le système de purge"/>
  </r>
  <r>
    <x v="25"/>
    <x v="56"/>
    <x v="2"/>
    <n v="0.08"/>
    <n v="0"/>
    <s v="Gildas"/>
    <s v="contrôle de la temperature et du niveau d'huile"/>
  </r>
  <r>
    <x v="47"/>
    <x v="56"/>
    <x v="2"/>
    <n v="0.08"/>
    <n v="0"/>
    <s v="Benoit"/>
    <s v="contrôle du système de purge et absence d'alarme"/>
  </r>
  <r>
    <x v="15"/>
    <x v="56"/>
    <x v="2"/>
    <n v="0.08"/>
    <n v="0"/>
    <s v="Gildas"/>
    <s v="contrôle du niveau de sel"/>
  </r>
  <r>
    <x v="1"/>
    <x v="56"/>
    <x v="2"/>
    <n v="0.08"/>
    <n v="0"/>
    <s v="Gildas"/>
    <s v="contrôle du débit de la pompe d'eau froide et d'eau chaude"/>
  </r>
  <r>
    <x v="48"/>
    <x v="56"/>
    <x v="2"/>
    <n v="0.20039999999999999"/>
    <n v="0"/>
    <s v="Gildas"/>
    <s v="nettoyage du bac a poussière"/>
  </r>
  <r>
    <x v="49"/>
    <x v="56"/>
    <x v="2"/>
    <n v="0.08"/>
    <n v="0"/>
    <s v="Gildas"/>
    <s v="contrôle de l'état des meules + aspiration de l'ensemble"/>
  </r>
  <r>
    <x v="45"/>
    <x v="56"/>
    <x v="2"/>
    <n v="0.08"/>
    <n v="0"/>
    <s v="Gildas"/>
    <s v="contrôle du niveau d'huile"/>
  </r>
  <r>
    <x v="46"/>
    <x v="56"/>
    <x v="2"/>
    <n v="0.08"/>
    <n v="0"/>
    <s v="Gildas"/>
    <s v="faire alterner les secheurs et controler le système de purge"/>
  </r>
  <r>
    <x v="25"/>
    <x v="56"/>
    <x v="2"/>
    <n v="0.08"/>
    <n v="0"/>
    <s v="Gildas"/>
    <s v="contrôle de la temperature et du niveau d'huile"/>
  </r>
  <r>
    <x v="47"/>
    <x v="57"/>
    <x v="2"/>
    <n v="0.08"/>
    <n v="0"/>
    <s v="Benoit"/>
    <s v="contrôle du système de purge et absence d'alarme"/>
  </r>
  <r>
    <x v="15"/>
    <x v="58"/>
    <x v="2"/>
    <n v="0.08"/>
    <n v="0"/>
    <s v="Gildas"/>
    <s v="contrôle du niveau de sel"/>
  </r>
  <r>
    <x v="1"/>
    <x v="58"/>
    <x v="2"/>
    <n v="8.3499999999999991E-2"/>
    <n v="0"/>
    <s v="Gildas"/>
    <s v="contrôle du débit de la pompe d'eau froide et d'eau chaude"/>
  </r>
  <r>
    <x v="48"/>
    <x v="58"/>
    <x v="2"/>
    <n v="0.2"/>
    <n v="0"/>
    <s v="Gildas"/>
    <s v="nettoyage du bac a poussière"/>
  </r>
  <r>
    <x v="49"/>
    <x v="58"/>
    <x v="2"/>
    <n v="0.08"/>
    <n v="0"/>
    <s v="Gildas"/>
    <s v="contrôle de l'état des meules + aspiration de l'ensemble"/>
  </r>
  <r>
    <x v="45"/>
    <x v="58"/>
    <x v="2"/>
    <n v="0.08"/>
    <n v="0"/>
    <s v="Gildas"/>
    <s v="contrôle du niveau d'huile"/>
  </r>
  <r>
    <x v="46"/>
    <x v="58"/>
    <x v="2"/>
    <n v="0.08"/>
    <n v="0"/>
    <s v="Gildas"/>
    <s v="faire alterner les secheurs et controler le système de purge"/>
  </r>
  <r>
    <x v="25"/>
    <x v="58"/>
    <x v="2"/>
    <n v="0.08"/>
    <n v="0"/>
    <s v="Gildas"/>
    <s v="contrôle de la temperature et du niveau d'huile"/>
  </r>
  <r>
    <x v="47"/>
    <x v="58"/>
    <x v="2"/>
    <n v="0.08"/>
    <n v="0"/>
    <s v="Benoit"/>
    <s v="contrôle du système de purge et absence d'alarme"/>
  </r>
  <r>
    <x v="15"/>
    <x v="58"/>
    <x v="2"/>
    <n v="0.08"/>
    <n v="0"/>
    <s v="Gildas"/>
    <s v="contrôle du niveau de sel"/>
  </r>
  <r>
    <x v="1"/>
    <x v="59"/>
    <x v="2"/>
    <n v="0.08"/>
    <n v="0"/>
    <s v="Gildas"/>
    <s v="contrôle du débit de la pompe d'eau froide et d'eau chaude"/>
  </r>
  <r>
    <x v="48"/>
    <x v="59"/>
    <x v="2"/>
    <n v="0.2"/>
    <n v="0"/>
    <s v="Gildas"/>
    <s v="nettoyage du bac a poussière"/>
  </r>
  <r>
    <x v="49"/>
    <x v="60"/>
    <x v="2"/>
    <n v="0.08"/>
    <n v="0"/>
    <s v="Gildas"/>
    <s v="contrôle de l'état des meules + aspiration de l'ensemble"/>
  </r>
  <r>
    <x v="45"/>
    <x v="60"/>
    <x v="2"/>
    <n v="0.08"/>
    <n v="0"/>
    <s v="Gildas"/>
    <s v="contrôle du niveau d'huile"/>
  </r>
  <r>
    <x v="46"/>
    <x v="61"/>
    <x v="2"/>
    <n v="0.08"/>
    <n v="0"/>
    <s v="Gildas"/>
    <s v="faire alterner les secheurs et controler le système de purge"/>
  </r>
  <r>
    <x v="25"/>
    <x v="61"/>
    <x v="2"/>
    <n v="0.08"/>
    <n v="0"/>
    <s v="Gildas"/>
    <s v="contrôle de la temperature et du niveau d'huile"/>
  </r>
  <r>
    <x v="47"/>
    <x v="61"/>
    <x v="2"/>
    <n v="0.08"/>
    <n v="0"/>
    <s v="Benoit"/>
    <s v="contrôle du système de purge et absence d'alarme"/>
  </r>
  <r>
    <x v="15"/>
    <x v="61"/>
    <x v="2"/>
    <n v="0.08"/>
    <n v="0"/>
    <s v="Gildas"/>
    <s v="contrôle du niveau de sel"/>
  </r>
  <r>
    <x v="1"/>
    <x v="61"/>
    <x v="2"/>
    <n v="0.08"/>
    <n v="0"/>
    <s v="Gildas"/>
    <s v="contrôle du débit de la pompe d'eau froide et d'eau chaude"/>
  </r>
  <r>
    <x v="48"/>
    <x v="61"/>
    <x v="2"/>
    <n v="0.2"/>
    <n v="0"/>
    <s v="Gildas"/>
    <s v="nettoyage du bac a poussière"/>
  </r>
  <r>
    <x v="49"/>
    <x v="61"/>
    <x v="2"/>
    <n v="0.08"/>
    <n v="0"/>
    <s v="Gildas"/>
    <s v="contrôle de l'état des meules + aspiration de l'ensemble"/>
  </r>
  <r>
    <x v="45"/>
    <x v="61"/>
    <x v="2"/>
    <n v="0.08"/>
    <n v="0"/>
    <s v="Gildas"/>
    <s v="contrôle du niveau d'huile"/>
  </r>
  <r>
    <x v="46"/>
    <x v="61"/>
    <x v="2"/>
    <n v="0.08"/>
    <n v="0"/>
    <s v="Gildas"/>
    <s v="faire alterner les secheurs et controler le système de purge"/>
  </r>
  <r>
    <x v="25"/>
    <x v="61"/>
    <x v="2"/>
    <n v="0.08"/>
    <n v="0"/>
    <s v="Gildas"/>
    <s v="contrôle de la temperature et du niveau d'huile"/>
  </r>
  <r>
    <x v="47"/>
    <x v="61"/>
    <x v="2"/>
    <n v="0.08"/>
    <n v="0"/>
    <s v="Benoit"/>
    <s v="contrôle du système de purge et absence d'alarme"/>
  </r>
  <r>
    <x v="15"/>
    <x v="61"/>
    <x v="2"/>
    <n v="0.08"/>
    <n v="0"/>
    <s v="Gildas"/>
    <s v="contrôle du niveau de sel"/>
  </r>
  <r>
    <x v="1"/>
    <x v="62"/>
    <x v="2"/>
    <n v="0.08"/>
    <n v="0"/>
    <s v="Gildas"/>
    <s v="contrôle du débit de la pompe d'eau froide et d'eau chaude"/>
  </r>
  <r>
    <x v="48"/>
    <x v="62"/>
    <x v="2"/>
    <n v="0.2"/>
    <n v="0"/>
    <s v="Gildas"/>
    <s v="nettoyage du bac a poussière"/>
  </r>
  <r>
    <x v="49"/>
    <x v="62"/>
    <x v="2"/>
    <n v="0.08"/>
    <n v="0"/>
    <s v="Gildas"/>
    <s v="contrôle de l'état des meules + aspiration de l'ensemble"/>
  </r>
  <r>
    <x v="3"/>
    <x v="63"/>
    <x v="0"/>
    <n v="0.15"/>
    <n v="0"/>
    <s v="Benoit"/>
    <s v="changement du staubli gauche"/>
  </r>
  <r>
    <x v="51"/>
    <x v="63"/>
    <x v="1"/>
    <n v="5"/>
    <n v="0"/>
    <s v="Benoit"/>
    <s v="mise en place et réglage des sondes"/>
  </r>
  <r>
    <x v="43"/>
    <x v="64"/>
    <x v="0"/>
    <n v="0.25"/>
    <n v="0"/>
    <s v="Benoit"/>
    <s v="flexible cassé raccourcis et remis staubli"/>
  </r>
  <r>
    <x v="41"/>
    <x v="65"/>
    <x v="4"/>
    <n v="0.5"/>
    <n v="0"/>
    <s v="Benoit"/>
    <s v="changement de néons dans le bureau de laure et laurence + rebranché masse + bureau david"/>
  </r>
  <r>
    <x v="73"/>
    <x v="66"/>
    <x v="0"/>
    <n v="0.5"/>
    <n v="0"/>
    <s v="Benoit"/>
    <s v="disjoncte à répétition cables dessérés sur le disjoncteur… refait toutes les connexion (prise, disjoncteur,(amont et aval) moteur)"/>
  </r>
  <r>
    <x v="24"/>
    <x v="66"/>
    <x v="0"/>
    <n v="0.5"/>
    <n v="0"/>
    <s v="Benoit"/>
    <s v="changement du temps et corrigé le programme qui relancais le cycle de 1s à chaque fin de cycle"/>
  </r>
  <r>
    <x v="41"/>
    <x v="66"/>
    <x v="0"/>
    <n v="0.125"/>
    <n v="0"/>
    <s v="Benoit"/>
    <s v="changmemnt de néons et quelques starters de la mezzanine"/>
  </r>
  <r>
    <x v="40"/>
    <x v="67"/>
    <x v="0"/>
    <n v="0.2505"/>
    <n v="0"/>
    <s v="Benoit"/>
    <s v="changement de la vanne de vapeur clapet OK"/>
  </r>
  <r>
    <x v="51"/>
    <x v="68"/>
    <x v="0"/>
    <n v="0.1169"/>
    <n v="0"/>
    <s v="Benoit"/>
    <s v="changement du staubli + mise en place d'un raccord rapide type staubli"/>
  </r>
  <r>
    <x v="38"/>
    <x v="69"/>
    <x v="2"/>
    <n v="0.501"/>
    <n v="0"/>
    <s v="Stagiaire"/>
    <s v="changement de la membranne de purgeur + nettoyer filtre + vérification tous les clapets et changement des joints"/>
  </r>
  <r>
    <x v="18"/>
    <x v="69"/>
    <x v="2"/>
    <n v="0.5"/>
    <n v="0"/>
    <s v="Benoit"/>
    <s v="changement de la membranne de purgeur + nettoyer filtre + vérification tous les clapets et changement des joints"/>
  </r>
  <r>
    <x v="59"/>
    <x v="69"/>
    <x v="2"/>
    <n v="0.5"/>
    <n v="0"/>
    <s v="Stagiaire"/>
    <s v="changement de la membranne de purgeur + nettoyer filtre + vérification tous les clapets (réparation sur un) et changement des joints"/>
  </r>
  <r>
    <x v="58"/>
    <x v="69"/>
    <x v="2"/>
    <n v="0.5"/>
    <n v="0"/>
    <s v="Benoit"/>
    <s v="changement de la membranne de purgeur + nettoyer filtre + vérification tous les clapets et changement des joints"/>
  </r>
  <r>
    <x v="56"/>
    <x v="69"/>
    <x v="2"/>
    <n v="0.5"/>
    <n v="0"/>
    <s v="Stagiaire"/>
    <s v="changement de la membranne de purgeur + nettoyer filtre + vérification tous les clapets (réparation sur un) et changement des joints"/>
  </r>
  <r>
    <x v="55"/>
    <x v="69"/>
    <x v="2"/>
    <n v="0.5"/>
    <n v="0"/>
    <s v="Stagiaire"/>
    <s v="changement de la membranne de purgeur + nettoyer filtre + vérification tous les clapets et changement des joints"/>
  </r>
  <r>
    <x v="53"/>
    <x v="69"/>
    <x v="2"/>
    <n v="0.5"/>
    <n v="0"/>
    <s v="Benoit"/>
    <s v="changement de la membranne de purgeur + nettoyer filtre + vérification tous les clapets et changement des joints"/>
  </r>
  <r>
    <x v="21"/>
    <x v="70"/>
    <x v="2"/>
    <n v="0.5"/>
    <n v="0"/>
    <s v="Stagiaire"/>
    <s v="changement de la membranne du purgeur + nettoyer le filtre + vérification tous les clapets et changement des joints"/>
  </r>
  <r>
    <x v="23"/>
    <x v="70"/>
    <x v="2"/>
    <n v="0.5"/>
    <n v="0"/>
    <s v="Benoit"/>
    <s v="changement de la membranne du purgeur + nettoyer le filtre + vérification tous les clapets et changement des joints"/>
  </r>
  <r>
    <x v="22"/>
    <x v="70"/>
    <x v="2"/>
    <n v="0.5"/>
    <n v="0"/>
    <s v="Stagiaire"/>
    <s v="changement de la membranne du purgeur + nettoyer le filtre + vérification tous les clapets et changement des joints"/>
  </r>
  <r>
    <x v="37"/>
    <x v="70"/>
    <x v="2"/>
    <n v="0.5"/>
    <n v="0"/>
    <s v="Benoit"/>
    <s v="changement de la membranne du purgeur + nettoyer le filtre + vérification tous les clapets et changement du clapet vapeur HS et changement des joints"/>
  </r>
  <r>
    <x v="27"/>
    <x v="71"/>
    <x v="2"/>
    <n v="0.5"/>
    <n v="0"/>
    <s v="Stagiaire"/>
    <s v="changement de la membranne du purgeur + nettoyer le filtre + vérification tous les clapets et changement des joints"/>
  </r>
  <r>
    <x v="51"/>
    <x v="71"/>
    <x v="2"/>
    <n v="0.5"/>
    <n v="0"/>
    <s v="Benoit"/>
    <s v="changement de la membranne du purgeur + nettoyer le filtre + vérification tous les clapets et changement des joints"/>
  </r>
  <r>
    <x v="32"/>
    <x v="71"/>
    <x v="2"/>
    <n v="0.5"/>
    <n v="0"/>
    <s v="Stagiaire"/>
    <s v="changement de la membranne du purgeur + nettoyer le filtre + vérification tous les clapets et changement des joints"/>
  </r>
  <r>
    <x v="31"/>
    <x v="71"/>
    <x v="2"/>
    <n v="0.5"/>
    <n v="0"/>
    <s v="Stagiaire"/>
    <s v="changement de la membranne du purgeur + nettoyer le filtre + vérification tous les clapets et changement des joints"/>
  </r>
  <r>
    <x v="17"/>
    <x v="71"/>
    <x v="2"/>
    <n v="0.5"/>
    <n v="0"/>
    <s v="Benoit"/>
    <s v="changement de la membranne du purgeur + nettoyer le filtre + vérification tous les clapets et changement des joints"/>
  </r>
  <r>
    <x v="4"/>
    <x v="72"/>
    <x v="2"/>
    <n v="0.5"/>
    <n v="0"/>
    <s v="Stagiaire"/>
    <s v="changement de la membranne du purgeur + nettoyer le filtre + vérification tous les clapets et changement des joints"/>
  </r>
  <r>
    <x v="29"/>
    <x v="72"/>
    <x v="2"/>
    <n v="0.5"/>
    <n v="0"/>
    <s v="Stagiaire"/>
    <s v="changement de la membranne du purgeur + nettoyer le filtre + vérification tous les clapets et changement des joints"/>
  </r>
  <r>
    <x v="2"/>
    <x v="72"/>
    <x v="2"/>
    <n v="1"/>
    <n v="0"/>
    <s v="Benoit"/>
    <s v="changement de la membranne du purgeur + nettoyer le filtre + vérification tous les clapets changement clapet HS et changement des joints"/>
  </r>
  <r>
    <x v="27"/>
    <x v="73"/>
    <x v="0"/>
    <n v="5"/>
    <n v="0"/>
    <s v="Benoit"/>
    <s v="clavette accouplement entrainement contrepoid cassée"/>
  </r>
  <r>
    <x v="28"/>
    <x v="74"/>
    <x v="0"/>
    <n v="0.33399999999999996"/>
    <n v="0"/>
    <s v="Benoit"/>
    <s v="changement ampoule avec son support"/>
  </r>
  <r>
    <x v="5"/>
    <x v="75"/>
    <x v="0"/>
    <n v="0.75"/>
    <n v="0"/>
    <s v="Benoit"/>
    <s v="changement tambours suite socotec + butée"/>
  </r>
  <r>
    <x v="6"/>
    <x v="75"/>
    <x v="0"/>
    <n v="0.75"/>
    <n v="0"/>
    <s v="Benoit"/>
    <s v="changement tambours suite socotec + butée"/>
  </r>
  <r>
    <x v="74"/>
    <x v="75"/>
    <x v="0"/>
    <n v="1"/>
    <n v="0"/>
    <s v="Benoit"/>
    <s v="changement palan suite socotec + butée"/>
  </r>
  <r>
    <x v="41"/>
    <x v="75"/>
    <x v="0"/>
    <n v="0.75"/>
    <n v="0"/>
    <s v="Benoit"/>
    <s v="nettoyer le siphon"/>
  </r>
  <r>
    <x v="7"/>
    <x v="75"/>
    <x v="0"/>
    <n v="0.75"/>
    <n v="0"/>
    <s v="Benoit"/>
    <s v="changement bobine de cable + mise en place butée de course suite socotec"/>
  </r>
  <r>
    <x v="75"/>
    <x v="76"/>
    <x v="0"/>
    <n v="1.25"/>
    <n v="0"/>
    <s v="Benoit"/>
    <s v="changement palan suite socotec + butée"/>
  </r>
  <r>
    <x v="9"/>
    <x v="76"/>
    <x v="0"/>
    <n v="0.75"/>
    <n v="0"/>
    <s v="Benoit"/>
    <s v="changement bobine de cable + mise en place butée de course suite socotec"/>
  </r>
  <r>
    <x v="10"/>
    <x v="76"/>
    <x v="0"/>
    <n v="1"/>
    <n v="0"/>
    <s v="Benoit"/>
    <s v="changement palan suite socotec + butée"/>
  </r>
  <r>
    <x v="76"/>
    <x v="76"/>
    <x v="0"/>
    <n v="1.25"/>
    <n v="0"/>
    <s v="Benoit"/>
    <s v="changement palan suite socotec + butée"/>
  </r>
  <r>
    <x v="77"/>
    <x v="76"/>
    <x v="0"/>
    <n v="1.25"/>
    <n v="0"/>
    <s v="Benoit"/>
    <s v="changement palan suite socotec + butée"/>
  </r>
  <r>
    <x v="78"/>
    <x v="77"/>
    <x v="0"/>
    <n v="1"/>
    <n v="0"/>
    <s v="Benoit"/>
    <s v="changement palan suite socotec + butée"/>
  </r>
  <r>
    <x v="79"/>
    <x v="77"/>
    <x v="0"/>
    <n v="0.75"/>
    <n v="0"/>
    <s v="Benoit"/>
    <s v="changement bobine de cable + mise en place butée de course suite socotec"/>
  </r>
  <r>
    <x v="61"/>
    <x v="78"/>
    <x v="2"/>
    <n v="0.5"/>
    <n v="0"/>
    <s v="Benoit"/>
    <s v="preventif changement des joint et membranne"/>
  </r>
  <r>
    <x v="60"/>
    <x v="78"/>
    <x v="2"/>
    <n v="0.5"/>
    <n v="0"/>
    <s v="Stagiaire"/>
    <s v="  "/>
  </r>
  <r>
    <x v="20"/>
    <x v="77"/>
    <x v="2"/>
    <n v="0.5"/>
    <n v="0"/>
    <s v="Stagiaire"/>
    <s v="preventif changement des joint et membranne"/>
  </r>
  <r>
    <x v="33"/>
    <x v="77"/>
    <x v="2"/>
    <n v="0.5"/>
    <n v="0"/>
    <s v="Stagiaire"/>
    <s v="preventif changement des joint et membranne"/>
  </r>
  <r>
    <x v="51"/>
    <x v="78"/>
    <x v="1"/>
    <n v="1"/>
    <n v="0"/>
    <s v="Benoit"/>
    <s v="mise en place programme viton"/>
  </r>
  <r>
    <x v="36"/>
    <x v="78"/>
    <x v="0"/>
    <n v="0.33399999999999996"/>
    <n v="0"/>
    <s v="Benoit"/>
    <s v="mise en place clapet anti retour pneu sur filtre évacuation"/>
  </r>
  <r>
    <x v="20"/>
    <x v="78"/>
    <x v="2"/>
    <n v="0.5"/>
    <n v="0"/>
    <s v="Stagiaire"/>
    <s v="preventif changement des joint et membranne"/>
  </r>
  <r>
    <x v="20"/>
    <x v="79"/>
    <x v="0"/>
    <n v="0.25"/>
    <n v="0"/>
    <s v="Stagiaire"/>
    <s v="remis un clapet anti retour dans le bon sens"/>
  </r>
  <r>
    <x v="26"/>
    <x v="79"/>
    <x v="0"/>
    <n v="1"/>
    <n v="0"/>
    <s v="Benoit"/>
    <s v="soudure sur le dessus du moule + refais le teflon sur retour eau"/>
  </r>
  <r>
    <x v="20"/>
    <x v="80"/>
    <x v="2"/>
    <n v="0.5"/>
    <n v="0"/>
    <s v="Stagiaire"/>
    <s v="préventif du clapet anti-retour retour eau mais vanne 1/4 de tour passante et clapet HS en attente"/>
  </r>
  <r>
    <x v="80"/>
    <x v="80"/>
    <x v="0"/>
    <n v="1"/>
    <n v="0"/>
    <s v="Stagiaire"/>
    <s v="redréssé barre tordue"/>
  </r>
  <r>
    <x v="36"/>
    <x v="80"/>
    <x v="0"/>
    <n v="8.3499999999999991E-2"/>
    <n v="0"/>
    <s v="Stagiaire"/>
    <s v="redréssé le o'ring"/>
  </r>
  <r>
    <x v="48"/>
    <x v="80"/>
    <x v="2"/>
    <n v="0.75"/>
    <n v="0"/>
    <s v="Benoit"/>
    <s v="aspiration de la totalité des canalisation des meules et retrouvé un chiffon à l'interieur très pres du moteur!!!!!"/>
  </r>
  <r>
    <x v="51"/>
    <x v="81"/>
    <x v="1"/>
    <n v="3"/>
    <n v="0"/>
    <s v="Benoit"/>
    <s v="modification programme 80"/>
  </r>
  <r>
    <x v="36"/>
    <x v="81"/>
    <x v="1"/>
    <n v="0.5"/>
    <n v="0"/>
    <s v="Stagiaire"/>
    <s v="mise en place du distributeur sur le coffret"/>
  </r>
  <r>
    <x v="27"/>
    <x v="81"/>
    <x v="0"/>
    <n v="0.5"/>
    <n v="0"/>
    <s v="Stagiaire"/>
    <s v="refait l'isolation de la vanne pneu"/>
  </r>
  <r>
    <x v="23"/>
    <x v="82"/>
    <x v="0"/>
    <n v="0.25"/>
    <n v="2"/>
    <s v="Benoit"/>
    <s v="changement du joint craqué"/>
  </r>
  <r>
    <x v="22"/>
    <x v="83"/>
    <x v="1"/>
    <n v="2"/>
    <n v="0"/>
    <s v="Benoit"/>
    <s v="mise en place du chassis du poste"/>
  </r>
  <r>
    <x v="22"/>
    <x v="84"/>
    <x v="1"/>
    <n v="2.5"/>
    <n v="0"/>
    <s v="Benoit"/>
    <s v="mise en place du coffret + programmation"/>
  </r>
  <r>
    <x v="60"/>
    <x v="85"/>
    <x v="0"/>
    <n v="0.25"/>
    <n v="0"/>
    <s v="Benoit"/>
    <s v="remplacement de joint vis mal sérrée"/>
  </r>
  <r>
    <x v="23"/>
    <x v="86"/>
    <x v="0"/>
    <n v="8.3499999999999991E-2"/>
    <n v="0"/>
    <s v="Benoit"/>
    <s v="remplacement ampoule"/>
  </r>
  <r>
    <x v="22"/>
    <x v="86"/>
    <x v="1"/>
    <n v="2"/>
    <n v="0"/>
    <s v="Benoit"/>
    <s v="réglage de la programmation"/>
  </r>
  <r>
    <x v="44"/>
    <x v="86"/>
    <x v="0"/>
    <n v="0.5"/>
    <n v="0"/>
    <s v="Benoit"/>
    <s v="changement de la poignée qui tourne avec la fraise"/>
  </r>
  <r>
    <x v="44"/>
    <x v="87"/>
    <x v="0"/>
    <n v="0.5"/>
    <n v="0"/>
    <s v="Benoit"/>
    <s v="changement de la poignée (ancienne poignée récupérée) qui chauffe"/>
  </r>
  <r>
    <x v="45"/>
    <x v="88"/>
    <x v="2"/>
    <n v="0.08"/>
    <n v="0"/>
    <s v="Benoit"/>
    <s v="Compresseur BEL AIR:  Contrôle du niveau d’huile"/>
  </r>
  <r>
    <x v="46"/>
    <x v="88"/>
    <x v="2"/>
    <n v="0.08"/>
    <n v="0"/>
    <s v="Benoit"/>
    <s v="Sécheur ZENDER KMT-7:  Faire alterner les sécheurs Contrôle du système de purge"/>
  </r>
  <r>
    <x v="25"/>
    <x v="88"/>
    <x v="2"/>
    <n v="0.08"/>
    <n v="0"/>
    <s v="Benoit"/>
    <s v="Compresseur KAEZER: Contrôle de la température et Contrôle du niveau d’huile"/>
  </r>
  <r>
    <x v="47"/>
    <x v="88"/>
    <x v="2"/>
    <n v="0.08"/>
    <n v="0"/>
    <s v="Benoit"/>
    <s v="Sécheur KAEZER: absence d’alarme et Contrôle du système de purge des condensas"/>
  </r>
  <r>
    <x v="15"/>
    <x v="88"/>
    <x v="2"/>
    <n v="0.08"/>
    <n v="0"/>
    <s v="Benoit"/>
    <s v="Adoucisseur: Contrôle du niveau de sel"/>
  </r>
  <r>
    <x v="1"/>
    <x v="88"/>
    <x v="2"/>
    <n v="0.08"/>
    <n v="0"/>
    <s v="Benoit"/>
    <s v="Tour de refroidissement: Contrôle du débit de la pompe d’eau chaude et Contrôle du débit de la pompe d’eau froide"/>
  </r>
  <r>
    <x v="48"/>
    <x v="88"/>
    <x v="2"/>
    <n v="0.25"/>
    <n v="0"/>
    <s v="Benoit"/>
    <s v="Aspiration cyclo bloc: Nettoyage du bac à poussière "/>
  </r>
  <r>
    <x v="49"/>
    <x v="88"/>
    <x v="2"/>
    <n v="1.25"/>
    <n v="0"/>
    <s v="Benoit"/>
    <s v="Meules: Contrôle de l’état des meules"/>
  </r>
  <r>
    <x v="43"/>
    <x v="88"/>
    <x v="0"/>
    <n v="0.08"/>
    <n v="0"/>
    <s v="Benoit"/>
    <s v="changement d'ampoule"/>
  </r>
  <r>
    <x v="43"/>
    <x v="89"/>
    <x v="0"/>
    <n v="0.08"/>
    <n v="0"/>
    <s v="Benoit"/>
    <s v="changement d'ampoule"/>
  </r>
  <r>
    <x v="20"/>
    <x v="90"/>
    <x v="0"/>
    <n v="2"/>
    <n v="0"/>
    <s v="Benoit"/>
    <s v="changement de la vanne 1/4 de tour + changement du clapet + changement du la vanne pneu"/>
  </r>
  <r>
    <x v="16"/>
    <x v="90"/>
    <x v="1"/>
    <n v="7"/>
    <n v="0"/>
    <s v="Aeroservice"/>
    <s v="mise en place d'un by-passe et vanne d'arret pour remplacement vanne de régulation de température"/>
  </r>
  <r>
    <x v="19"/>
    <x v="90"/>
    <x v="1"/>
    <n v="0.75"/>
    <n v="0"/>
    <s v="Benoit"/>
    <s v="changement de la membrane du purgeur + vérification clapets ok + changement des joints + nettoyer filtre + changement clapet retour eau"/>
  </r>
  <r>
    <x v="81"/>
    <x v="90"/>
    <x v="0"/>
    <n v="0.5"/>
    <n v="0"/>
    <s v="Aeroservice"/>
    <s v="soudure par eurotubes sur le dessous du moule poste 02"/>
  </r>
  <r>
    <x v="82"/>
    <x v="90"/>
    <x v="0"/>
    <n v="1.5"/>
    <n v="0"/>
    <s v="Aeroservice"/>
    <s v="soudure de la lyre vapeur"/>
  </r>
  <r>
    <x v="45"/>
    <x v="90"/>
    <x v="2"/>
    <n v="0.08"/>
    <n v="0"/>
    <s v="Benoit"/>
    <s v="Compresseur BEL AIR:  Contrôle du niveau d’huile"/>
  </r>
  <r>
    <x v="46"/>
    <x v="90"/>
    <x v="2"/>
    <n v="0.08"/>
    <n v="0"/>
    <s v="Benoit"/>
    <s v="Sécheur ZENDER KMT-7:  Faire alterner les sécheurs Contrôle du système de purge"/>
  </r>
  <r>
    <x v="25"/>
    <x v="90"/>
    <x v="2"/>
    <n v="0.08"/>
    <n v="0"/>
    <s v="Benoit"/>
    <s v="Compresseur KAEZER: Contrôle de la température et Contrôle du niveau d’huile"/>
  </r>
  <r>
    <x v="47"/>
    <x v="90"/>
    <x v="2"/>
    <n v="0.08"/>
    <n v="0"/>
    <s v="Benoit"/>
    <s v="Sécheur KAEZER: absence d’alarme et Contrôle du système de purge des condensas"/>
  </r>
  <r>
    <x v="15"/>
    <x v="90"/>
    <x v="2"/>
    <n v="0.08"/>
    <n v="0"/>
    <s v="Benoit"/>
    <s v="Adoucisseur: Contrôle du niveau de sel"/>
  </r>
  <r>
    <x v="1"/>
    <x v="90"/>
    <x v="2"/>
    <n v="0.08"/>
    <n v="0"/>
    <s v="Benoit"/>
    <s v="Tour de refroidissement: Contrôle du débit de la pompe d’eau chaude et Contrôle du débit de la pompe d’eau froide"/>
  </r>
  <r>
    <x v="48"/>
    <x v="90"/>
    <x v="2"/>
    <n v="0.16699999999999998"/>
    <n v="0"/>
    <s v="Benoit"/>
    <s v="Aspiration cyclo bloc: Nettoyage du bac à poussière "/>
  </r>
  <r>
    <x v="49"/>
    <x v="90"/>
    <x v="2"/>
    <n v="0.75"/>
    <n v="0"/>
    <s v="Benoit"/>
    <s v="Meules: Contrôle de l’état des meules"/>
  </r>
  <r>
    <x v="83"/>
    <x v="91"/>
    <x v="0"/>
    <n v="0.75"/>
    <n v="0"/>
    <s v="Benoit"/>
    <s v="soudure sur le dessus du moule poste 34 0,2l"/>
  </r>
  <r>
    <x v="49"/>
    <x v="91"/>
    <x v="0"/>
    <n v="0.5"/>
    <n v="0"/>
    <s v="Benoit"/>
    <s v="la fonction marche ne reste pas enclenché contacteur en commande"/>
  </r>
  <r>
    <x v="19"/>
    <x v="91"/>
    <x v="0"/>
    <n v="0.33399999999999996"/>
    <n v="0"/>
    <s v="Benoit"/>
    <s v="refait l'isolation clapet anti retour retour eau"/>
  </r>
  <r>
    <x v="31"/>
    <x v="92"/>
    <x v="0"/>
    <n v="0.5"/>
    <n v="0"/>
    <s v="Benoit"/>
    <s v="problème pas de vapeur au départ du cycle… changement de la vanne vapeur"/>
  </r>
  <r>
    <x v="74"/>
    <x v="92"/>
    <x v="0"/>
    <n v="0.75"/>
    <n v="0"/>
    <s v="Benoit"/>
    <s v="sacade a la descente du couvercle -&gt; ressort de la barre anti enroulement distendu et plaque du tambour tordu -&gt; refait un ressort et redessage plaque"/>
  </r>
  <r>
    <x v="31"/>
    <x v="93"/>
    <x v="0"/>
    <n v="0.5"/>
    <n v="0"/>
    <s v="Benoit"/>
    <s v="problème pas de vapeur au départ du cycle… sortie vapeur ne s'active pas malgré la pression haute et température basse…"/>
  </r>
  <r>
    <x v="31"/>
    <x v="94"/>
    <x v="0"/>
    <n v="3"/>
    <n v="0"/>
    <s v="Benoit"/>
    <s v="changement de l'automate + cablage + programmation + reglage pressostat"/>
  </r>
  <r>
    <x v="23"/>
    <x v="95"/>
    <x v="1"/>
    <n v="0.5"/>
    <n v="0"/>
    <s v="Benoit"/>
    <s v="enlevé le poste manuel en vue d'installer le poste auto"/>
  </r>
  <r>
    <x v="55"/>
    <x v="95"/>
    <x v="0"/>
    <n v="0.5"/>
    <n v="0"/>
    <s v="Benoit"/>
    <s v="changement du clapet hs"/>
  </r>
  <r>
    <x v="51"/>
    <x v="96"/>
    <x v="0"/>
    <n v="5"/>
    <n v="0"/>
    <s v="Benoit"/>
    <s v="recherche de panne (variation de température de plusieurs degré en + et en -) -&gt; cablé le moule à la terre -&gt; ok"/>
  </r>
  <r>
    <x v="64"/>
    <x v="96"/>
    <x v="0"/>
    <n v="0.75"/>
    <n v="0"/>
    <s v="Benoit"/>
    <s v="refait la prise male du chargeur et remis un nouveau boitier femelle murale"/>
  </r>
  <r>
    <x v="51"/>
    <x v="97"/>
    <x v="0"/>
    <n v="1"/>
    <n v="0"/>
    <s v="Benoit"/>
    <s v="problème refroidissement mel 80 ok"/>
  </r>
  <r>
    <x v="23"/>
    <x v="98"/>
    <x v="1"/>
    <n v="5"/>
    <n v="0"/>
    <s v="Benoit"/>
    <s v="mise en place du poste automatique"/>
  </r>
  <r>
    <x v="23"/>
    <x v="99"/>
    <x v="1"/>
    <n v="5"/>
    <n v="0"/>
    <s v="Benoit"/>
    <s v="fin d'installation programmation"/>
  </r>
  <r>
    <x v="45"/>
    <x v="100"/>
    <x v="2"/>
    <n v="0.08"/>
    <n v="0"/>
    <s v="Gildas"/>
    <s v="Compresseur BEL AIR:  Contrôle du niveau d’huile"/>
  </r>
  <r>
    <x v="46"/>
    <x v="100"/>
    <x v="2"/>
    <n v="0.08"/>
    <n v="0"/>
    <s v="Benoit"/>
    <s v="Sécheur ZENDER KMT-7:  Faire alterner les sécheurs Contrôle du système de purge"/>
  </r>
  <r>
    <x v="25"/>
    <x v="100"/>
    <x v="2"/>
    <n v="0.08"/>
    <n v="0"/>
    <s v="Gildas"/>
    <s v="Compresseur KAEZER: Contrôle de la température et Contrôle du niveau d’huile"/>
  </r>
  <r>
    <x v="47"/>
    <x v="100"/>
    <x v="2"/>
    <n v="0.08"/>
    <n v="0"/>
    <s v="Benoit"/>
    <s v="Sécheur KAEZER: absence d’alarme et Contrôle du système de purge des condensas"/>
  </r>
  <r>
    <x v="15"/>
    <x v="100"/>
    <x v="2"/>
    <n v="0.16699999999999998"/>
    <n v="0"/>
    <s v="Gildas"/>
    <s v="Adoucisseur: Contrôle du niveau de sel"/>
  </r>
  <r>
    <x v="1"/>
    <x v="100"/>
    <x v="2"/>
    <n v="0.08"/>
    <n v="0"/>
    <s v="Benoit"/>
    <s v="Tour de refroidissement: Contrôle du débit de la pompe d’eau chaude et Contrôle du débit de la pompe d’eau froide"/>
  </r>
  <r>
    <x v="48"/>
    <x v="100"/>
    <x v="2"/>
    <n v="0.17"/>
    <n v="0"/>
    <s v="Gildas"/>
    <s v="Aspiration cyclo bloc: Nettoyage du bac à poussière "/>
  </r>
  <r>
    <x v="49"/>
    <x v="100"/>
    <x v="2"/>
    <n v="0.75"/>
    <n v="0"/>
    <s v="Benoit"/>
    <s v="Meules: Contrôle de l’état des meules + nettoyage des conduits des meules"/>
  </r>
  <r>
    <x v="45"/>
    <x v="101"/>
    <x v="2"/>
    <n v="0.08"/>
    <n v="0"/>
    <s v="Gildas"/>
    <s v="Compresseur BEL AIR:  Contrôle du niveau d’huile"/>
  </r>
  <r>
    <x v="46"/>
    <x v="101"/>
    <x v="2"/>
    <n v="0.08"/>
    <n v="0"/>
    <s v="Benoit"/>
    <s v="Sécheur ZENDER KMT-7:  Faire alterner les sécheurs Contrôle du système de purge"/>
  </r>
  <r>
    <x v="25"/>
    <x v="101"/>
    <x v="2"/>
    <n v="0.08"/>
    <n v="0"/>
    <s v="Gildas"/>
    <s v="Compresseur KAEZER: Contrôle de la température et Contrôle du niveau d’huile"/>
  </r>
  <r>
    <x v="47"/>
    <x v="101"/>
    <x v="2"/>
    <n v="0.08"/>
    <n v="0"/>
    <s v="Benoit"/>
    <s v="Sécheur KAEZER: absence d’alarme et Contrôle du système de purge des condensas"/>
  </r>
  <r>
    <x v="15"/>
    <x v="101"/>
    <x v="2"/>
    <n v="0.16699999999999998"/>
    <n v="0"/>
    <s v="Gildas"/>
    <s v="Adoucisseur: Contrôle du niveau de sel"/>
  </r>
  <r>
    <x v="1"/>
    <x v="101"/>
    <x v="2"/>
    <n v="0.08"/>
    <n v="0"/>
    <s v="Benoit"/>
    <s v="Tour de refroidissement: Contrôle du débit de la pompe d’eau chaude et Contrôle du débit de la pompe d’eau froide"/>
  </r>
  <r>
    <x v="48"/>
    <x v="101"/>
    <x v="2"/>
    <n v="0.17"/>
    <n v="0"/>
    <s v="Gildas"/>
    <s v="Aspiration cyclo bloc: Nettoyage du bac à poussière "/>
  </r>
  <r>
    <x v="49"/>
    <x v="101"/>
    <x v="2"/>
    <n v="0.75"/>
    <n v="0"/>
    <s v="Benoit"/>
    <s v="Meules: Contrôle de l’état des meules + nettoyage des conduits des meules"/>
  </r>
  <r>
    <x v="57"/>
    <x v="102"/>
    <x v="2"/>
    <n v="1"/>
    <n v="0"/>
    <s v="Benoit"/>
    <s v="preventif complet changement membranne et joints clapets ok"/>
  </r>
  <r>
    <x v="16"/>
    <x v="103"/>
    <x v="0"/>
    <n v="2.5"/>
    <n v="0"/>
    <s v="Benoit"/>
    <s v="changement de la vanne 2 voies ou la tige du piston était cassé"/>
  </r>
  <r>
    <x v="24"/>
    <x v="103"/>
    <x v="0"/>
    <n v="0.08"/>
    <n v="0"/>
    <s v="Benoit"/>
    <s v="changement staubli"/>
  </r>
  <r>
    <x v="16"/>
    <x v="103"/>
    <x v="0"/>
    <n v="1.5"/>
    <n v="0"/>
    <s v="Benoit"/>
    <s v="nettoyage du regard complet vidé 5 sceau complet de boue…"/>
  </r>
  <r>
    <x v="36"/>
    <x v="104"/>
    <x v="0"/>
    <n v="0.25"/>
    <n v="0"/>
    <s v="Benoit"/>
    <s v="essai de ressérage du bouchon mais bouchon &quot;soudé&quot;"/>
  </r>
  <r>
    <x v="39"/>
    <x v="104"/>
    <x v="0"/>
    <n v="0.25"/>
    <n v="0"/>
    <s v="Benoit"/>
    <s v="resséré l'axe de support et graissé le pied"/>
  </r>
  <r>
    <x v="21"/>
    <x v="104"/>
    <x v="0"/>
    <n v="0.16699999999999998"/>
    <n v="0"/>
    <s v="Benoit"/>
    <s v="changement du flexible vapeur"/>
  </r>
  <r>
    <x v="84"/>
    <x v="105"/>
    <x v="0"/>
    <n v="2"/>
    <n v="0"/>
    <s v="Benoit"/>
    <s v="démontage du radiateur sanitaire et mise en place des supports pour le nouveau"/>
  </r>
  <r>
    <x v="84"/>
    <x v="106"/>
    <x v="0"/>
    <n v="2"/>
    <n v="0"/>
    <s v="Benoit"/>
    <s v="montage du nouveau radiateur + mise en place + cablage + programmation du boitier de commande"/>
  </r>
  <r>
    <x v="45"/>
    <x v="107"/>
    <x v="2"/>
    <n v="0.08"/>
    <n v="0"/>
    <s v="Gildas"/>
    <s v="Compresseur BEL AIR:  Contrôle du niveau d’huile"/>
  </r>
  <r>
    <x v="46"/>
    <x v="107"/>
    <x v="2"/>
    <n v="0.08"/>
    <n v="0"/>
    <s v="Gildas"/>
    <s v="Sécheur ZENDER KMT-7:  Faire alterner les sécheurs Contrôle du système de purge"/>
  </r>
  <r>
    <x v="25"/>
    <x v="107"/>
    <x v="2"/>
    <n v="0.08"/>
    <n v="0"/>
    <s v="Marc"/>
    <s v="Compresseur KAEZER: Contrôle de la température et Contrôle du niveau d’huile"/>
  </r>
  <r>
    <x v="47"/>
    <x v="107"/>
    <x v="2"/>
    <n v="0.08"/>
    <n v="0"/>
    <s v="Marc"/>
    <s v="Sécheur KAEZER: absence d’alarme et Contrôle du système de purge des condensas"/>
  </r>
  <r>
    <x v="15"/>
    <x v="107"/>
    <x v="2"/>
    <n v="0.17"/>
    <n v="0"/>
    <s v="Gildas"/>
    <s v="Adoucisseur: Contrôle du niveau de sel"/>
  </r>
  <r>
    <x v="1"/>
    <x v="107"/>
    <x v="2"/>
    <n v="0.08"/>
    <n v="0"/>
    <s v="Marc"/>
    <s v="Tour de refroidissement: Contrôle du débit de la pompe d’eau chaude et Contrôle du débit de la pompe d’eau froide"/>
  </r>
  <r>
    <x v="48"/>
    <x v="107"/>
    <x v="2"/>
    <n v="0.17"/>
    <n v="0"/>
    <s v="Marc"/>
    <s v="Aspiration cyclo bloc: Nettoyage du bac à poussière "/>
  </r>
  <r>
    <x v="49"/>
    <x v="107"/>
    <x v="2"/>
    <n v="1"/>
    <n v="0"/>
    <s v="Marc"/>
    <s v="Meules: Contrôle de l’état des meules"/>
  </r>
  <r>
    <x v="40"/>
    <x v="108"/>
    <x v="0"/>
    <n v="0.25"/>
    <n v="0.05"/>
    <s v="Benoit"/>
    <s v="changement staubli"/>
  </r>
  <r>
    <x v="60"/>
    <x v="108"/>
    <x v="0"/>
    <n v="0.08"/>
    <n v="0"/>
    <s v="Benoit"/>
    <s v="verification pression air suite piece pas net ok température ok temps ok"/>
  </r>
  <r>
    <x v="54"/>
    <x v="109"/>
    <x v="0"/>
    <n v="0.2505"/>
    <n v="0"/>
    <s v="Benoit"/>
    <s v="changement felxible mandrin coté gauche"/>
  </r>
  <r>
    <x v="84"/>
    <x v="110"/>
    <x v="0"/>
    <n v="0.501"/>
    <n v="0"/>
    <s v="Benoit"/>
    <s v="réglage de la porte + redressage des guides pliés"/>
  </r>
  <r>
    <x v="30"/>
    <x v="110"/>
    <x v="0"/>
    <n v="0.25"/>
    <n v="0"/>
    <s v="Benoit"/>
    <s v="voyant vert et orange allumés en meme temps pas de fin de cycle et en attente -&gt; pas de retour de pression basse -&gt; mauvais contact de la broche"/>
  </r>
  <r>
    <x v="40"/>
    <x v="110"/>
    <x v="0"/>
    <n v="0.2505"/>
    <n v="0"/>
    <s v="Benoit"/>
    <s v="remplacement du staubli"/>
  </r>
  <r>
    <x v="35"/>
    <x v="111"/>
    <x v="0"/>
    <n v="1.5"/>
    <n v="0"/>
    <s v="Benoit"/>
    <s v="soudure du moule fuite sur le dessus"/>
  </r>
  <r>
    <x v="45"/>
    <x v="111"/>
    <x v="2"/>
    <n v="0.08"/>
    <n v="0"/>
    <s v="Gildas"/>
    <s v="Compresseur BEL AIR:  Contrôle du niveau d’huile"/>
  </r>
  <r>
    <x v="46"/>
    <x v="111"/>
    <x v="2"/>
    <n v="0.08"/>
    <n v="0"/>
    <s v="Gildas"/>
    <s v="Sécheur ZENDER KMT-7:  Faire alterner les sécheurs Contrôle du système de purge"/>
  </r>
  <r>
    <x v="25"/>
    <x v="111"/>
    <x v="2"/>
    <n v="0.08"/>
    <n v="0"/>
    <s v="Marc"/>
    <s v="Compresseur KAEZER: Contrôle de la température et Contrôle du niveau d’huile"/>
  </r>
  <r>
    <x v="47"/>
    <x v="111"/>
    <x v="2"/>
    <n v="0.08"/>
    <n v="0"/>
    <s v="Marc"/>
    <s v="Sécheur KAEZER: absence d’alarme et Contrôle du système de purge des condensas"/>
  </r>
  <r>
    <x v="15"/>
    <x v="111"/>
    <x v="2"/>
    <n v="0.25"/>
    <n v="0"/>
    <s v="Gildas"/>
    <s v="Adoucisseur: Contrôle du niveau de sel"/>
  </r>
  <r>
    <x v="1"/>
    <x v="111"/>
    <x v="2"/>
    <n v="0.08"/>
    <n v="0"/>
    <s v="Marc"/>
    <s v="Tour de refroidissement: Contrôle du débit de la pompe d’eau chaude et Contrôle du débit de la pompe d’eau froide"/>
  </r>
  <r>
    <x v="48"/>
    <x v="111"/>
    <x v="2"/>
    <n v="1"/>
    <n v="0"/>
    <s v="Marc"/>
    <s v="Aspiration cyclo bloc: Nettoyage du bac à poussière + nettoyage du filtre"/>
  </r>
  <r>
    <x v="49"/>
    <x v="111"/>
    <x v="2"/>
    <n v="0.5"/>
    <n v="0"/>
    <s v="Marc"/>
    <s v="Meules: Contrôle de l’état des meules"/>
  </r>
  <r>
    <x v="18"/>
    <x v="112"/>
    <x v="1"/>
    <n v="0.5"/>
    <n v="0"/>
    <s v="Benoit"/>
    <s v="installation de sonde doigt de gant car changement de moule"/>
  </r>
  <r>
    <x v="43"/>
    <x v="113"/>
    <x v="0"/>
    <n v="0.15"/>
    <n v="0"/>
    <s v="Benoit"/>
    <s v="mise en place de joint sur le raccord pneu"/>
  </r>
  <r>
    <x v="49"/>
    <x v="113"/>
    <x v="0"/>
    <n v="0.33399999999999996"/>
    <n v="0"/>
    <s v="Benoit"/>
    <s v="changement de l'interupteur néons"/>
  </r>
  <r>
    <x v="84"/>
    <x v="114"/>
    <x v="1"/>
    <n v="1.5"/>
    <n v="0"/>
    <s v="Benoit"/>
    <s v="poncage complet de la protection d'arrivé gaz et mise en appret"/>
  </r>
  <r>
    <x v="45"/>
    <x v="112"/>
    <x v="2"/>
    <n v="0.08"/>
    <n v="0"/>
    <s v="Marc"/>
    <s v="Compresseur BEL AIR:  Contrôle du niveau d’huile"/>
  </r>
  <r>
    <x v="46"/>
    <x v="112"/>
    <x v="2"/>
    <n v="0.08"/>
    <n v="0"/>
    <s v="Gildas"/>
    <s v="Sécheur ZENDER KMT-7:  Faire alterner les sécheurs Contrôle du système de purge"/>
  </r>
  <r>
    <x v="25"/>
    <x v="112"/>
    <x v="2"/>
    <n v="0.08"/>
    <n v="0"/>
    <s v="Gildas"/>
    <s v="Compresseur KAEZER: Contrôle de la température et Contrôle du niveau d’huile"/>
  </r>
  <r>
    <x v="47"/>
    <x v="112"/>
    <x v="2"/>
    <n v="0.08"/>
    <n v="0"/>
    <s v="Marc"/>
    <s v="Sécheur KAEZER: absence d’alarme et Contrôle du système de purge des condensas"/>
  </r>
  <r>
    <x v="15"/>
    <x v="112"/>
    <x v="2"/>
    <n v="0.15"/>
    <n v="0"/>
    <s v="Gildas"/>
    <s v="Adoucisseur: Contrôle du niveau de sel"/>
  </r>
  <r>
    <x v="1"/>
    <x v="112"/>
    <x v="2"/>
    <n v="0.08"/>
    <n v="0"/>
    <s v="Marc"/>
    <s v="Tour de refroidissement: Contrôle du débit de la pompe d’eau chaude et Contrôle du débit de la pompe d’eau froide"/>
  </r>
  <r>
    <x v="48"/>
    <x v="112"/>
    <x v="2"/>
    <n v="0.5"/>
    <n v="0"/>
    <s v="Gildas"/>
    <s v="Aspiration cyclo bloc: Nettoyage du bac à poussière "/>
  </r>
  <r>
    <x v="49"/>
    <x v="112"/>
    <x v="2"/>
    <n v="0.5"/>
    <n v="0"/>
    <s v="Marc"/>
    <s v="Meules: Contrôle de l’état des meules"/>
  </r>
  <r>
    <x v="16"/>
    <x v="115"/>
    <x v="2"/>
    <n v="0.08"/>
    <n v="0"/>
    <s v="Marc"/>
    <s v="Bâche alimentaire: Vérifier le fonctionnement du thermomètre et Contrôle du filtre lubrificateur"/>
  </r>
  <r>
    <x v="45"/>
    <x v="115"/>
    <x v="2"/>
    <n v="0.08"/>
    <n v="0"/>
    <s v="Marc"/>
    <s v="Compresseur BEL AIR: Contrôle des manomètres et Contrôle du filtre à air et Purger les condensas"/>
  </r>
  <r>
    <x v="46"/>
    <x v="115"/>
    <x v="2"/>
    <n v="0.15"/>
    <n v="0"/>
    <s v="Marc"/>
    <s v="Sécheur KMT-7 ZENDER: Contrôle des filtres  (aiguilles hors zone rouge)"/>
  </r>
  <r>
    <x v="25"/>
    <x v="115"/>
    <x v="2"/>
    <n v="0.15"/>
    <n v="0"/>
    <s v="Marc"/>
    <s v="Compresseur KAEZER: Contrôle du filtre à air et les nattes filtrantes et Purger les condensas"/>
  </r>
  <r>
    <x v="47"/>
    <x v="115"/>
    <x v="2"/>
    <n v="0.15"/>
    <n v="0"/>
    <s v="Marc"/>
    <s v="Sécheur KAEZER: Contrôle des filtres  (aiguilles hors zone rouge)"/>
  </r>
  <r>
    <x v="67"/>
    <x v="115"/>
    <x v="2"/>
    <n v="0.08"/>
    <n v="0"/>
    <s v="Marc"/>
    <s v="Cuves d’air comprimé: Purger la cuve en manœuvrant la vanne et Vérifier le fonctionnement des manomètres"/>
  </r>
  <r>
    <x v="68"/>
    <x v="116"/>
    <x v="2"/>
    <n v="0.25"/>
    <n v="0"/>
    <s v="Marc"/>
    <s v="Chaudière VAP LN 1250: Contrôle de l’état des vannes, Contrôle du niveau d’huile de la pompe, Contrôle du filtre d’arrivée d’eau et Vérifier le fonctionnement des manomètres"/>
  </r>
  <r>
    <x v="69"/>
    <x v="116"/>
    <x v="2"/>
    <n v="0.15"/>
    <n v="0"/>
    <s v="Marc"/>
    <s v="VAP D1000 contrôle du filtre d'arrivé d'eau et fonctionnement des manomètres"/>
  </r>
  <r>
    <x v="15"/>
    <x v="116"/>
    <x v="2"/>
    <n v="0.15"/>
    <n v="0"/>
    <s v="Marc"/>
    <s v="adoucisseurs: contrôle du filtre"/>
  </r>
  <r>
    <x v="1"/>
    <x v="116"/>
    <x v="2"/>
    <n v="0.08"/>
    <n v="0"/>
    <s v="Marc"/>
    <s v="tour de refroidissement: verifier le fonctionnement des manometres"/>
  </r>
  <r>
    <x v="48"/>
    <x v="117"/>
    <x v="2"/>
    <n v="0.25"/>
    <n v="0"/>
    <s v="Marc"/>
    <s v="Aspiration cyclo bloc: Nettoyage/vider le sac filtrant"/>
  </r>
  <r>
    <x v="70"/>
    <x v="117"/>
    <x v="2"/>
    <n v="0.08"/>
    <n v="0"/>
    <s v="Marc"/>
    <s v="compresseur hydraulique: contrôle du niveau d'huile"/>
  </r>
  <r>
    <x v="71"/>
    <x v="117"/>
    <x v="2"/>
    <n v="0.08"/>
    <n v="0"/>
    <s v="Marc"/>
    <s v="Postes: verifier l'etat des circuits d'eau et de vapeur"/>
  </r>
  <r>
    <x v="69"/>
    <x v="113"/>
    <x v="0"/>
    <n v="5"/>
    <n v="0"/>
    <s v="Babcock wanson"/>
    <s v="intervention de dépannage manque pression vapeur ok voir rapport d'intervention"/>
  </r>
  <r>
    <x v="69"/>
    <x v="118"/>
    <x v="0"/>
    <n v="5"/>
    <n v="0"/>
    <s v="Babcock wanson"/>
    <s v="intervention de dépannage manque pression vapeur ok voir rapport d'intervention"/>
  </r>
  <r>
    <x v="60"/>
    <x v="119"/>
    <x v="0"/>
    <n v="0.25"/>
    <n v="0"/>
    <s v="Benoit"/>
    <s v="changement du joint du raccord ALKAN"/>
  </r>
  <r>
    <x v="57"/>
    <x v="119"/>
    <x v="0"/>
    <n v="0.08"/>
    <n v="0"/>
    <s v="Benoit"/>
    <s v="rajouté plusieurs joints pour faire étachéité"/>
  </r>
  <r>
    <x v="69"/>
    <x v="120"/>
    <x v="0"/>
    <n v="3"/>
    <n v="1"/>
    <s v="Babcock wanson"/>
    <s v="intervention de dépannage manque pression vapeur , chaudiere entartrée + vetusté"/>
  </r>
  <r>
    <x v="85"/>
    <x v="121"/>
    <x v="0"/>
    <n v="0.08"/>
    <n v="0"/>
    <s v="Benoit"/>
    <s v="remise place de la butée de palan rouge"/>
  </r>
  <r>
    <x v="12"/>
    <x v="121"/>
    <x v="0"/>
    <n v="0.08"/>
    <n v="0"/>
    <s v="Benoit"/>
    <s v="remise place de la butée de palan rouge"/>
  </r>
  <r>
    <x v="84"/>
    <x v="121"/>
    <x v="1"/>
    <n v="1"/>
    <n v="0"/>
    <s v="Benoit"/>
    <s v="mise en place de la nouvelle barrière et mise en place des autocollants noir"/>
  </r>
  <r>
    <x v="84"/>
    <x v="121"/>
    <x v="1"/>
    <n v="2"/>
    <n v="0"/>
    <s v="Benoit"/>
    <s v="mise en place d'un poteau de protection de canalysation gaz + peinture + mise en place d'autocollant"/>
  </r>
  <r>
    <x v="45"/>
    <x v="121"/>
    <x v="2"/>
    <n v="0.08"/>
    <n v="0"/>
    <s v="Marc"/>
    <s v="Compresseur BEL AIR:  Contrôle du niveau d’huile"/>
  </r>
  <r>
    <x v="46"/>
    <x v="121"/>
    <x v="2"/>
    <n v="0.08"/>
    <n v="0"/>
    <s v="Gildas"/>
    <s v="Sécheur ZENDER KMT-7:  Faire alterner les sécheurs Contrôle du système de purge"/>
  </r>
  <r>
    <x v="25"/>
    <x v="121"/>
    <x v="2"/>
    <n v="0.08"/>
    <n v="0"/>
    <s v="Gildas"/>
    <s v="Compresseur KAEZER: Contrôle de la température et Contrôle du niveau d’huile"/>
  </r>
  <r>
    <x v="47"/>
    <x v="121"/>
    <x v="2"/>
    <n v="0.08"/>
    <n v="0"/>
    <s v="Marc"/>
    <s v="Sécheur KAEZER: absence d’alarme et Contrôle du système de purge des condensas"/>
  </r>
  <r>
    <x v="15"/>
    <x v="121"/>
    <x v="2"/>
    <n v="0.15"/>
    <n v="0"/>
    <s v="Marc"/>
    <s v="Adoucisseur: Contrôle du niveau de sel"/>
  </r>
  <r>
    <x v="1"/>
    <x v="121"/>
    <x v="2"/>
    <n v="0.08"/>
    <n v="0"/>
    <s v="Marc"/>
    <s v="Tour de refroidissement: Contrôle du débit de la pompe d’eau chaude et Contrôle du débit de la pompe d’eau froide"/>
  </r>
  <r>
    <x v="48"/>
    <x v="121"/>
    <x v="2"/>
    <n v="0.25"/>
    <n v="0"/>
    <s v="Gildas"/>
    <s v="Aspiration cyclo bloc: Nettoyage du bac à poussière "/>
  </r>
  <r>
    <x v="49"/>
    <x v="121"/>
    <x v="2"/>
    <n v="1"/>
    <n v="0"/>
    <s v="Marc"/>
    <s v="Meules: Contrôle de l’état des meules"/>
  </r>
  <r>
    <x v="29"/>
    <x v="122"/>
    <x v="0"/>
    <n v="0.08"/>
    <n v="0.08"/>
    <s v="Benoit"/>
    <s v="aucune action de l'automate, remis le programme via la console + reglage temps"/>
  </r>
  <r>
    <x v="56"/>
    <x v="122"/>
    <x v="0"/>
    <n v="0.08"/>
    <n v="0"/>
    <s v="Benoit"/>
    <s v="oring bloqué sorti au marteau…"/>
  </r>
  <r>
    <x v="18"/>
    <x v="123"/>
    <x v="1"/>
    <n v="0.75"/>
    <n v="0"/>
    <s v="Stagiaire"/>
    <s v="mise en place d'un distributeur pneumatique d'alimentation vessie à plus gros débit "/>
  </r>
  <r>
    <x v="37"/>
    <x v="123"/>
    <x v="1"/>
    <n v="0.75"/>
    <n v="0"/>
    <s v="Stagiaire"/>
    <s v="mise en place d'un distributeur pneumatique d'alimentation vessie à plus gros débit "/>
  </r>
  <r>
    <x v="22"/>
    <x v="124"/>
    <x v="1"/>
    <n v="0.75"/>
    <n v="0"/>
    <s v="Stagiaire"/>
    <s v="mise en place d'un distributeur pneumatique d'alimentation vessie à plus gros débit "/>
  </r>
  <r>
    <x v="45"/>
    <x v="123"/>
    <x v="2"/>
    <n v="0.08"/>
    <n v="0"/>
    <s v="Marc"/>
    <s v="Compresseur BEL AIR:  Contrôle du niveau d’huile"/>
  </r>
  <r>
    <x v="46"/>
    <x v="123"/>
    <x v="2"/>
    <n v="0.08"/>
    <n v="0"/>
    <s v="Gildas"/>
    <s v="Sécheur ZENDER KMT-7:  Faire alterner les sécheurs Contrôle du système de purge"/>
  </r>
  <r>
    <x v="25"/>
    <x v="123"/>
    <x v="2"/>
    <n v="0.08"/>
    <n v="0"/>
    <s v="Gildas"/>
    <s v="Compresseur KAEZER: Contrôle de la température et Contrôle du niveau d’huile"/>
  </r>
  <r>
    <x v="47"/>
    <x v="123"/>
    <x v="2"/>
    <n v="0.08"/>
    <n v="0"/>
    <s v="Marc"/>
    <s v="Sécheur KAEZER: absence d’alarme et Contrôle du système de purge des condensas"/>
  </r>
  <r>
    <x v="15"/>
    <x v="123"/>
    <x v="2"/>
    <n v="0.15"/>
    <n v="0"/>
    <s v="Marc"/>
    <s v="Adoucisseur: Contrôle du niveau de sel"/>
  </r>
  <r>
    <x v="1"/>
    <x v="123"/>
    <x v="2"/>
    <n v="0.08"/>
    <n v="0"/>
    <s v="Marc"/>
    <s v="Tour de refroidissement: Contrôle du débit de la pompe d’eau chaude et Contrôle du débit de la pompe d’eau froide"/>
  </r>
  <r>
    <x v="48"/>
    <x v="123"/>
    <x v="2"/>
    <n v="0.25"/>
    <n v="0"/>
    <s v="Gildas"/>
    <s v="Aspiration cyclo bloc: Nettoyage du bac à poussière "/>
  </r>
  <r>
    <x v="49"/>
    <x v="123"/>
    <x v="2"/>
    <n v="1"/>
    <n v="0"/>
    <s v="Marc"/>
    <s v="Meules: Contrôle de l’état des meules"/>
  </r>
  <r>
    <x v="3"/>
    <x v="125"/>
    <x v="0"/>
    <n v="0.25"/>
    <n v="0.25"/>
    <s v="Benoit"/>
    <s v="vis et axe enlevé du couvercle droit et posé sur le plateau -&gt; plusieurs mauvaise…"/>
  </r>
  <r>
    <x v="27"/>
    <x v="126"/>
    <x v="1"/>
    <n v="1"/>
    <n v="0"/>
    <s v="Benoit"/>
    <s v="enlevé le poste manuel en vue d'installer le poste auto"/>
  </r>
  <r>
    <x v="27"/>
    <x v="127"/>
    <x v="1"/>
    <n v="7"/>
    <n v="0"/>
    <s v="Benoit"/>
    <s v="mise en place du poste automatique"/>
  </r>
  <r>
    <x v="27"/>
    <x v="128"/>
    <x v="1"/>
    <n v="5"/>
    <n v="0"/>
    <s v="Benoit"/>
    <s v="cablage pneumatique du poste automatique, puis programmation et réglage -&gt; aucun bouchon de visite, sonde installé sur le flexible et protégé des vents…"/>
  </r>
  <r>
    <x v="84"/>
    <x v="129"/>
    <x v="0"/>
    <n v="0.08"/>
    <n v="0"/>
    <s v="Stagiaire"/>
    <s v="changement ampoule toilette BE"/>
  </r>
  <r>
    <x v="1"/>
    <x v="129"/>
    <x v="0"/>
    <n v="0.15"/>
    <n v="0"/>
    <s v="Benoit"/>
    <s v="resserage de la vanne 14 de la tour de refroidissement"/>
  </r>
  <r>
    <x v="31"/>
    <x v="129"/>
    <x v="0"/>
    <n v="0.15"/>
    <n v="0"/>
    <s v="Stagiaire"/>
    <s v="changement du pressosta + réglage selon poste 08"/>
  </r>
  <r>
    <x v="86"/>
    <x v="129"/>
    <x v="0"/>
    <n v="0.25"/>
    <n v="0"/>
    <s v="Stagiaire"/>
    <s v="changement de l'airbag car fuite + mise en place du teflon et changement de la vanne"/>
  </r>
  <r>
    <x v="87"/>
    <x v="130"/>
    <x v="1"/>
    <n v="0.5"/>
    <n v="0"/>
    <s v="Stagiaire"/>
    <s v="début de mise en place de capteur"/>
  </r>
  <r>
    <x v="53"/>
    <x v="130"/>
    <x v="1"/>
    <n v="0.5"/>
    <n v="0"/>
    <s v="Stagiaire"/>
    <s v="suppression de l'ancien poste manuel"/>
  </r>
  <r>
    <x v="68"/>
    <x v="130"/>
    <x v="0"/>
    <n v="0.08"/>
    <n v="0"/>
    <s v="Benoit"/>
    <s v="chaudière en défaut bruleur réarmé et reparti au bout de 3 relancement du bruleur… à suivre"/>
  </r>
  <r>
    <x v="39"/>
    <x v="129"/>
    <x v="0"/>
    <n v="0.5"/>
    <n v="0"/>
    <s v="Stagiaire"/>
    <s v="Cable électrique sectionné -&gt; remplacement"/>
  </r>
  <r>
    <x v="88"/>
    <x v="129"/>
    <x v="0"/>
    <n v="0.5"/>
    <n v="0.5"/>
    <s v="Benoit"/>
    <s v="Disjonction EXPLOSIVE!!!! COURT CIRCUIT à répétition fenetres grandes ouverte alors qu'il pleut des sceaux!!!!!!!!! Arret du palan 4 litres 3 empreintes"/>
  </r>
  <r>
    <x v="89"/>
    <x v="129"/>
    <x v="0"/>
    <n v="0.75"/>
    <n v="0"/>
    <s v="Benoit"/>
    <s v="refait le cablage car pas de terre et coups de jus à répétition et donc installation d'une terre"/>
  </r>
  <r>
    <x v="45"/>
    <x v="129"/>
    <x v="2"/>
    <n v="0.08"/>
    <n v="0"/>
    <s v="Gildas"/>
    <s v="Compresseur BEL AIR:  Contrôle du niveau d’huile"/>
  </r>
  <r>
    <x v="46"/>
    <x v="129"/>
    <x v="2"/>
    <n v="0.08"/>
    <n v="0"/>
    <s v="Gildas"/>
    <s v="Sécheur ZENDER KMT-7:  Faire alterner les sécheurs Contrôle du système de purge"/>
  </r>
  <r>
    <x v="25"/>
    <x v="129"/>
    <x v="2"/>
    <n v="0.08"/>
    <n v="0"/>
    <s v="Marc"/>
    <s v="Compresseur KAEZER: Contrôle de la température et Contrôle du niveau d’huile"/>
  </r>
  <r>
    <x v="47"/>
    <x v="129"/>
    <x v="2"/>
    <n v="0.08"/>
    <n v="0"/>
    <s v="Marc"/>
    <s v="Sécheur KAEZER: absence d’alarme et Contrôle du système de purge des condensas"/>
  </r>
  <r>
    <x v="15"/>
    <x v="129"/>
    <x v="2"/>
    <n v="0.15"/>
    <n v="0"/>
    <s v="Gildas"/>
    <s v="Adoucisseur: Contrôle du niveau de sel"/>
  </r>
  <r>
    <x v="1"/>
    <x v="129"/>
    <x v="2"/>
    <n v="0.08"/>
    <n v="0"/>
    <s v="Marc"/>
    <s v="Tour de refroidissement: Contrôle du débit de la pompe d’eau chaude et Contrôle du débit de la pompe d’eau froide"/>
  </r>
  <r>
    <x v="48"/>
    <x v="129"/>
    <x v="2"/>
    <n v="0.15"/>
    <n v="0"/>
    <s v="Marc"/>
    <s v="Aspiration cyclo bloc: Nettoyage du bac à poussière "/>
  </r>
  <r>
    <x v="49"/>
    <x v="129"/>
    <x v="2"/>
    <n v="1"/>
    <n v="0"/>
    <s v="Marc"/>
    <s v="Meules: Contrôle de l’état des meules"/>
  </r>
  <r>
    <x v="45"/>
    <x v="131"/>
    <x v="2"/>
    <n v="0.08"/>
    <n v="0"/>
    <s v="Gildas"/>
    <s v="Compresseur BEL AIR:  Contrôle du niveau d’huile"/>
  </r>
  <r>
    <x v="46"/>
    <x v="131"/>
    <x v="2"/>
    <n v="0.08"/>
    <n v="0"/>
    <s v="Gildas"/>
    <s v="Sécheur ZENDER KMT-7:  Faire alterner les sécheurs Contrôle du système de purge"/>
  </r>
  <r>
    <x v="25"/>
    <x v="131"/>
    <x v="2"/>
    <n v="0.08"/>
    <n v="0"/>
    <s v="Marc"/>
    <s v="Compresseur KAEZER: Contrôle de la température et Contrôle du niveau d’huile"/>
  </r>
  <r>
    <x v="47"/>
    <x v="131"/>
    <x v="2"/>
    <n v="0.08"/>
    <n v="0"/>
    <s v="Marc"/>
    <s v="Sécheur KAEZER: absence d’alarme et Contrôle du système de purge des condensas"/>
  </r>
  <r>
    <x v="15"/>
    <x v="131"/>
    <x v="2"/>
    <n v="0.15"/>
    <n v="0"/>
    <s v="Gildas"/>
    <s v="Adoucisseur: Contrôle du niveau de sel"/>
  </r>
  <r>
    <x v="1"/>
    <x v="131"/>
    <x v="2"/>
    <n v="0.08"/>
    <n v="0"/>
    <s v="Marc"/>
    <s v="Tour de refroidissement: Contrôle du débit de la pompe d’eau chaude et Contrôle du débit de la pompe d’eau froide"/>
  </r>
  <r>
    <x v="48"/>
    <x v="131"/>
    <x v="2"/>
    <n v="0.15"/>
    <n v="0"/>
    <s v="Marc"/>
    <s v="Aspiration cyclo bloc: Nettoyage du bac à poussière "/>
  </r>
  <r>
    <x v="49"/>
    <x v="131"/>
    <x v="2"/>
    <n v="1"/>
    <n v="0"/>
    <s v="Marc"/>
    <s v="Meules: Contrôle de l’état des meules"/>
  </r>
  <r>
    <x v="16"/>
    <x v="131"/>
    <x v="2"/>
    <n v="0.08"/>
    <n v="0"/>
    <s v="Marc"/>
    <s v="Bâche alimentaire: Vérifier le fonctionnement du thermomètre et Contrôle du filtre lubrificateur"/>
  </r>
  <r>
    <x v="45"/>
    <x v="131"/>
    <x v="2"/>
    <n v="0.08"/>
    <n v="0"/>
    <s v="Marc"/>
    <s v="Compresseur BEL AIR: Contrôle des manomètres et Contrôle du filtre à air et Purger les condensas"/>
  </r>
  <r>
    <x v="46"/>
    <x v="131"/>
    <x v="2"/>
    <n v="0.08"/>
    <n v="0"/>
    <s v="Marc"/>
    <s v="Sécheur KMT-7 ZENDER: Contrôle des filtres  (aiguilles hors zone rouge)"/>
  </r>
  <r>
    <x v="25"/>
    <x v="131"/>
    <x v="2"/>
    <n v="0.15"/>
    <n v="0"/>
    <s v="Marc"/>
    <s v="Compresseur KAEZER: Contrôle du filtre à air et les nattes filtrantes et Purger les condensas"/>
  </r>
  <r>
    <x v="47"/>
    <x v="131"/>
    <x v="2"/>
    <n v="0.08"/>
    <n v="0"/>
    <s v="Marc"/>
    <s v="Sécheur KAEZER: Contrôle des filtres  (aiguilles hors zone rouge)"/>
  </r>
  <r>
    <x v="67"/>
    <x v="131"/>
    <x v="2"/>
    <n v="0.08"/>
    <n v="0"/>
    <s v="Marc"/>
    <s v="Cuves d’air comprimé: Purger la cuve en manœuvrant la vanne et Vérifier le fonctionnement des manomètres"/>
  </r>
  <r>
    <x v="68"/>
    <x v="131"/>
    <x v="2"/>
    <n v="0.15"/>
    <n v="0"/>
    <s v="Marc"/>
    <s v="Chaudière VAP LN 1250: Contrôle de l’état des vannes, Contrôle du niveau d’huile de la pompe, Contrôle du filtre d’arrivée d’eau et Vérifier le fonctionnement des manomètres"/>
  </r>
  <r>
    <x v="69"/>
    <x v="131"/>
    <x v="2"/>
    <n v="0.15"/>
    <n v="0"/>
    <s v="Marc"/>
    <s v="VAP D1000 contrôle du filtre d'arrivé d'eau et fonctionnement des manomètres"/>
  </r>
  <r>
    <x v="15"/>
    <x v="131"/>
    <x v="2"/>
    <n v="0.08"/>
    <n v="0"/>
    <s v="Marc"/>
    <s v="adoucisseurs: contrôle du filtre"/>
  </r>
  <r>
    <x v="1"/>
    <x v="131"/>
    <x v="2"/>
    <n v="0.08"/>
    <n v="0"/>
    <s v="Marc"/>
    <s v="tour de refroidissement: verifier le fonctionnement des manometres"/>
  </r>
  <r>
    <x v="48"/>
    <x v="131"/>
    <x v="2"/>
    <n v="0.5"/>
    <n v="0"/>
    <s v="Marc"/>
    <s v="Aspiration cyclo bloc: Nettoyage/vider le sac filtrant"/>
  </r>
  <r>
    <x v="90"/>
    <x v="131"/>
    <x v="2"/>
    <n v="0.08"/>
    <n v="0"/>
    <s v="Marc"/>
    <s v="compresseur hydraulique: contrôle du niveau d'huile"/>
  </r>
  <r>
    <x v="71"/>
    <x v="131"/>
    <x v="2"/>
    <n v="0.15"/>
    <n v="0"/>
    <s v="Marc"/>
    <s v="Postes: verifier l'etat des circuits d'eau et de vapeur"/>
  </r>
  <r>
    <x v="31"/>
    <x v="131"/>
    <x v="0"/>
    <n v="0.08"/>
    <n v="0"/>
    <s v="Benoit"/>
    <s v="poste ne déclenche pas: problème sur la connectique de température faux contact"/>
  </r>
  <r>
    <x v="87"/>
    <x v="131"/>
    <x v="1"/>
    <n v="1"/>
    <n v="0"/>
    <s v="Stagiaire"/>
    <s v="Percage et taraudage pour mise en place des pied sur le plateau en attente car vis cassée et foret cassé…"/>
  </r>
  <r>
    <x v="43"/>
    <x v="132"/>
    <x v="2"/>
    <n v="0.5"/>
    <n v="0"/>
    <s v="Stagiaire"/>
    <s v="préventif poste verification des clapets ok et changement tete de purgeur"/>
  </r>
  <r>
    <x v="36"/>
    <x v="132"/>
    <x v="2"/>
    <n v="0.5"/>
    <n v="0"/>
    <s v="Stagiaire"/>
    <s v="préventif poste verification des clapets ok et changement tete de purgeur"/>
  </r>
  <r>
    <x v="53"/>
    <x v="133"/>
    <x v="1"/>
    <n v="4"/>
    <n v="0"/>
    <s v="Benoit"/>
    <s v="mise en place du poste automatique"/>
  </r>
  <r>
    <x v="53"/>
    <x v="132"/>
    <x v="1"/>
    <n v="6"/>
    <n v="0"/>
    <s v="Benoit"/>
    <s v="programmation du poste"/>
  </r>
  <r>
    <x v="33"/>
    <x v="134"/>
    <x v="0"/>
    <n v="0.08"/>
    <n v="0"/>
    <s v="Benoit"/>
    <s v="flexible d'air vanne vap fuyant remis en neuf"/>
  </r>
  <r>
    <x v="59"/>
    <x v="134"/>
    <x v="0"/>
    <n v="0.08"/>
    <n v="0"/>
    <s v="Stagiaire"/>
    <s v="flexible d'air vanne vap fuyant remis en neuf"/>
  </r>
  <r>
    <x v="18"/>
    <x v="134"/>
    <x v="0"/>
    <n v="0.08"/>
    <n v="0"/>
    <s v="Stagiaire"/>
    <s v="resserage vanne 1/4 de tour retour vapeur"/>
  </r>
  <r>
    <x v="38"/>
    <x v="134"/>
    <x v="0"/>
    <n v="0.08"/>
    <n v="0"/>
    <s v="Stagiaire"/>
    <s v="resserage vanne 1/4 de tour retour vapeur"/>
  </r>
  <r>
    <x v="53"/>
    <x v="134"/>
    <x v="1"/>
    <n v="3"/>
    <n v="0"/>
    <s v="Benoit"/>
    <s v="modification pour programme mel 80 et fonctionnement du mode refroidissement"/>
  </r>
  <r>
    <x v="91"/>
    <x v="135"/>
    <x v="0"/>
    <n v="0.25"/>
    <n v="0"/>
    <s v="Benoit"/>
    <s v="changement de raccord (bricolé) pour mise en place d'un raccord fileté avec joint + découpe du haut du cv alkan"/>
  </r>
  <r>
    <x v="92"/>
    <x v="136"/>
    <x v="1"/>
    <n v="5"/>
    <n v="0"/>
    <s v="Benoit"/>
    <s v="deplacement de plusieurs mandrins sur la table du fond + mise en place des étagères + correction pneumatique des longeurs et position des mandrins"/>
  </r>
  <r>
    <x v="93"/>
    <x v="137"/>
    <x v="1"/>
    <n v="0.501"/>
    <n v="0"/>
    <s v="Benoit"/>
    <s v="mise en place du classeur mural à l'entrée + support document salle de réunion"/>
  </r>
  <r>
    <x v="9"/>
    <x v="137"/>
    <x v="0"/>
    <n v="1"/>
    <n v="0"/>
    <s v="Benoit"/>
    <s v="changement du cable de palan"/>
  </r>
  <r>
    <x v="39"/>
    <x v="138"/>
    <x v="0"/>
    <n v="1"/>
    <n v="0"/>
    <s v="Benoit"/>
    <s v="filetage du pied HS repercé dedans + mise en place d'une vis"/>
  </r>
  <r>
    <x v="45"/>
    <x v="139"/>
    <x v="2"/>
    <n v="0.08"/>
    <n v="0"/>
    <s v="Gildas"/>
    <s v="Compresseur BEL AIR:  Contrôle du niveau d’huile"/>
  </r>
  <r>
    <x v="46"/>
    <x v="139"/>
    <x v="2"/>
    <n v="0.08"/>
    <n v="0"/>
    <s v="Gildas"/>
    <s v="Sécheur ZENDER KMT-7:  Faire alterner les sécheurs Contrôle du système de purge"/>
  </r>
  <r>
    <x v="25"/>
    <x v="139"/>
    <x v="2"/>
    <n v="0.08"/>
    <n v="0"/>
    <s v="Gildas"/>
    <s v="Compresseur KAEZER: Contrôle de la température et Contrôle du niveau d’huile"/>
  </r>
  <r>
    <x v="47"/>
    <x v="139"/>
    <x v="2"/>
    <n v="0.08"/>
    <n v="0"/>
    <s v="Marc"/>
    <s v="Sécheur KAEZER: absence d’alarme et Contrôle du système de purge des condensas"/>
  </r>
  <r>
    <x v="15"/>
    <x v="139"/>
    <x v="2"/>
    <n v="0.15"/>
    <n v="0"/>
    <s v="Marc"/>
    <s v="Adoucisseur: Contrôle du niveau de sel"/>
  </r>
  <r>
    <x v="1"/>
    <x v="139"/>
    <x v="2"/>
    <n v="0.08"/>
    <n v="0"/>
    <s v="Marc"/>
    <s v="Tour de refroidissement: Contrôle du débit de la pompe d’eau chaude et Contrôle du débit de la pompe d’eau froide"/>
  </r>
  <r>
    <x v="48"/>
    <x v="139"/>
    <x v="2"/>
    <n v="0.15"/>
    <n v="0"/>
    <s v="Marc"/>
    <s v="Aspiration cyclo bloc: Nettoyage du bac à poussière "/>
  </r>
  <r>
    <x v="49"/>
    <x v="139"/>
    <x v="2"/>
    <n v="1"/>
    <n v="0"/>
    <s v="Marc"/>
    <s v="Meules: Contrôle de l’état des meules"/>
  </r>
  <r>
    <x v="45"/>
    <x v="140"/>
    <x v="2"/>
    <n v="0.08"/>
    <n v="0"/>
    <s v="Gildas"/>
    <s v="Compresseur BEL AIR:  Contrôle du niveau d’huile"/>
  </r>
  <r>
    <x v="46"/>
    <x v="140"/>
    <x v="2"/>
    <n v="0.08"/>
    <n v="0"/>
    <s v="Gildas"/>
    <s v="Sécheur ZENDER KMT-7:  Faire alterner les sécheurs Contrôle du système de purge"/>
  </r>
  <r>
    <x v="25"/>
    <x v="140"/>
    <x v="2"/>
    <n v="0.08"/>
    <n v="0"/>
    <s v="Gildas"/>
    <s v="Compresseur KAEZER: Contrôle de la température et Contrôle du niveau d’huile"/>
  </r>
  <r>
    <x v="47"/>
    <x v="140"/>
    <x v="2"/>
    <n v="0.08"/>
    <n v="0"/>
    <s v="Marc"/>
    <s v="Sécheur KAEZER: absence d’alarme et Contrôle du système de purge des condensas"/>
  </r>
  <r>
    <x v="15"/>
    <x v="140"/>
    <x v="2"/>
    <n v="0.15"/>
    <n v="0"/>
    <s v="Marc"/>
    <s v="Adoucisseur: Contrôle du niveau de sel"/>
  </r>
  <r>
    <x v="1"/>
    <x v="140"/>
    <x v="2"/>
    <n v="0.08"/>
    <n v="0"/>
    <s v="Marc"/>
    <s v="Tour de refroidissement: Contrôle du débit de la pompe d’eau chaude et Contrôle du débit de la pompe d’eau froide"/>
  </r>
  <r>
    <x v="48"/>
    <x v="140"/>
    <x v="2"/>
    <n v="0.15"/>
    <n v="0"/>
    <s v="Marc"/>
    <s v="Aspiration cyclo bloc: Nettoyage du bac à poussière "/>
  </r>
  <r>
    <x v="49"/>
    <x v="140"/>
    <x v="2"/>
    <n v="1"/>
    <n v="0"/>
    <s v="Marc"/>
    <s v="Meules: Contrôle de l’état des meules"/>
  </r>
  <r>
    <x v="31"/>
    <x v="140"/>
    <x v="1"/>
    <n v="0.5"/>
    <n v="0"/>
    <s v="Benoit"/>
    <s v="mise en place des tubes de mise en refroidissement"/>
  </r>
  <r>
    <x v="51"/>
    <x v="141"/>
    <x v="1"/>
    <n v="0.5"/>
    <n v="0"/>
    <s v="Benoit"/>
    <s v="mise en place des tubes de mise en refroidissement"/>
  </r>
  <r>
    <x v="24"/>
    <x v="140"/>
    <x v="0"/>
    <n v="0.16699999999999998"/>
    <n v="0"/>
    <s v="Benoit"/>
    <s v=" changement des ampoules"/>
  </r>
  <r>
    <x v="27"/>
    <x v="142"/>
    <x v="0"/>
    <n v="1"/>
    <n v="0"/>
    <s v="Benoit"/>
    <s v="mise en place de caoutchouc en attente d'autre solution et reglage du seuil température haute"/>
  </r>
  <r>
    <x v="69"/>
    <x v="142"/>
    <x v="0"/>
    <n v="1"/>
    <n v="0"/>
    <s v="Benoit"/>
    <s v="3 fois differents défaut temp haute vapeur press haute et press eau haute puis plus possible de réarmé basculé sur chaudière 1 et dépannage -&gt; fusible HS démarrage -&gt; à la fermeture de la vanne mise à l'égout tout monte en pression tres rapidement"/>
  </r>
  <r>
    <x v="45"/>
    <x v="143"/>
    <x v="2"/>
    <n v="0.08"/>
    <n v="0"/>
    <s v="Gildas"/>
    <s v="Compresseur BEL AIR:  Contrôle du niveau d’huile"/>
  </r>
  <r>
    <x v="46"/>
    <x v="143"/>
    <x v="2"/>
    <n v="0.08"/>
    <n v="0"/>
    <s v="Gildas"/>
    <s v="Sécheur ZENDER KMT-7:  Faire alterner les sécheurs Contrôle du système de purge"/>
  </r>
  <r>
    <x v="25"/>
    <x v="143"/>
    <x v="2"/>
    <n v="0.08"/>
    <n v="0"/>
    <s v="Gildas"/>
    <s v="Compresseur KAEZER: Contrôle de la température et Contrôle du niveau d’huile"/>
  </r>
  <r>
    <x v="47"/>
    <x v="143"/>
    <x v="2"/>
    <n v="0.08"/>
    <n v="0"/>
    <s v="Marc"/>
    <s v="Sécheur KAEZER: absence d’alarme et Contrôle du système de purge des condensas"/>
  </r>
  <r>
    <x v="15"/>
    <x v="143"/>
    <x v="2"/>
    <n v="0.15"/>
    <n v="0"/>
    <s v="Marc"/>
    <s v="Adoucisseur: Contrôle du niveau de sel"/>
  </r>
  <r>
    <x v="1"/>
    <x v="143"/>
    <x v="2"/>
    <n v="0.08"/>
    <n v="0"/>
    <s v="Marc"/>
    <s v="Tour de refroidissement: Contrôle du débit de la pompe d’eau chaude et Contrôle du débit de la pompe d’eau froide"/>
  </r>
  <r>
    <x v="48"/>
    <x v="143"/>
    <x v="2"/>
    <n v="0.15"/>
    <n v="0"/>
    <s v="Marc"/>
    <s v="Aspiration cyclo bloc: Nettoyage du bac à poussière "/>
  </r>
  <r>
    <x v="45"/>
    <x v="144"/>
    <x v="2"/>
    <n v="0.08"/>
    <n v="0"/>
    <s v="Gildas"/>
    <s v="Compresseur BEL AIR:  Contrôle du niveau d’huile"/>
  </r>
  <r>
    <x v="46"/>
    <x v="144"/>
    <x v="2"/>
    <n v="0.08"/>
    <n v="0"/>
    <s v="Gildas"/>
    <s v="Sécheur ZENDER KMT-7:  Faire alterner les sécheurs Contrôle du système de purge"/>
  </r>
  <r>
    <x v="25"/>
    <x v="144"/>
    <x v="2"/>
    <n v="0.08"/>
    <n v="0"/>
    <s v="Gildas"/>
    <s v="Compresseur KAEZER: Contrôle de la température et Contrôle du niveau d’huile"/>
  </r>
  <r>
    <x v="47"/>
    <x v="144"/>
    <x v="2"/>
    <n v="0.08"/>
    <n v="0"/>
    <s v="Marc"/>
    <s v="Sécheur KAEZER: absence d’alarme et Contrôle du système de purge des condensas"/>
  </r>
  <r>
    <x v="15"/>
    <x v="144"/>
    <x v="2"/>
    <n v="0.15"/>
    <n v="0"/>
    <s v="Marc"/>
    <s v="Adoucisseur: Contrôle du niveau de sel"/>
  </r>
  <r>
    <x v="1"/>
    <x v="144"/>
    <x v="2"/>
    <n v="0.08"/>
    <n v="0"/>
    <s v="Marc"/>
    <s v="Tour de refroidissement: Contrôle du débit de la pompe d’eau chaude et Contrôle du débit de la pompe d’eau froide"/>
  </r>
  <r>
    <x v="48"/>
    <x v="144"/>
    <x v="2"/>
    <n v="0.15"/>
    <n v="0"/>
    <s v="Marc"/>
    <s v="Aspiration cyclo bloc: Nettoyage du bac à poussière "/>
  </r>
  <r>
    <x v="16"/>
    <x v="144"/>
    <x v="2"/>
    <n v="0.08"/>
    <n v="0"/>
    <s v="Marc"/>
    <s v="Bâche alimentaire: Vérifier le fonctionnement du thermomètre et Contrôle du filtre lubrificateur"/>
  </r>
  <r>
    <x v="45"/>
    <x v="144"/>
    <x v="2"/>
    <n v="0.08"/>
    <n v="0"/>
    <s v="Marc"/>
    <s v="Compresseur BEL AIR: Contrôle des manomètres et Contrôle du filtre à air et Purger les condensas"/>
  </r>
  <r>
    <x v="46"/>
    <x v="144"/>
    <x v="2"/>
    <n v="0.15"/>
    <n v="0"/>
    <s v="Marc"/>
    <s v="Sécheur KMT-7 ZENDER: Contrôle des filtres  (aiguilles hors zone rouge)"/>
  </r>
  <r>
    <x v="25"/>
    <x v="144"/>
    <x v="2"/>
    <n v="0.15"/>
    <n v="0"/>
    <s v="Marc"/>
    <s v="Compresseur KAEZER: Contrôle du filtre à air et les nattes filtrantes et Purger les condensas"/>
  </r>
  <r>
    <x v="47"/>
    <x v="144"/>
    <x v="2"/>
    <n v="0.15"/>
    <n v="0"/>
    <s v="Marc"/>
    <s v="Sécheur KAEZER: Contrôle des filtres  (aiguilles hors zone rouge)"/>
  </r>
  <r>
    <x v="67"/>
    <x v="144"/>
    <x v="2"/>
    <n v="0.08"/>
    <n v="0"/>
    <s v="Marc"/>
    <s v="Cuves d’air comprimé: Purger la cuve en manœuvrant la vanne et Vérifier le fonctionnement des manomètres"/>
  </r>
  <r>
    <x v="68"/>
    <x v="144"/>
    <x v="2"/>
    <n v="0.25"/>
    <n v="0"/>
    <s v="Marc"/>
    <s v="Chaudière VAP LN 1250: Contrôle de l’état des vannes, Contrôle du niveau d’huile de la pompe, Contrôle du filtre d’arrivée d’eau et Vérifier le fonctionnement des manomètres"/>
  </r>
  <r>
    <x v="69"/>
    <x v="144"/>
    <x v="2"/>
    <n v="0.15"/>
    <n v="0"/>
    <s v="Marc"/>
    <s v="VAP D1000 contrôle du filtre d'arrivé d'eau et fonctionnement des manomètres"/>
  </r>
  <r>
    <x v="15"/>
    <x v="144"/>
    <x v="2"/>
    <n v="0.15"/>
    <n v="0"/>
    <s v="Marc"/>
    <s v="adoucisseurs: contrôle du filtre"/>
  </r>
  <r>
    <x v="1"/>
    <x v="144"/>
    <x v="2"/>
    <n v="0.08"/>
    <n v="0"/>
    <s v="Marc"/>
    <s v="tour de refroidissement: verifier le fonctionnement des manometres"/>
  </r>
  <r>
    <x v="48"/>
    <x v="144"/>
    <x v="2"/>
    <n v="0.25"/>
    <n v="0"/>
    <s v="Marc"/>
    <s v="Aspiration cyclo bloc: Nettoyage/vider le sac filtrant"/>
  </r>
  <r>
    <x v="70"/>
    <x v="144"/>
    <x v="2"/>
    <n v="0.08"/>
    <n v="0"/>
    <s v="Marc"/>
    <s v="compresseur hydraulique: contrôle du niveau d'huile"/>
  </r>
  <r>
    <x v="71"/>
    <x v="144"/>
    <x v="2"/>
    <n v="0.08"/>
    <n v="0"/>
    <s v="Marc"/>
    <s v="Postes: verifier l'etat des circuits d'eau et de vapeur"/>
  </r>
  <r>
    <x v="28"/>
    <x v="145"/>
    <x v="0"/>
    <n v="0.16699999999999998"/>
    <n v="0"/>
    <s v="Benoit"/>
    <s v="Changement staubli spécial haute température"/>
  </r>
  <r>
    <x v="19"/>
    <x v="146"/>
    <x v="0"/>
    <n v="8.3499999999999991E-2"/>
    <n v="0"/>
    <s v="Benoit"/>
    <s v="changement ampoule rouge"/>
  </r>
  <r>
    <x v="28"/>
    <x v="146"/>
    <x v="0"/>
    <n v="0.17"/>
    <n v="0"/>
    <s v="Benoit"/>
    <s v="changement d'un autre staubli"/>
  </r>
  <r>
    <x v="32"/>
    <x v="146"/>
    <x v="0"/>
    <n v="0.16699999999999998"/>
    <n v="0"/>
    <s v="Benoit"/>
    <s v="changement d'un flexible trop court"/>
  </r>
  <r>
    <x v="16"/>
    <x v="147"/>
    <x v="0"/>
    <n v="0.2505"/>
    <n v="0"/>
    <s v="Benoit"/>
    <s v="changement du mano de pression pompe éclateur"/>
  </r>
  <r>
    <x v="19"/>
    <x v="148"/>
    <x v="0"/>
    <n v="0.08"/>
    <n v="0"/>
    <s v="Benoit"/>
    <s v="changement ampoule rouge pour de la led en essai"/>
  </r>
  <r>
    <x v="40"/>
    <x v="149"/>
    <x v="1"/>
    <n v="2"/>
    <n v="0"/>
    <s v="Benoit"/>
    <s v="démontage du vieux poste"/>
  </r>
  <r>
    <x v="40"/>
    <x v="148"/>
    <x v="1"/>
    <n v="6"/>
    <n v="0"/>
    <s v="Benoit"/>
    <s v="fabrication et mise en place du bati"/>
  </r>
  <r>
    <x v="40"/>
    <x v="150"/>
    <x v="1"/>
    <n v="5"/>
    <n v="0"/>
    <s v="Benoit"/>
    <s v="mise en place du poste automatique"/>
  </r>
  <r>
    <x v="40"/>
    <x v="151"/>
    <x v="1"/>
    <n v="3"/>
    <n v="0"/>
    <s v="Benoit"/>
    <s v="programmation du poste"/>
  </r>
  <r>
    <x v="21"/>
    <x v="151"/>
    <x v="0"/>
    <n v="0.2505"/>
    <n v="0"/>
    <s v="Benoit"/>
    <s v="changement du flexible poste 19"/>
  </r>
  <r>
    <x v="4"/>
    <x v="152"/>
    <x v="1"/>
    <n v="1.5"/>
    <n v="0"/>
    <s v="Benoit"/>
    <s v="mise en place des boutons pour changement de temps via BP"/>
  </r>
  <r>
    <x v="45"/>
    <x v="152"/>
    <x v="2"/>
    <n v="0.08"/>
    <n v="0"/>
    <s v="Benoit"/>
    <s v="Compresseur BEL AIR:  Contrôle du niveau d’huile"/>
  </r>
  <r>
    <x v="46"/>
    <x v="152"/>
    <x v="2"/>
    <n v="0.08"/>
    <n v="0"/>
    <s v="Benoit"/>
    <s v="Sécheur ZENDER KMT-7:  Faire alterner les sécheurs Contrôle du système de purge"/>
  </r>
  <r>
    <x v="25"/>
    <x v="152"/>
    <x v="2"/>
    <n v="0.08"/>
    <n v="0"/>
    <s v="Benoit"/>
    <s v="Compresseur KAEZER: Contrôle de la température et Contrôle du niveau d’huile"/>
  </r>
  <r>
    <x v="47"/>
    <x v="152"/>
    <x v="2"/>
    <n v="0.08"/>
    <n v="0"/>
    <s v="Benoit"/>
    <s v="Sécheur KAEZER: absence d’alarme et Contrôle du système de purge des condensas"/>
  </r>
  <r>
    <x v="15"/>
    <x v="152"/>
    <x v="2"/>
    <n v="0.15"/>
    <n v="0"/>
    <s v="Benoit"/>
    <s v="Adoucisseur: Contrôle du niveau de sel"/>
  </r>
  <r>
    <x v="1"/>
    <x v="152"/>
    <x v="2"/>
    <n v="0.08"/>
    <n v="0"/>
    <s v="Benoit"/>
    <s v="Tour de refroidissement: Contrôle du débit de la pompe d’eau chaude et Contrôle du débit de la pompe d’eau froide"/>
  </r>
  <r>
    <x v="48"/>
    <x v="152"/>
    <x v="2"/>
    <n v="0.15"/>
    <n v="0"/>
    <s v="Benoit"/>
    <s v="Aspiration cyclo bloc: Nettoyage du bac à poussière "/>
  </r>
  <r>
    <x v="49"/>
    <x v="152"/>
    <x v="2"/>
    <n v="1"/>
    <n v="0"/>
    <s v="Benoit"/>
    <s v="Meules: Contrôle de l’état des meules"/>
  </r>
  <r>
    <x v="4"/>
    <x v="153"/>
    <x v="1"/>
    <n v="4"/>
    <n v="0"/>
    <s v="Benoit"/>
    <s v="cablage des bp et programmation pour changement de temps via bp"/>
  </r>
  <r>
    <x v="69"/>
    <x v="150"/>
    <x v="0"/>
    <n v="8"/>
    <n v="1"/>
    <s v="Benoit"/>
    <s v="vapor 1000 panne pression eau + tube percé - réparation babcock"/>
  </r>
  <r>
    <x v="69"/>
    <x v="154"/>
    <x v="0"/>
    <n v="2"/>
    <n v="1"/>
    <s v="Laurent"/>
    <s v="vapor 1000 la pompe d'eau ne démarre plus + vérification des fusible est tension d'alimentation des contacteur rien d'anormale… par Benoit"/>
  </r>
  <r>
    <x v="69"/>
    <x v="155"/>
    <x v="0"/>
    <n v="4"/>
    <n v="0"/>
    <s v="Babcock wanson"/>
    <s v="intervention babcock suite panne chaudière détartrage"/>
  </r>
  <r>
    <x v="36"/>
    <x v="156"/>
    <x v="0"/>
    <n v="8.3499999999999991E-2"/>
    <n v="0"/>
    <s v="Benoit"/>
    <s v="resserage bride fuyante retour froid"/>
  </r>
  <r>
    <x v="66"/>
    <x v="152"/>
    <x v="2"/>
    <n v="0.08"/>
    <n v="0"/>
    <s v="Marc"/>
    <s v="Bâche alimentaire: Vérifier le fonctionnement du thermomètre et Contrôle du filtre lubrificateur"/>
  </r>
  <r>
    <x v="25"/>
    <x v="152"/>
    <x v="2"/>
    <n v="0.15"/>
    <n v="0"/>
    <s v="Marc"/>
    <s v="Compresseur KAEZER: Contrôle du filtre à air et les nattes filtrantes et Purger les condensas"/>
  </r>
  <r>
    <x v="47"/>
    <x v="152"/>
    <x v="2"/>
    <n v="0.08"/>
    <n v="0"/>
    <s v="Marc"/>
    <s v="Sécheur KAEZER: Contrôle des filtres  (aiguilles hors zone rouge)"/>
  </r>
  <r>
    <x v="67"/>
    <x v="152"/>
    <x v="2"/>
    <n v="0.08"/>
    <n v="0"/>
    <s v="Marc"/>
    <s v="Cuves d’air comprimé: Purger la cuve en manœuvrant la vanne et Vérifier le fonctionnement des manomètres"/>
  </r>
  <r>
    <x v="68"/>
    <x v="152"/>
    <x v="2"/>
    <n v="0.08"/>
    <n v="0"/>
    <s v="Marc"/>
    <s v="Chaudière VAP LN 1250: Contrôle de l’état des vannes, Contrôle du niveau d’huile de la pompe, Contrôle du filtre d’arrivée d’eau et Vérifier le fonctionnement des manomètres"/>
  </r>
  <r>
    <x v="69"/>
    <x v="152"/>
    <x v="2"/>
    <n v="0.15"/>
    <n v="0"/>
    <s v="Marc"/>
    <s v="VAP D1000 contrôle du filtre d'arrivé d'eau et fonctionnement des manomètres"/>
  </r>
  <r>
    <x v="15"/>
    <x v="152"/>
    <x v="2"/>
    <n v="0.15"/>
    <n v="0"/>
    <s v="Marc"/>
    <s v="adoucisseurs: contrôle du filtre"/>
  </r>
  <r>
    <x v="1"/>
    <x v="152"/>
    <x v="2"/>
    <n v="0.08"/>
    <n v="0"/>
    <s v="Marc"/>
    <s v="tour de refroidissement: verifier le fonctionnement des manometres"/>
  </r>
  <r>
    <x v="48"/>
    <x v="152"/>
    <x v="2"/>
    <n v="0.25"/>
    <n v="0"/>
    <s v="Marc"/>
    <s v="Aspiration cyclo bloc: Nettoyage/vider le sac filtrant"/>
  </r>
  <r>
    <x v="70"/>
    <x v="152"/>
    <x v="2"/>
    <n v="0.08"/>
    <n v="0"/>
    <s v="Marc"/>
    <s v="compresseur hydraulique: contrôle du niveau d'huile"/>
  </r>
  <r>
    <x v="71"/>
    <x v="152"/>
    <x v="2"/>
    <n v="0.15"/>
    <n v="0"/>
    <s v="Marc"/>
    <s v="Postes: verifier l'etat des circuits d'eau et de vapeur"/>
  </r>
  <r>
    <x v="45"/>
    <x v="157"/>
    <x v="2"/>
    <n v="0.08"/>
    <n v="0"/>
    <s v="Benoit"/>
    <s v="Compresseur BEL AIR:  Contrôle du niveau d’huile"/>
  </r>
  <r>
    <x v="46"/>
    <x v="157"/>
    <x v="2"/>
    <n v="0.08"/>
    <n v="0"/>
    <s v="Benoit"/>
    <s v="Sécheur ZENDER KMT-7:  Faire alterner les sécheurs Contrôle du système de purge"/>
  </r>
  <r>
    <x v="25"/>
    <x v="157"/>
    <x v="2"/>
    <n v="0.08"/>
    <n v="0"/>
    <s v="Benoit"/>
    <s v="Compresseur KAEZER: Contrôle de la température et Contrôle du niveau d’huile"/>
  </r>
  <r>
    <x v="47"/>
    <x v="157"/>
    <x v="2"/>
    <n v="0.08"/>
    <n v="0"/>
    <s v="Benoit"/>
    <s v="Sécheur KAEZER: absence d’alarme et Contrôle du système de purge des condensas"/>
  </r>
  <r>
    <x v="15"/>
    <x v="157"/>
    <x v="2"/>
    <n v="0.15"/>
    <n v="0"/>
    <s v="Benoit"/>
    <s v="Adoucisseur: Contrôle du niveau de sel"/>
  </r>
  <r>
    <x v="1"/>
    <x v="157"/>
    <x v="2"/>
    <n v="0.08"/>
    <n v="0"/>
    <s v="Benoit"/>
    <s v="Tour de refroidissement: Contrôle du débit de la pompe d’eau chaude et Contrôle du débit de la pompe d’eau froide"/>
  </r>
  <r>
    <x v="48"/>
    <x v="157"/>
    <x v="2"/>
    <n v="0.15"/>
    <n v="0"/>
    <s v="Benoit"/>
    <s v="Aspiration cyclo bloc: Nettoyage du bac à poussière "/>
  </r>
  <r>
    <x v="71"/>
    <x v="157"/>
    <x v="2"/>
    <n v="1"/>
    <n v="0"/>
    <s v="Benoit"/>
    <s v="Meules: Contrôle de l’état des meules"/>
  </r>
  <r>
    <x v="94"/>
    <x v="156"/>
    <x v="0"/>
    <n v="1"/>
    <n v="0"/>
    <s v="Benoit"/>
    <s v="remise en état des anti adhérant teflon des 4 alkans"/>
  </r>
  <r>
    <x v="69"/>
    <x v="158"/>
    <x v="0"/>
    <n v="0.08"/>
    <n v="0"/>
    <s v="Benoit"/>
    <s v="demande de vérification petite vitesse et grande vitesse pompe par babcock -&gt; OK"/>
  </r>
  <r>
    <x v="4"/>
    <x v="158"/>
    <x v="0"/>
    <n v="0.75"/>
    <n v="0"/>
    <s v="Benoit"/>
    <s v="changement de la vanne fuyante -&gt; pas la meme… joint fuyant récupéré sur la nouvelle"/>
  </r>
  <r>
    <x v="38"/>
    <x v="158"/>
    <x v="1"/>
    <n v="0.5"/>
    <n v="0"/>
    <s v="Benoit"/>
    <s v="enlevé le dernier support de palan et enlevé la butée pour que le palan fasse les 2 postes"/>
  </r>
  <r>
    <x v="4"/>
    <x v="159"/>
    <x v="0"/>
    <n v="1"/>
    <n v="0"/>
    <s v="Benoit"/>
    <s v="pression dans la vessie à 5bars entrainant plusieurs mauvaises changement du staubli en amont du flexible d'air"/>
  </r>
  <r>
    <x v="53"/>
    <x v="159"/>
    <x v="1"/>
    <n v="3"/>
    <n v="0"/>
    <s v="Benoit"/>
    <s v="mise en place du support de capteur d'indexage sur nouveau mandrin"/>
  </r>
  <r>
    <x v="94"/>
    <x v="159"/>
    <x v="0"/>
    <n v="1"/>
    <n v="0"/>
    <s v="Benoit"/>
    <s v="remise en état des anti adhérant teflon des 5 airbags à coté poste 3"/>
  </r>
  <r>
    <x v="69"/>
    <x v="160"/>
    <x v="0"/>
    <n v="3"/>
    <n v="0"/>
    <s v="Benoit"/>
    <s v="recherche de panne chaudière contacteur RPE défaillant ref CA2-DN1319 A65"/>
  </r>
  <r>
    <x v="66"/>
    <x v="160"/>
    <x v="2"/>
    <n v="0.08"/>
    <n v="0"/>
    <s v="Marc"/>
    <s v="Bâche alimentaire: Vérifier le fonctionnement du thermomètre et Contrôle du filtre lubrificateur"/>
  </r>
  <r>
    <x v="25"/>
    <x v="160"/>
    <x v="2"/>
    <n v="0.15"/>
    <n v="0"/>
    <s v="Marc"/>
    <s v="Compresseur KAEZER: Contrôle du filtre à air et les nattes filtrantes et Purger les condensas"/>
  </r>
  <r>
    <x v="47"/>
    <x v="160"/>
    <x v="2"/>
    <n v="0.08"/>
    <n v="0"/>
    <s v="Marc"/>
    <s v="Sécheur KAEZER: Contrôle des filtres  (aiguilles hors zone rouge)"/>
  </r>
  <r>
    <x v="67"/>
    <x v="160"/>
    <x v="2"/>
    <n v="0.08"/>
    <n v="0"/>
    <s v="Marc"/>
    <s v="Cuves d’air comprimé: Purger la cuve en manœuvrant la vanne et Vérifier le fonctionnement des manomètres"/>
  </r>
  <r>
    <x v="68"/>
    <x v="160"/>
    <x v="2"/>
    <n v="0.08"/>
    <n v="0"/>
    <s v="Marc"/>
    <s v="Chaudière VAP LN 1250: Contrôle de l’état des vannes, Contrôle du niveau d’huile de la pompe, Contrôle du filtre d’arrivée d’eau et Vérifier le fonctionnement des manomètres"/>
  </r>
  <r>
    <x v="69"/>
    <x v="160"/>
    <x v="2"/>
    <n v="0.15"/>
    <n v="0"/>
    <s v="Marc"/>
    <s v="VAP D1000 contrôle du filtre d'arrivé d'eau et fonctionnement des manomètres"/>
  </r>
  <r>
    <x v="15"/>
    <x v="160"/>
    <x v="2"/>
    <n v="0.15"/>
    <n v="0"/>
    <s v="Marc"/>
    <s v="adoucisseurs: contrôle du filtre"/>
  </r>
  <r>
    <x v="1"/>
    <x v="160"/>
    <x v="2"/>
    <n v="0.08"/>
    <n v="0"/>
    <s v="Marc"/>
    <s v="tour de refroidissement: verifier le fonctionnement des manometres"/>
  </r>
  <r>
    <x v="48"/>
    <x v="160"/>
    <x v="2"/>
    <n v="0.25"/>
    <n v="0"/>
    <s v="Marc"/>
    <s v="Aspiration cyclo bloc: Nettoyage/vider le sac filtrant"/>
  </r>
  <r>
    <x v="70"/>
    <x v="160"/>
    <x v="2"/>
    <n v="0.08"/>
    <n v="0"/>
    <s v="Marc"/>
    <s v="compresseur hydraulique: contrôle du niveau d'huile"/>
  </r>
  <r>
    <x v="71"/>
    <x v="160"/>
    <x v="2"/>
    <n v="0.15"/>
    <n v="0"/>
    <s v="Marc"/>
    <s v="Postes: verifier l'etat des circuits d'eau et de vapeur"/>
  </r>
  <r>
    <x v="69"/>
    <x v="161"/>
    <x v="0"/>
    <n v="5"/>
    <n v="0"/>
    <s v="Benoit"/>
    <s v="remplacement du contacteur pompe mais autre problème électrique coup d'arc… fils débranché par babcock… en attente de réparation par leurs soins!"/>
  </r>
  <r>
    <x v="25"/>
    <x v="162"/>
    <x v="2"/>
    <n v="0.15"/>
    <n v="0"/>
    <s v="Marc"/>
    <s v="Compresseur KAEZER: Contrôle du filtre à air et les nattes filtrantes et Purger les condensas"/>
  </r>
  <r>
    <x v="47"/>
    <x v="162"/>
    <x v="2"/>
    <n v="0.15"/>
    <n v="0"/>
    <s v="Marc"/>
    <s v="Sécheur KAEZER: Contrôle des filtres  (aiguilles hors zone rouge)"/>
  </r>
  <r>
    <x v="67"/>
    <x v="162"/>
    <x v="2"/>
    <n v="0.08"/>
    <n v="0"/>
    <s v="Marc"/>
    <s v="Cuves d’air comprimé: Purger la cuve en manœuvrant la vanne et Vérifier le fonctionnement des manomètres"/>
  </r>
  <r>
    <x v="68"/>
    <x v="162"/>
    <x v="2"/>
    <n v="0.25"/>
    <n v="0"/>
    <s v="Marc"/>
    <s v="Chaudière VAP LN 1250: Contrôle de l’état des vannes, Contrôle du niveau d’huile de la pompe, Contrôle du filtre d’arrivée d’eau et Vérifier le fonctionnement des manomètres"/>
  </r>
  <r>
    <x v="69"/>
    <x v="162"/>
    <x v="2"/>
    <n v="0.15"/>
    <n v="0"/>
    <s v="Marc"/>
    <s v="VAP D1000 contrôle du filtre d'arrivé d'eau et fonctionnement des manomètres"/>
  </r>
  <r>
    <x v="15"/>
    <x v="162"/>
    <x v="2"/>
    <n v="0.15"/>
    <n v="0"/>
    <s v="Marc"/>
    <s v="adoucisseurs: contrôle du filtre"/>
  </r>
  <r>
    <x v="1"/>
    <x v="162"/>
    <x v="2"/>
    <n v="0.08"/>
    <n v="0"/>
    <s v="Marc"/>
    <s v="tour de refroidissement: verifier le fonctionnement des manometres"/>
  </r>
  <r>
    <x v="48"/>
    <x v="162"/>
    <x v="2"/>
    <n v="0.25"/>
    <n v="0"/>
    <s v="Marc"/>
    <s v="Aspiration cyclo bloc: Nettoyage/vider le sac filtrant"/>
  </r>
  <r>
    <x v="49"/>
    <x v="162"/>
    <x v="2"/>
    <n v="1"/>
    <n v="0"/>
    <s v="Marc"/>
    <s v="meules contrôle de l'état des meules et aspiration"/>
  </r>
  <r>
    <x v="39"/>
    <x v="163"/>
    <x v="3"/>
    <n v="0.25"/>
    <n v="0"/>
    <s v="Benoit"/>
    <s v="interieur de la prise arraché a force de tirer sur le cable… raccourcis les fils remis de nouvelles ferulles et fixé le cable à l'interieur"/>
  </r>
  <r>
    <x v="28"/>
    <x v="163"/>
    <x v="0"/>
    <n v="0.5"/>
    <n v="0"/>
    <s v="Benoit"/>
    <s v="9 vessies mauvaises contrôle de température ok contrôle de pression ok changement du purgeur en préventif mais pas convaincu opératrice du matin pas de soucis et lendemain matin idem…"/>
  </r>
  <r>
    <x v="36"/>
    <x v="164"/>
    <x v="0"/>
    <n v="0.75"/>
    <n v="0.75"/>
    <s v="Benoit"/>
    <s v="Changement de l'emplacement de la sonde doigt de gant sur le dernier moule se faisant alimenter en vapeur et eau… Plus de mauvaises"/>
  </r>
  <r>
    <x v="84"/>
    <x v="164"/>
    <x v="4"/>
    <n v="0.25"/>
    <n v="0"/>
    <s v="Benoit"/>
    <s v="remis en place la lunette des toilette féminin resséré au maximum"/>
  </r>
  <r>
    <x v="29"/>
    <x v="165"/>
    <x v="0"/>
    <n v="0.25"/>
    <n v="0"/>
    <s v="Benoit"/>
    <s v="changement d'un flexible fuyant"/>
  </r>
  <r>
    <x v="94"/>
    <x v="166"/>
    <x v="0"/>
    <n v="0.5"/>
    <n v="0"/>
    <s v="Benoit"/>
    <s v="remise en état de 2 airbag mandrin milieu atelier"/>
  </r>
  <r>
    <x v="36"/>
    <x v="165"/>
    <x v="1"/>
    <n v="4"/>
    <n v="0"/>
    <s v="Benoit"/>
    <s v="création d'un programme spécifique mélange 06 sur demande de felicitade"/>
  </r>
  <r>
    <x v="37"/>
    <x v="166"/>
    <x v="1"/>
    <n v="2.5"/>
    <n v="0"/>
    <s v="Benoit"/>
    <s v="création d'un programme spécifique mélange 03 sur demande de felicitade"/>
  </r>
  <r>
    <x v="31"/>
    <x v="166"/>
    <x v="0"/>
    <n v="0.83499999999999996"/>
    <n v="0"/>
    <s v="Benoit"/>
    <s v="temps de vulca trop long branché le pc et… rien d'anormale sur 2 cycles"/>
  </r>
  <r>
    <x v="84"/>
    <x v="167"/>
    <x v="0"/>
    <n v="0.25"/>
    <n v="0"/>
    <s v="Benoit"/>
    <s v="remplacement des deux néons au dessus de la porte fond d'atelier"/>
  </r>
  <r>
    <x v="36"/>
    <x v="167"/>
    <x v="0"/>
    <n v="0.75"/>
    <n v="0"/>
    <s v="Benoit"/>
    <s v="remplacement du flexible retour vapeur moule droit"/>
  </r>
  <r>
    <x v="51"/>
    <x v="167"/>
    <x v="1"/>
    <n v="2.5"/>
    <n v="0"/>
    <s v="Benoit"/>
    <s v="création d'un programme 03 sur demande de félicitade"/>
  </r>
  <r>
    <x v="32"/>
    <x v="168"/>
    <x v="3"/>
    <n v="0.5"/>
    <n v="0"/>
    <s v="Benoit"/>
    <s v="Réhausse du haut fuyante a l'interieur trace sur les pièces… Verification en chauffe et en froid… Rien… Seulement le moule très sale!!! Nettoyé seulement une fois par semaine à ce qu'il parrait (voir plus)"/>
  </r>
  <r>
    <x v="84"/>
    <x v="168"/>
    <x v="4"/>
    <n v="0.25"/>
    <n v="0"/>
    <s v="Benoit"/>
    <s v="remise en état des chaine de la fenetre du réfectoire"/>
  </r>
  <r>
    <x v="69"/>
    <x v="168"/>
    <x v="0"/>
    <n v="1.5"/>
    <n v="0"/>
    <s v="Benoit"/>
    <s v="remise en état des durites en laiton rigide"/>
  </r>
  <r>
    <x v="24"/>
    <x v="169"/>
    <x v="0"/>
    <n v="0.25"/>
    <n v="0.25"/>
    <s v="Benoit"/>
    <s v="flexible d'air c'est éventré en cours de cycle-&gt; reset du coffret changé le flexible au plus rapide avec celui qui était à coté reparti pièce bonne. Refait le flexible"/>
  </r>
  <r>
    <x v="22"/>
    <x v="169"/>
    <x v="1"/>
    <n v="1"/>
    <n v="0"/>
    <s v="Benoit"/>
    <s v="tentative (encore) de déssérer le bouchon de visite derrière le moule"/>
  </r>
  <r>
    <x v="29"/>
    <x v="170"/>
    <x v="0"/>
    <n v="0.25"/>
    <n v="0"/>
    <s v="Benoit"/>
    <s v="changement du flexible air"/>
  </r>
  <r>
    <x v="53"/>
    <x v="171"/>
    <x v="1"/>
    <n v="3"/>
    <n v="0"/>
    <s v="Benoit"/>
    <s v="programmation du positionnement du mandrin diam 350"/>
  </r>
  <r>
    <x v="23"/>
    <x v="171"/>
    <x v="0"/>
    <n v="0.08"/>
    <n v="0"/>
    <s v="Benoit"/>
    <s v="changement d'un goujon"/>
  </r>
  <r>
    <x v="25"/>
    <x v="172"/>
    <x v="2"/>
    <n v="0.15"/>
    <n v="0"/>
    <s v="Marc"/>
    <s v="Compresseur KAEZER: Contrôle du filtre à air et les nattes filtrantes et Purger les condensas"/>
  </r>
  <r>
    <x v="47"/>
    <x v="172"/>
    <x v="2"/>
    <n v="0.15"/>
    <n v="0"/>
    <s v="Marc"/>
    <s v="Sécheur KAEZER: Contrôle des filtres  (aiguilles hors zone rouge)"/>
  </r>
  <r>
    <x v="67"/>
    <x v="172"/>
    <x v="2"/>
    <n v="0.08"/>
    <n v="0"/>
    <s v="Marc"/>
    <s v="Cuves d’air comprimé: Purger la cuve en manœuvrant la vanne et Vérifier le fonctionnement des manomètres"/>
  </r>
  <r>
    <x v="68"/>
    <x v="172"/>
    <x v="2"/>
    <n v="0.25"/>
    <n v="0"/>
    <s v="Marc"/>
    <s v="Chaudière VAP LN 1250: Contrôle de l’état des vannes, Contrôle du niveau d’huile de la pompe, Contrôle du filtre d’arrivée d’eau et Vérifier le fonctionnement des manomètres"/>
  </r>
  <r>
    <x v="69"/>
    <x v="172"/>
    <x v="2"/>
    <n v="0.15"/>
    <n v="0"/>
    <s v="Marc"/>
    <s v="VAP D1000 contrôle du filtre d'arrivé d'eau et fonctionnement des manomètres"/>
  </r>
  <r>
    <x v="15"/>
    <x v="172"/>
    <x v="2"/>
    <n v="0.15"/>
    <n v="0"/>
    <s v="Marc"/>
    <s v="adoucisseurs: contrôle du filtre"/>
  </r>
  <r>
    <x v="1"/>
    <x v="172"/>
    <x v="2"/>
    <n v="0.08"/>
    <n v="0"/>
    <s v="Marc"/>
    <s v="tour de refroidissement: verifier le fonctionnement des manometres"/>
  </r>
  <r>
    <x v="48"/>
    <x v="172"/>
    <x v="2"/>
    <n v="0.25"/>
    <n v="0"/>
    <s v="Marc"/>
    <s v="Aspiration cyclo bloc: Nettoyage/vider le sac filtrant"/>
  </r>
  <r>
    <x v="49"/>
    <x v="172"/>
    <x v="2"/>
    <n v="1"/>
    <n v="0"/>
    <s v="Marc"/>
    <s v="meules contrôle de l'état des meules et aspiration"/>
  </r>
  <r>
    <x v="25"/>
    <x v="173"/>
    <x v="2"/>
    <n v="0.15"/>
    <n v="0"/>
    <s v="Marc"/>
    <s v="Compresseur KAEZER: Contrôle du filtre à air et les nattes filtrantes et Purger les condensas"/>
  </r>
  <r>
    <x v="47"/>
    <x v="173"/>
    <x v="2"/>
    <n v="0.15"/>
    <n v="0"/>
    <s v="Marc"/>
    <s v="Sécheur KAEZER: Contrôle des filtres  (aiguilles hors zone rouge)"/>
  </r>
  <r>
    <x v="67"/>
    <x v="173"/>
    <x v="2"/>
    <n v="0.08"/>
    <n v="0"/>
    <s v="Marc"/>
    <s v="Cuves d’air comprimé: Purger la cuve en manœuvrant la vanne et Vérifier le fonctionnement des manomètres"/>
  </r>
  <r>
    <x v="68"/>
    <x v="173"/>
    <x v="2"/>
    <n v="0.25"/>
    <n v="0"/>
    <s v="Marc"/>
    <s v="Chaudière VAP LN 1250: Contrôle de l’état des vannes, Contrôle du niveau d’huile de la pompe, Contrôle du filtre d’arrivée d’eau et Vérifier le fonctionnement des manomètres"/>
  </r>
  <r>
    <x v="69"/>
    <x v="173"/>
    <x v="2"/>
    <n v="0.15"/>
    <n v="0"/>
    <s v="Marc"/>
    <s v="VAP D1000 contrôle du filtre d'arrivé d'eau et fonctionnement des manomètres"/>
  </r>
  <r>
    <x v="15"/>
    <x v="173"/>
    <x v="2"/>
    <n v="0.15"/>
    <n v="0"/>
    <s v="Marc"/>
    <s v="adoucisseurs: contrôle du filtre"/>
  </r>
  <r>
    <x v="1"/>
    <x v="173"/>
    <x v="2"/>
    <n v="0.08"/>
    <n v="0"/>
    <s v="Marc"/>
    <s v="tour de refroidissement: verifier le fonctionnement des manometres"/>
  </r>
  <r>
    <x v="48"/>
    <x v="173"/>
    <x v="2"/>
    <n v="0.25"/>
    <n v="0"/>
    <s v="Marc"/>
    <s v="Aspiration cyclo bloc: Nettoyage/vider le sac filtrant"/>
  </r>
  <r>
    <x v="49"/>
    <x v="173"/>
    <x v="2"/>
    <n v="1"/>
    <n v="0"/>
    <s v="Marc"/>
    <s v="meules contrôle de l'état des meules et aspiration"/>
  </r>
  <r>
    <x v="25"/>
    <x v="174"/>
    <x v="2"/>
    <n v="0.15"/>
    <n v="0"/>
    <s v="Marc"/>
    <s v="Compresseur KAEZER: Contrôle du filtre à air et les nattes filtrantes et Purger les condensas"/>
  </r>
  <r>
    <x v="47"/>
    <x v="174"/>
    <x v="2"/>
    <n v="0.15"/>
    <n v="0"/>
    <s v="Marc"/>
    <s v="Sécheur KAEZER: Contrôle des filtres  (aiguilles hors zone rouge)"/>
  </r>
  <r>
    <x v="67"/>
    <x v="174"/>
    <x v="2"/>
    <n v="0.08"/>
    <n v="0"/>
    <s v="Marc"/>
    <s v="Cuves d’air comprimé: Purger la cuve en manœuvrant la vanne et Vérifier le fonctionnement des manomètres"/>
  </r>
  <r>
    <x v="68"/>
    <x v="174"/>
    <x v="2"/>
    <n v="0.25"/>
    <n v="0"/>
    <s v="Marc"/>
    <s v="Chaudière VAP LN 1250: Contrôle de l’état des vannes, Contrôle du niveau d’huile de la pompe, Contrôle du filtre d’arrivée d’eau et Vérifier le fonctionnement des manomètres"/>
  </r>
  <r>
    <x v="69"/>
    <x v="174"/>
    <x v="2"/>
    <n v="0.15"/>
    <n v="0"/>
    <s v="Benoit"/>
    <s v="VAP D1000 contrôle du filtre d'arrivé d'eau et fonctionnement des manomètres"/>
  </r>
  <r>
    <x v="15"/>
    <x v="174"/>
    <x v="2"/>
    <n v="0.15"/>
    <n v="0"/>
    <s v="Benoit"/>
    <s v="adoucisseurs: contrôle du filtre"/>
  </r>
  <r>
    <x v="1"/>
    <x v="174"/>
    <x v="2"/>
    <n v="0.08"/>
    <n v="0"/>
    <s v="Benoit"/>
    <s v="tour de refroidissement: verifier le fonctionnement des manometres"/>
  </r>
  <r>
    <x v="48"/>
    <x v="174"/>
    <x v="2"/>
    <n v="0.25"/>
    <n v="0"/>
    <s v="Benoit"/>
    <s v="Aspiration cyclo bloc: Nettoyage/vider le sac filtrant"/>
  </r>
  <r>
    <x v="49"/>
    <x v="174"/>
    <x v="2"/>
    <n v="1"/>
    <n v="0"/>
    <s v="Benoit"/>
    <s v="meules contrôle de l'état des meules et aspiration"/>
  </r>
  <r>
    <x v="84"/>
    <x v="175"/>
    <x v="0"/>
    <n v="0.5"/>
    <n v="0"/>
    <s v="Benoit"/>
    <s v="changement des deux néons ainsi qu'un starter"/>
  </r>
  <r>
    <x v="95"/>
    <x v="176"/>
    <x v="1"/>
    <n v="1"/>
    <n v="0"/>
    <s v="Benoit"/>
    <s v="cablage de l'électrovanne"/>
  </r>
  <r>
    <x v="55"/>
    <x v="175"/>
    <x v="1"/>
    <n v="2"/>
    <n v="0"/>
    <s v="Benoit"/>
    <s v="démontage de l'ancien poste"/>
  </r>
  <r>
    <x v="55"/>
    <x v="177"/>
    <x v="1"/>
    <n v="3"/>
    <n v="0"/>
    <s v="Benoit"/>
    <s v="découpe des profilés et mise en place du bati"/>
  </r>
  <r>
    <x v="55"/>
    <x v="176"/>
    <x v="1"/>
    <n v="5"/>
    <n v="0"/>
    <s v="Benoit"/>
    <s v="mise en place du poste automatique cablage et mise en place des accessoires extérieurs"/>
  </r>
  <r>
    <x v="55"/>
    <x v="178"/>
    <x v="1"/>
    <n v="3"/>
    <n v="0"/>
    <s v="Benoit"/>
    <s v="programmation et réglage"/>
  </r>
  <r>
    <x v="34"/>
    <x v="176"/>
    <x v="0"/>
    <n v="0.5"/>
    <n v="0"/>
    <s v="Benoit"/>
    <s v="resserage de la vitre du visuel au niveau de la vanne de régulation vapeur mezzanine"/>
  </r>
  <r>
    <x v="66"/>
    <x v="174"/>
    <x v="2"/>
    <n v="0.08"/>
    <n v="0"/>
    <s v="Benoit"/>
    <s v="Bâche alimentaire: Vérifier le fonctionnement du thermomètre et Contrôle du filtre lubrificateur"/>
  </r>
  <r>
    <x v="96"/>
    <x v="174"/>
    <x v="2"/>
    <n v="0.08"/>
    <n v="0"/>
    <s v="Benoit"/>
    <s v="Compresseur KAEZER: Contrôle du filtre à air et les nattes filtrantes et Purger les condensas"/>
  </r>
  <r>
    <x v="47"/>
    <x v="174"/>
    <x v="2"/>
    <n v="0.08"/>
    <n v="0"/>
    <s v="Benoit"/>
    <s v="Sécheur KAEZER: Contrôle des filtres  (aiguilles hors zone rouge)"/>
  </r>
  <r>
    <x v="67"/>
    <x v="174"/>
    <x v="2"/>
    <n v="0.08"/>
    <n v="0"/>
    <s v="Benoit"/>
    <s v="Cuves d’air comprimé: Purger la cuve en manœuvrant la vanne et Vérifier le fonctionnement des manomètres"/>
  </r>
  <r>
    <x v="68"/>
    <x v="174"/>
    <x v="2"/>
    <n v="0.08"/>
    <n v="0"/>
    <s v="Benoit"/>
    <s v="Chaudière VAP LN 1250: Contrôle de l’état des vannes, Contrôle du niveau d’huile de la pompe, Contrôle du filtre d’arrivée d’eau et Vérifier le fonctionnement des manomètres"/>
  </r>
  <r>
    <x v="69"/>
    <x v="174"/>
    <x v="2"/>
    <n v="0.25"/>
    <n v="0"/>
    <s v="Benoit"/>
    <s v="VAP D1000 contrôle du filtre d'arrivé d'eau et fonctionnement des manomètres"/>
  </r>
  <r>
    <x v="15"/>
    <x v="174"/>
    <x v="2"/>
    <n v="0.08"/>
    <n v="0"/>
    <s v="Benoit"/>
    <s v="adoucisseurs: contrôle du filtre"/>
  </r>
  <r>
    <x v="1"/>
    <x v="174"/>
    <x v="2"/>
    <n v="0.08"/>
    <n v="0"/>
    <s v="Benoit"/>
    <s v="tour de refroidissement: verifier le fonctionnement des manometres"/>
  </r>
  <r>
    <x v="48"/>
    <x v="174"/>
    <x v="2"/>
    <n v="0.5"/>
    <n v="0"/>
    <s v="Benoit"/>
    <s v="Aspiration cyclo bloc: Nettoyage/vider le sac filtrant"/>
  </r>
  <r>
    <x v="70"/>
    <x v="174"/>
    <x v="2"/>
    <n v="0.08"/>
    <n v="0"/>
    <s v="Benoit"/>
    <s v="compresseur hydraulique: contrôle du niveau d'huile"/>
  </r>
  <r>
    <x v="71"/>
    <x v="174"/>
    <x v="2"/>
    <n v="0.08"/>
    <n v="0"/>
    <s v="Benoit"/>
    <s v="Postes: verifier l'etat des circuits d'eau et de vapeur"/>
  </r>
  <r>
    <x v="25"/>
    <x v="179"/>
    <x v="2"/>
    <n v="0.15"/>
    <n v="0"/>
    <s v="Benoit"/>
    <s v="Compresseur KAEZER: Contrôle du filtre à air et les nattes filtrantes et Purger les condensas"/>
  </r>
  <r>
    <x v="47"/>
    <x v="179"/>
    <x v="2"/>
    <n v="0.15"/>
    <n v="0"/>
    <s v="Benoit"/>
    <s v="Sécheur KAEZER: Contrôle des filtres  (aiguilles hors zone rouge)"/>
  </r>
  <r>
    <x v="67"/>
    <x v="179"/>
    <x v="2"/>
    <n v="0.08"/>
    <n v="0"/>
    <s v="Benoit"/>
    <s v="Cuves d’air comprimé: Purger la cuve en manœuvrant la vanne et Vérifier le fonctionnement des manomètres"/>
  </r>
  <r>
    <x v="68"/>
    <x v="179"/>
    <x v="2"/>
    <n v="0.25"/>
    <n v="0"/>
    <s v="Benoit"/>
    <s v="Chaudière VAP LN 1250: Contrôle de l’état des vannes, Contrôle du niveau d’huile de la pompe, Contrôle du filtre d’arrivée d’eau et Vérifier le fonctionnement des manomètres"/>
  </r>
  <r>
    <x v="69"/>
    <x v="179"/>
    <x v="2"/>
    <n v="0.15"/>
    <n v="0"/>
    <s v="Benoit"/>
    <s v="VAP D1000 contrôle du filtre d'arrivé d'eau et fonctionnement des manomètres"/>
  </r>
  <r>
    <x v="15"/>
    <x v="179"/>
    <x v="2"/>
    <n v="0.15"/>
    <n v="0"/>
    <s v="Benoit"/>
    <s v="adoucisseurs: contrôle du filtre"/>
  </r>
  <r>
    <x v="1"/>
    <x v="179"/>
    <x v="2"/>
    <n v="0.08"/>
    <n v="0"/>
    <s v="Benoit"/>
    <s v="tour de refroidissement: verifier le fonctionnement des manometres"/>
  </r>
  <r>
    <x v="48"/>
    <x v="179"/>
    <x v="2"/>
    <n v="0.25"/>
    <n v="0"/>
    <s v="Benoit"/>
    <s v="Aspiration cyclo bloc: Nettoyage/vider le sac filtrant"/>
  </r>
  <r>
    <x v="49"/>
    <x v="179"/>
    <x v="2"/>
    <n v="1"/>
    <n v="0"/>
    <s v="Benoit"/>
    <s v="meules contrôle de l'état des meules et aspiration"/>
  </r>
  <r>
    <x v="42"/>
    <x v="179"/>
    <x v="0"/>
    <n v="3"/>
    <n v="0"/>
    <s v="Benoit"/>
    <s v="soudure sur chambre supérieur en dessous sans succes"/>
  </r>
  <r>
    <x v="42"/>
    <x v="180"/>
    <x v="0"/>
    <n v="3"/>
    <n v="0"/>
    <s v="Eurotubes"/>
    <s v="soudure sur chambre supérieur en dessous"/>
  </r>
  <r>
    <x v="95"/>
    <x v="181"/>
    <x v="2"/>
    <n v="0.08"/>
    <n v="0"/>
    <s v="Gildas"/>
    <s v="Compresseur KAEZER secondaire: Contrôle de la température et Contrôle du niveau d’huile"/>
  </r>
  <r>
    <x v="96"/>
    <x v="181"/>
    <x v="2"/>
    <n v="0.08"/>
    <n v="0"/>
    <s v="Gildas"/>
    <s v="Compresseur KAEZER: Contrôle de la température et Contrôle du niveau d’huile"/>
  </r>
  <r>
    <x v="47"/>
    <x v="181"/>
    <x v="2"/>
    <n v="0.08"/>
    <n v="0"/>
    <s v="Benoit"/>
    <s v="Sécheur KAEZER: absence d’alarme et Contrôle du système de purge des condensas"/>
  </r>
  <r>
    <x v="15"/>
    <x v="181"/>
    <x v="2"/>
    <n v="0.15"/>
    <n v="0"/>
    <s v="Gildas"/>
    <s v="Adoucisseur: Contrôle du niveau de sel"/>
  </r>
  <r>
    <x v="1"/>
    <x v="181"/>
    <x v="2"/>
    <n v="0.08"/>
    <n v="0"/>
    <s v="Benoit"/>
    <s v="Tour de refroidissement: Contrôle du débit de la pompe d’eau chaude et Contrôle du débit de la pompe d’eau froide"/>
  </r>
  <r>
    <x v="48"/>
    <x v="181"/>
    <x v="2"/>
    <n v="0.25"/>
    <n v="0"/>
    <s v="Gildas"/>
    <s v="Aspiration cyclo bloc: Nettoyage du bac à poussière "/>
  </r>
  <r>
    <x v="49"/>
    <x v="181"/>
    <x v="2"/>
    <n v="0.5"/>
    <n v="0"/>
    <s v="Benoit"/>
    <s v="Meules: Contrôle de l’état des meules"/>
  </r>
  <r>
    <x v="95"/>
    <x v="182"/>
    <x v="2"/>
    <n v="0.08"/>
    <n v="0"/>
    <s v="Gildas"/>
    <s v="Compresseur KAEZER secondaire: Contrôle de la température et Contrôle du niveau d’huile"/>
  </r>
  <r>
    <x v="96"/>
    <x v="182"/>
    <x v="2"/>
    <n v="0.08"/>
    <n v="0"/>
    <s v="Gildas"/>
    <s v="Compresseur KAEZER: Contrôle de la température et Contrôle du niveau d’huile"/>
  </r>
  <r>
    <x v="47"/>
    <x v="182"/>
    <x v="2"/>
    <n v="0.08"/>
    <n v="0"/>
    <s v="Benoit"/>
    <s v="Sécheur KAEZER: absence d’alarme et Contrôle du système de purge des condensas"/>
  </r>
  <r>
    <x v="15"/>
    <x v="182"/>
    <x v="2"/>
    <n v="0.15"/>
    <n v="0"/>
    <s v="Gildas"/>
    <s v="Adoucisseur: Contrôle du niveau de sel"/>
  </r>
  <r>
    <x v="1"/>
    <x v="182"/>
    <x v="2"/>
    <n v="0.08"/>
    <n v="0"/>
    <s v="Benoit"/>
    <s v="Tour de refroidissement: Contrôle du débit de la pompe d’eau chaude et Contrôle du débit de la pompe d’eau froide"/>
  </r>
  <r>
    <x v="48"/>
    <x v="182"/>
    <x v="2"/>
    <n v="0.25"/>
    <n v="0"/>
    <s v="Gildas"/>
    <s v="Aspiration cyclo bloc: Nettoyage du bac à poussière "/>
  </r>
  <r>
    <x v="49"/>
    <x v="182"/>
    <x v="2"/>
    <n v="0.5"/>
    <n v="0"/>
    <s v="Benoit"/>
    <s v="Meules: Contrôle de l’état des meules"/>
  </r>
  <r>
    <x v="97"/>
    <x v="182"/>
    <x v="0"/>
    <n v="0.5"/>
    <n v="0"/>
    <s v="Benoit"/>
    <s v="changement du visuel au niveau de la mezzanine"/>
  </r>
  <r>
    <x v="27"/>
    <x v="183"/>
    <x v="0"/>
    <n v="0.15"/>
    <n v="0"/>
    <s v="Benoit"/>
    <s v="raccourci le flexible car hernie"/>
  </r>
  <r>
    <x v="19"/>
    <x v="184"/>
    <x v="0"/>
    <n v="0.75"/>
    <n v="0"/>
    <s v="Benoit"/>
    <s v="refait l'étanchéité très épais car fuite à plusieurs reprise"/>
  </r>
  <r>
    <x v="32"/>
    <x v="184"/>
    <x v="0"/>
    <n v="0.15"/>
    <n v="0"/>
    <s v="Benoit"/>
    <s v="refait flexible d'air car hernie"/>
  </r>
  <r>
    <x v="95"/>
    <x v="184"/>
    <x v="2"/>
    <n v="0.08"/>
    <n v="0"/>
    <s v="Gildas"/>
    <s v="Compresseur KAEZER secondaire: Contrôle de la température et Contrôle du niveau d’huile"/>
  </r>
  <r>
    <x v="96"/>
    <x v="184"/>
    <x v="2"/>
    <n v="0.08"/>
    <n v="0"/>
    <s v="Gildas"/>
    <s v="Compresseur KAEZER: Contrôle de la température et Contrôle du niveau d’huile"/>
  </r>
  <r>
    <x v="47"/>
    <x v="184"/>
    <x v="2"/>
    <n v="0.08"/>
    <n v="0"/>
    <s v="Benoit"/>
    <s v="Sécheur KAEZER: absence d’alarme et Contrôle du système de purge des condensas"/>
  </r>
  <r>
    <x v="15"/>
    <x v="184"/>
    <x v="2"/>
    <n v="0.15"/>
    <n v="0"/>
    <s v="Gildas"/>
    <s v="Adoucisseur: Contrôle du niveau de sel"/>
  </r>
  <r>
    <x v="1"/>
    <x v="184"/>
    <x v="2"/>
    <n v="0.08"/>
    <n v="0"/>
    <s v="Benoit"/>
    <s v="Tour de refroidissement: Contrôle du débit de la pompe d’eau chaude et Contrôle du débit de la pompe d’eau froide"/>
  </r>
  <r>
    <x v="48"/>
    <x v="184"/>
    <x v="2"/>
    <n v="0.25"/>
    <n v="0"/>
    <s v="Gildas"/>
    <s v="Aspiration cyclo bloc: Nettoyage du bac à poussière "/>
  </r>
  <r>
    <x v="49"/>
    <x v="184"/>
    <x v="2"/>
    <n v="1"/>
    <n v="0"/>
    <s v="Benoit"/>
    <s v="Meules: Contrôle de l’état des meules"/>
  </r>
  <r>
    <x v="66"/>
    <x v="184"/>
    <x v="2"/>
    <n v="0.08"/>
    <n v="0"/>
    <s v="Benoit"/>
    <s v="Bâche alimentaire: Vérifier le fonctionnement du thermomètre et Contrôle du filtre lubrificateur"/>
  </r>
  <r>
    <x v="95"/>
    <x v="184"/>
    <x v="2"/>
    <n v="0.08"/>
    <n v="0"/>
    <s v="Benoit"/>
    <s v="Compresseur Kaezer secondaire: Contrôle des manomètres et Contrôle du filtre à air et Purger les condensas Sécheur Contrôle des filtres  (aiguilles hors zone rouge)"/>
  </r>
  <r>
    <x v="96"/>
    <x v="184"/>
    <x v="2"/>
    <n v="0.15"/>
    <n v="0"/>
    <s v="Benoit"/>
    <s v="Compresseur KAEZER: Contrôle du filtre à air et les nattes filtrantes et Purger les condensas"/>
  </r>
  <r>
    <x v="47"/>
    <x v="184"/>
    <x v="2"/>
    <n v="0.08"/>
    <n v="0"/>
    <s v="Benoit"/>
    <s v="Sécheur KAEZER: Contrôle des filtres  (aiguilles hors zone rouge)"/>
  </r>
  <r>
    <x v="67"/>
    <x v="184"/>
    <x v="2"/>
    <n v="0.08"/>
    <n v="0"/>
    <s v="Benoit"/>
    <s v="Cuves d’air comprimé: Purger la cuve en manœuvrant la vanne et Vérifier le fonctionnement des manomètres"/>
  </r>
  <r>
    <x v="68"/>
    <x v="184"/>
    <x v="2"/>
    <n v="0.08"/>
    <n v="0"/>
    <s v="Benoit"/>
    <s v="Chaudière VAP LN 1250: Contrôle de l’état des vannes, Contrôle du niveau d’huile de la pompe, Contrôle du filtre d’arrivée d’eau et Vérifier le fonctionnement des manomètres"/>
  </r>
  <r>
    <x v="69"/>
    <x v="184"/>
    <x v="2"/>
    <n v="0.15"/>
    <n v="0"/>
    <s v="Benoit"/>
    <s v="VAP D1000 contrôle du filtre d'arrivé d'eau et fonctionnement des manomètres"/>
  </r>
  <r>
    <x v="15"/>
    <x v="184"/>
    <x v="2"/>
    <n v="0.08"/>
    <n v="0"/>
    <s v="Benoit"/>
    <s v="adoucisseurs: contrôle du filtre"/>
  </r>
  <r>
    <x v="1"/>
    <x v="184"/>
    <x v="2"/>
    <n v="0.08"/>
    <n v="0"/>
    <s v="Benoit"/>
    <s v="tour de refroidissement: verifier le fonctionnement des manometres"/>
  </r>
  <r>
    <x v="48"/>
    <x v="184"/>
    <x v="2"/>
    <n v="0.16699999999999998"/>
    <n v="0"/>
    <s v="Benoit"/>
    <s v="Aspiration cyclo bloc: Nettoyage/vider le sac filtrant"/>
  </r>
  <r>
    <x v="70"/>
    <x v="184"/>
    <x v="2"/>
    <n v="0.08"/>
    <n v="0"/>
    <s v="Benoit"/>
    <s v="compresseur hydraulique: contrôle du niveau d'huile"/>
  </r>
  <r>
    <x v="71"/>
    <x v="184"/>
    <x v="2"/>
    <n v="0.08"/>
    <n v="0"/>
    <s v="Benoit"/>
    <s v="Postes: verifier l'etat des circuits d'eau et de vapeur"/>
  </r>
  <r>
    <x v="95"/>
    <x v="184"/>
    <x v="2"/>
    <n v="0.08"/>
    <n v="0"/>
    <s v="Benoit"/>
    <s v="Sécheur kaezer secondaire: Contrôler visuellement l’état des flexibles"/>
  </r>
  <r>
    <x v="96"/>
    <x v="184"/>
    <x v="2"/>
    <n v="0.08"/>
    <n v="0"/>
    <s v="Benoit"/>
    <s v="Compresseur KAEZER: Contrôler visuellement l’état des flexibles"/>
  </r>
  <r>
    <x v="47"/>
    <x v="184"/>
    <x v="2"/>
    <n v="0.08"/>
    <n v="0"/>
    <s v="Benoit"/>
    <s v="Sécheur KAEZER : Contrôler visuellement l’état des flexibles"/>
  </r>
  <r>
    <x v="67"/>
    <x v="184"/>
    <x v="2"/>
    <n v="0.08"/>
    <n v="0"/>
    <s v="Benoit"/>
    <s v="Cuves à air comprimé: Contrôler le fonctionnement et l’état des vannes"/>
  </r>
  <r>
    <x v="68"/>
    <x v="184"/>
    <x v="2"/>
    <n v="0.17"/>
    <n v="0"/>
    <s v="Benoit"/>
    <s v="Chaudière VAP LN 1250: Contrôler l’accouplement moteur-pompe à eau, Contrôler le débit de l’eau dans le purgeur et Contrôler les connexions électriques"/>
  </r>
  <r>
    <x v="69"/>
    <x v="184"/>
    <x v="2"/>
    <n v="0.17"/>
    <n v="0"/>
    <s v="Benoit"/>
    <s v="Chaudière VAP DA 1000: Contrôler le fonctionnement et l’état des vannes, Contrôler le niveau d’huile de la pompe et Vérifier l’état et la tension des courroies"/>
  </r>
  <r>
    <x v="16"/>
    <x v="184"/>
    <x v="2"/>
    <n v="0.08"/>
    <n v="0"/>
    <s v="Benoit"/>
    <s v="Pompes de traitement d’eau: Contrôler visuellement les flexibles et tuyauteries, Contrôler le fonctionnement et l’état des vannes"/>
  </r>
  <r>
    <x v="15"/>
    <x v="184"/>
    <x v="2"/>
    <n v="0.08"/>
    <n v="0"/>
    <s v="Benoit"/>
    <s v="Adoucisseur: Contrôler le fonctionnement et l’état des vannes"/>
  </r>
  <r>
    <x v="1"/>
    <x v="184"/>
    <x v="2"/>
    <n v="0.17"/>
    <n v="0"/>
    <s v="Benoit"/>
    <s v="Tour de refroidissement: Contrôler l’accouplement moteur-pompe à eau, Contrôler le fonctionnement et l’état des vannes, Contrôler le bon fonctionnement du flotteur, Vérifier l’état et la tension des courroies, Graisser les paliers du ventilateur"/>
  </r>
  <r>
    <x v="48"/>
    <x v="184"/>
    <x v="2"/>
    <n v="0.08"/>
    <n v="0"/>
    <s v="Benoit"/>
    <s v="Aspiration cyclo bloc: Contrôler le réseau d’aspiration (absence de fuite)"/>
  </r>
  <r>
    <x v="49"/>
    <x v="184"/>
    <x v="2"/>
    <n v="0.08"/>
    <n v="0"/>
    <s v="Benoit"/>
    <s v="Meules: Contrôler les serrages des meules et carters"/>
  </r>
  <r>
    <x v="98"/>
    <x v="184"/>
    <x v="2"/>
    <n v="0.08"/>
    <n v="0"/>
    <s v="Benoit"/>
    <s v="Triplex: Contrôler visuellement l’état des flexibles"/>
  </r>
  <r>
    <x v="99"/>
    <x v="184"/>
    <x v="2"/>
    <n v="0.08"/>
    <n v="0"/>
    <s v="Benoit"/>
    <s v="Machine à retourner les constitutives: Contrôler le fonctionnement et l’état des vannes, Vérifier le niveau d’huile du filtre, Contrôler l’état du circuit pneumatique (fuite)"/>
  </r>
  <r>
    <x v="70"/>
    <x v="184"/>
    <x v="2"/>
    <n v="0.08"/>
    <n v="0"/>
    <s v="Benoit"/>
    <s v="Compresseur hydraulique poste 16 et 17: Contrôler le fonctionnement des manomètres, Contrôler les vannes et le circuit hydraulique"/>
  </r>
  <r>
    <x v="71"/>
    <x v="184"/>
    <x v="2"/>
    <n v="0.17"/>
    <n v="0"/>
    <s v="Benoit"/>
    <s v="Postes: Vérifier la pression pneumatique, Contrôler les vannes et le circuit pneumatique, Contrôler l’état des câbles des contrepoids, Contrôler l’état des goujons et écrous"/>
  </r>
  <r>
    <x v="66"/>
    <x v="184"/>
    <x v="2"/>
    <n v="0.17"/>
    <n v="0"/>
    <s v="Benoit"/>
    <s v="Bâche alimentaire: Contrôle des vannes et du circuit pneumatique, Contrôler l’état des connexions électriques"/>
  </r>
  <r>
    <x v="95"/>
    <x v="184"/>
    <x v="2"/>
    <n v="0.17"/>
    <n v="0"/>
    <s v="Benoit"/>
    <s v="Compresseur kaeser secondaire: Contrôle des connexions électriques, Contrôler l’état des courroies et poulies, Contrôler l’état des connexions électriques, Contrôler visuellement l’état des flexibles"/>
  </r>
  <r>
    <x v="95"/>
    <x v="184"/>
    <x v="2"/>
    <n v="0.17"/>
    <n v="0"/>
    <s v="Benoit"/>
    <s v="compresseur kaeser: Contrôler l’état des connexions électriques, Nettoyer /Dépoussiérer l’extérieur du sécheur"/>
  </r>
  <r>
    <x v="96"/>
    <x v="184"/>
    <x v="2"/>
    <n v="0.17"/>
    <n v="0"/>
    <s v="Benoit"/>
    <s v="Compresseur KAESER: Contrôler l’état des courroies et poulies, Contrôler l’état des connexions électriques."/>
  </r>
  <r>
    <x v="47"/>
    <x v="184"/>
    <x v="2"/>
    <n v="0.17"/>
    <n v="0"/>
    <s v="Benoit"/>
    <s v="Sécheur KAESER: Contrôler l’état des connexions électriques, Nettoyer /Dépoussiérer l’extérieur du sécheur"/>
  </r>
  <r>
    <x v="68"/>
    <x v="184"/>
    <x v="2"/>
    <n v="0.17"/>
    <n v="0"/>
    <s v="Benoit"/>
    <s v="Chaudière VAP LN 1250: Contrôle des connexions électriques, Vidanger/remplir  l’huile de la pompe, Remplacer l’accouplement moteur/pompe, Nettoyer /Dépoussiérer l’extérieur  de la chaudière"/>
  </r>
  <r>
    <x v="69"/>
    <x v="184"/>
    <x v="2"/>
    <n v="0.17"/>
    <n v="3"/>
    <s v="Benoit"/>
    <s v="Chaudière VAP DA 1000: Contrôle des connexions électriques, Contrôler les tuyauteries et leurs raccords ( fuite ), Contrôler l’état des connexions électriques Vidanger/remplir  l’huile de la pompe, Nettoyer /Dépoussiérer l’extérieur  de la chaudière, Nettoyer /Dépoussiérer l’extérieur  des pompes"/>
  </r>
  <r>
    <x v="16"/>
    <x v="184"/>
    <x v="2"/>
    <n v="0.17"/>
    <n v="0"/>
    <s v="Benoit"/>
    <s v="Pompes pour le traitement de l’eau: Contrôle des connexions électrique, Nettoyer /Dépoussiérer l’ensemble des pompes"/>
  </r>
  <r>
    <x v="15"/>
    <x v="184"/>
    <x v="2"/>
    <n v="0.08"/>
    <n v="0"/>
    <s v="Benoit"/>
    <s v="Adoucisseur: Contrôler l’état des connexions électriques"/>
  </r>
  <r>
    <x v="1"/>
    <x v="184"/>
    <x v="2"/>
    <n v="0.17"/>
    <n v="0"/>
    <s v="Benoit"/>
    <s v="Tour de refroidissement: Contrôle des connexion, Contrôler les thermostats de pompe et du ventilateur, Contrôler l’état des connexions électriques, Vidanger/remplir  l’huile de la pompe d’eau chaude, Remplacer les accouplements moteur/pompe, Nettoyer /Dépoussiérer l’extérieur (mano ; pompe)"/>
  </r>
  <r>
    <x v="48"/>
    <x v="184"/>
    <x v="2"/>
    <n v="0.17"/>
    <n v="0"/>
    <s v="Benoit"/>
    <s v="Cyclo bloc: Contrôle des connexions électriques, Nettoyer /Dépoussiérer l’ensemble "/>
  </r>
  <r>
    <x v="49"/>
    <x v="184"/>
    <x v="2"/>
    <n v="0.17"/>
    <n v="0"/>
    <s v="Benoit"/>
    <s v="Meules: Contrôler l’état des connexions électriques, Contrôler /Nettoyer le circuit d’aspiration, Nettoyer /Dépoussiérer l’ensemble des meules"/>
  </r>
  <r>
    <x v="98"/>
    <x v="184"/>
    <x v="2"/>
    <n v="0.17"/>
    <n v="0"/>
    <s v="Benoit"/>
    <s v="Triplex: Contrôler l’état des connexions électriques, Nettoyer /Dépoussiérer l’ensemble"/>
  </r>
  <r>
    <x v="99"/>
    <x v="184"/>
    <x v="2"/>
    <n v="0.17"/>
    <n v="0"/>
    <s v="Benoit"/>
    <s v="Machine à retourner les constitutives: Contrôle des connexions électriques, Nettoyer /Dépoussiérer l’ensemble de la machine"/>
  </r>
  <r>
    <x v="70"/>
    <x v="184"/>
    <x v="2"/>
    <n v="0.17"/>
    <n v="0"/>
    <s v="Benoit"/>
    <s v="Compresseur hydraulique poste 16 et 17: Contrôler l’état des connexions électriques"/>
  </r>
  <r>
    <x v="71"/>
    <x v="184"/>
    <x v="2"/>
    <n v="0.17"/>
    <n v="0"/>
    <s v="Benoit"/>
    <s v="L’ensemble des postes: Contrôle des connexions, Contrôler l’état des connexions électriques."/>
  </r>
  <r>
    <x v="19"/>
    <x v="185"/>
    <x v="0"/>
    <n v="0.5"/>
    <n v="0"/>
    <s v="Benoit"/>
    <s v="refait l'étanchéité "/>
  </r>
  <r>
    <x v="3"/>
    <x v="186"/>
    <x v="0"/>
    <n v="0.08"/>
    <n v="0"/>
    <s v="Benoit"/>
    <s v="changement d'un staubli noir pour un HT"/>
  </r>
  <r>
    <x v="95"/>
    <x v="187"/>
    <x v="2"/>
    <n v="0.08"/>
    <n v="0"/>
    <s v="Gildas"/>
    <s v="Compresseur KAEZER secondaire: Contrôle de la température et Contrôle du niveau d’huile"/>
  </r>
  <r>
    <x v="96"/>
    <x v="187"/>
    <x v="2"/>
    <n v="0.08"/>
    <n v="0"/>
    <s v="Gildas"/>
    <s v="Compresseur KAEZER: Contrôle de la température et Contrôle du niveau d’huile"/>
  </r>
  <r>
    <x v="47"/>
    <x v="187"/>
    <x v="2"/>
    <n v="0.08"/>
    <n v="0"/>
    <s v="Benoit"/>
    <s v="Sécheur KAEZER: absence d’alarme et Contrôle du système de purge des condensas"/>
  </r>
  <r>
    <x v="15"/>
    <x v="187"/>
    <x v="2"/>
    <n v="0.15"/>
    <n v="0"/>
    <s v="Gildas"/>
    <s v="Adoucisseur: Contrôle du niveau de sel"/>
  </r>
  <r>
    <x v="1"/>
    <x v="187"/>
    <x v="2"/>
    <n v="0.08"/>
    <n v="0"/>
    <s v="Benoit"/>
    <s v="Tour de refroidissement: Contrôle du débit de la pompe d’eau chaude et Contrôle du débit de la pompe d’eau froide"/>
  </r>
  <r>
    <x v="48"/>
    <x v="187"/>
    <x v="2"/>
    <n v="0.25"/>
    <n v="0"/>
    <s v="Gildas"/>
    <s v="Aspiration cyclo bloc: Nettoyage du bac à poussière "/>
  </r>
  <r>
    <x v="49"/>
    <x v="187"/>
    <x v="2"/>
    <n v="0.5"/>
    <n v="0"/>
    <s v="Benoit"/>
    <s v="Meules: Contrôle de l’état des meules"/>
  </r>
  <r>
    <x v="84"/>
    <x v="187"/>
    <x v="0"/>
    <n v="8.3499999999999991E-2"/>
    <n v="0"/>
    <s v="Benoit"/>
    <s v="changement néon en dessous de la mezzanine + starter"/>
  </r>
  <r>
    <x v="56"/>
    <x v="188"/>
    <x v="0"/>
    <n v="0.08"/>
    <n v="0"/>
    <s v="Benoit"/>
    <s v="flexible ouvert raccourci"/>
  </r>
  <r>
    <x v="95"/>
    <x v="189"/>
    <x v="2"/>
    <n v="0.08"/>
    <n v="0"/>
    <s v="Gildas"/>
    <s v="Compresseur KAEZER secondaire: Contrôle de la température et Contrôle du niveau d’huile"/>
  </r>
  <r>
    <x v="96"/>
    <x v="189"/>
    <x v="2"/>
    <n v="0.08"/>
    <n v="0"/>
    <s v="Gildas"/>
    <s v="Compresseur KAEZER: Contrôle de la température et Contrôle du niveau d’huile"/>
  </r>
  <r>
    <x v="47"/>
    <x v="189"/>
    <x v="2"/>
    <n v="0.08"/>
    <n v="0"/>
    <s v="Benoit"/>
    <s v="Sécheur KAEZER: absence d’alarme et Contrôle du système de purge des condensas"/>
  </r>
  <r>
    <x v="15"/>
    <x v="189"/>
    <x v="2"/>
    <n v="0.15"/>
    <n v="0"/>
    <s v="Gildas"/>
    <s v="Adoucisseur: Contrôle du niveau de sel"/>
  </r>
  <r>
    <x v="1"/>
    <x v="189"/>
    <x v="2"/>
    <n v="0.08"/>
    <n v="0"/>
    <s v="Benoit"/>
    <s v="Tour de refroidissement: Contrôle du débit de la pompe d’eau chaude et Contrôle du débit de la pompe d’eau froide"/>
  </r>
  <r>
    <x v="48"/>
    <x v="189"/>
    <x v="2"/>
    <n v="0.25"/>
    <n v="0"/>
    <s v="Gildas"/>
    <s v="Aspiration cyclo bloc: Nettoyage du bac à poussière "/>
  </r>
  <r>
    <x v="49"/>
    <x v="189"/>
    <x v="2"/>
    <n v="0.5"/>
    <n v="0"/>
    <s v="Benoit"/>
    <s v="Meules: Contrôle de l’état des meules"/>
  </r>
  <r>
    <x v="66"/>
    <x v="189"/>
    <x v="2"/>
    <n v="0.08"/>
    <n v="0"/>
    <s v="Benoit"/>
    <s v="Bâche alimentaire: Vérifier le fonctionnement du thermomètre et Contrôle du filtre lubrificateur"/>
  </r>
  <r>
    <x v="95"/>
    <x v="189"/>
    <x v="2"/>
    <n v="0.08"/>
    <n v="0"/>
    <s v="Benoit"/>
    <s v="Compresseur Kaezer secondaire: Contrôle des manomètres et Contrôle du filtre à air et Purger les condensas Sécheur Contrôle des filtres  (aiguilles hors zone rouge)"/>
  </r>
  <r>
    <x v="96"/>
    <x v="189"/>
    <x v="2"/>
    <n v="0.15"/>
    <n v="0"/>
    <s v="Benoit"/>
    <s v="Compresseur KAEZER: Contrôle du filtre à air et les nattes filtrantes et Purger les condensas"/>
  </r>
  <r>
    <x v="47"/>
    <x v="189"/>
    <x v="2"/>
    <n v="0.08"/>
    <n v="0"/>
    <s v="Benoit"/>
    <s v="Sécheur KAEZER: Contrôle des filtres  (aiguilles hors zone rouge)"/>
  </r>
  <r>
    <x v="67"/>
    <x v="189"/>
    <x v="2"/>
    <n v="0.08"/>
    <n v="0"/>
    <s v="Benoit"/>
    <s v="Cuves d’air comprimé: Purger la cuve en manœuvrant la vanne et Vérifier le fonctionnement des manomètres"/>
  </r>
  <r>
    <x v="68"/>
    <x v="189"/>
    <x v="2"/>
    <n v="0.15"/>
    <n v="0"/>
    <s v="Benoit"/>
    <s v="Chaudière VAP LN 1250: Contrôle de l’état des vannes, Contrôle du niveau d’huile de la pompe, Contrôle du filtre d’arrivée d’eau et Vérifier le fonctionnement des manomètres"/>
  </r>
  <r>
    <x v="69"/>
    <x v="189"/>
    <x v="2"/>
    <n v="0.15"/>
    <n v="0"/>
    <s v="Benoit"/>
    <s v="VAP D1000 contrôle du filtre d'arrivé d'eau et fonctionnement des manomètres"/>
  </r>
  <r>
    <x v="15"/>
    <x v="189"/>
    <x v="2"/>
    <n v="0.08"/>
    <n v="0"/>
    <s v="Benoit"/>
    <s v="adoucisseurs: contrôle du filtre"/>
  </r>
  <r>
    <x v="1"/>
    <x v="189"/>
    <x v="2"/>
    <n v="0.08"/>
    <n v="0"/>
    <s v="Benoit"/>
    <s v="tour de refroidissement: verifier le fonctionnement des manometres"/>
  </r>
  <r>
    <x v="48"/>
    <x v="189"/>
    <x v="2"/>
    <n v="0.5"/>
    <n v="0"/>
    <s v="Benoit"/>
    <s v="Aspiration cyclo bloc: Nettoyage/vider le sac filtrant"/>
  </r>
  <r>
    <x v="70"/>
    <x v="189"/>
    <x v="2"/>
    <n v="0.08"/>
    <n v="0"/>
    <s v="Benoit"/>
    <s v="compresseur hydraulique: contrôle du niveau d'huile"/>
  </r>
  <r>
    <x v="71"/>
    <x v="189"/>
    <x v="2"/>
    <n v="0.15"/>
    <n v="0"/>
    <s v="Benoit"/>
    <s v="Postes: verifier l'etat des circuits d'eau et de vapeur"/>
  </r>
  <r>
    <x v="43"/>
    <x v="190"/>
    <x v="0"/>
    <n v="0.08"/>
    <n v="0"/>
    <s v="Benoit"/>
    <s v="légere fuite sur le raccord staubli refaire le collier"/>
  </r>
  <r>
    <x v="17"/>
    <x v="191"/>
    <x v="0"/>
    <n v="0.08"/>
    <n v="0"/>
    <s v="Benoit"/>
    <s v="Fuite sur tuyau d'alimention vanne pneu raccourci et ok"/>
  </r>
  <r>
    <x v="93"/>
    <x v="192"/>
    <x v="4"/>
    <n v="0.75"/>
    <n v="0"/>
    <s v="Benoit"/>
    <s v="Coupé les tubes pour collé les deux bureau en prévision du raccordement de ceux-ci (bureau romain)"/>
  </r>
  <r>
    <x v="84"/>
    <x v="190"/>
    <x v="0"/>
    <n v="0.08"/>
    <n v="0"/>
    <s v="Benoit"/>
    <s v="changement d'un néon en dessous de la mezzanine"/>
  </r>
  <r>
    <x v="19"/>
    <x v="185"/>
    <x v="0"/>
    <n v="0.5"/>
    <n v="0"/>
    <s v="Benoit"/>
    <s v="refait l'isolation plus épais car fuite"/>
  </r>
  <r>
    <x v="19"/>
    <x v="185"/>
    <x v="0"/>
    <n v="0.5"/>
    <n v="0"/>
    <s v="Benoit"/>
    <s v="refait l'isolation plus épais car fuite à plusieurs reprise mais finalement raccord solidaire du moule HS"/>
  </r>
  <r>
    <x v="87"/>
    <x v="193"/>
    <x v="0"/>
    <n v="1.5"/>
    <n v="0"/>
    <s v="Benoit"/>
    <s v="changement de l'airbag de maintient décollement à l'interieur"/>
  </r>
  <r>
    <x v="20"/>
    <x v="194"/>
    <x v="0"/>
    <n v="0.5"/>
    <n v="0.5"/>
    <s v="Benoit"/>
    <s v="changement du coude percé arrivée vapeur"/>
  </r>
  <r>
    <x v="95"/>
    <x v="195"/>
    <x v="2"/>
    <n v="0.08"/>
    <n v="0"/>
    <s v="Gildas"/>
    <s v="Compresseur KAEZER secondaire: Contrôle de la température et Contrôle du niveau d’huile"/>
  </r>
  <r>
    <x v="96"/>
    <x v="195"/>
    <x v="2"/>
    <n v="0.08"/>
    <n v="0"/>
    <s v="Gildas"/>
    <s v="Compresseur KAEZER: Contrôle de la température et Contrôle du niveau d’huile"/>
  </r>
  <r>
    <x v="47"/>
    <x v="195"/>
    <x v="2"/>
    <n v="0.08"/>
    <n v="0"/>
    <s v="Benoit"/>
    <s v="Sécheur KAEZER: absence d’alarme et Contrôle du système de purge des condensas"/>
  </r>
  <r>
    <x v="15"/>
    <x v="195"/>
    <x v="2"/>
    <n v="0.15"/>
    <n v="0"/>
    <s v="Gildas"/>
    <s v="Adoucisseur: Contrôle du niveau de sel"/>
  </r>
  <r>
    <x v="1"/>
    <x v="195"/>
    <x v="2"/>
    <n v="0.08"/>
    <n v="0"/>
    <s v="Benoit"/>
    <s v="Tour de refroidissement: Contrôle du débit de la pompe d’eau chaude et Contrôle du débit de la pompe d’eau froide"/>
  </r>
  <r>
    <x v="48"/>
    <x v="195"/>
    <x v="2"/>
    <n v="0.25"/>
    <n v="0"/>
    <s v="Gildas"/>
    <s v="Aspiration cyclo bloc: Nettoyage du bac à poussière "/>
  </r>
  <r>
    <x v="49"/>
    <x v="195"/>
    <x v="2"/>
    <n v="0.5"/>
    <n v="0"/>
    <s v="Benoit"/>
    <s v="Meules: Contrôle de l’état des meules"/>
  </r>
  <r>
    <x v="95"/>
    <x v="196"/>
    <x v="2"/>
    <n v="0.08"/>
    <n v="0"/>
    <s v="Gildas"/>
    <s v="Compresseur KAEZER secondaire: Contrôle de la température et Contrôle du niveau d’huile"/>
  </r>
  <r>
    <x v="96"/>
    <x v="196"/>
    <x v="2"/>
    <n v="0.08"/>
    <n v="0"/>
    <s v="Gildas"/>
    <s v="Compresseur KAEZER: Contrôle de la température et Contrôle du niveau d’huile"/>
  </r>
  <r>
    <x v="47"/>
    <x v="196"/>
    <x v="2"/>
    <n v="0.08"/>
    <n v="0"/>
    <s v="Benoit"/>
    <s v="Sécheur KAEZER: absence d’alarme et Contrôle du système de purge des condensas"/>
  </r>
  <r>
    <x v="15"/>
    <x v="196"/>
    <x v="2"/>
    <n v="0.15"/>
    <n v="0"/>
    <s v="Gildas"/>
    <s v="Adoucisseur: Contrôle du niveau de sel"/>
  </r>
  <r>
    <x v="1"/>
    <x v="196"/>
    <x v="2"/>
    <n v="0.08"/>
    <n v="0"/>
    <s v="Benoit"/>
    <s v="Tour de refroidissement: Contrôle du débit de la pompe d’eau chaude et Contrôle du débit de la pompe d’eau froide"/>
  </r>
  <r>
    <x v="48"/>
    <x v="196"/>
    <x v="2"/>
    <n v="0.25"/>
    <n v="0"/>
    <s v="Gildas"/>
    <s v="Aspiration cyclo bloc: Nettoyage du bac à poussière "/>
  </r>
  <r>
    <x v="49"/>
    <x v="196"/>
    <x v="2"/>
    <n v="0.5"/>
    <n v="0"/>
    <s v="Benoit"/>
    <s v="Meules: Contrôle de l’état des meules"/>
  </r>
  <r>
    <x v="17"/>
    <x v="197"/>
    <x v="0"/>
    <n v="0.08"/>
    <n v="0"/>
    <s v="Benoit"/>
    <s v="réparation flexible air"/>
  </r>
  <r>
    <x v="31"/>
    <x v="198"/>
    <x v="0"/>
    <n v="0.08"/>
    <n v="0"/>
    <s v="Benoit"/>
    <s v="remplacement ampoule rouge"/>
  </r>
  <r>
    <x v="24"/>
    <x v="198"/>
    <x v="0"/>
    <n v="0.08"/>
    <n v="0"/>
    <s v="Benoit"/>
    <s v="réparation flexible air"/>
  </r>
  <r>
    <x v="94"/>
    <x v="199"/>
    <x v="0"/>
    <n v="0.25"/>
    <n v="0"/>
    <s v="Benoit"/>
    <s v="rebouchage de trou"/>
  </r>
  <r>
    <x v="94"/>
    <x v="200"/>
    <x v="0"/>
    <n v="0.25"/>
    <n v="0"/>
    <s v="Benoit"/>
    <s v="rebouchage de trou"/>
  </r>
  <r>
    <x v="94"/>
    <x v="197"/>
    <x v="0"/>
    <n v="0.25"/>
    <n v="0"/>
    <s v="Benoit"/>
    <s v="rebouchage de trou"/>
  </r>
  <r>
    <x v="68"/>
    <x v="199"/>
    <x v="0"/>
    <n v="1.5"/>
    <n v="0"/>
    <s v="Weishaupt"/>
    <s v="intervention weishaupt suite à non enclenchement du bruleur (servomoteur HS)"/>
  </r>
  <r>
    <x v="68"/>
    <x v="196"/>
    <x v="0"/>
    <n v="1"/>
    <n v="0"/>
    <s v="Benoit"/>
    <s v="tentative de démarrage sans succès le bruleur ne se met pas en route"/>
  </r>
  <r>
    <x v="52"/>
    <x v="199"/>
    <x v="0"/>
    <n v="0.33399999999999996"/>
    <n v="0"/>
    <s v="Benoit"/>
    <s v="changement flexible mandrin"/>
  </r>
  <r>
    <x v="95"/>
    <x v="201"/>
    <x v="2"/>
    <n v="0.08"/>
    <n v="0"/>
    <s v="Benoit"/>
    <s v="Compresseur KAEZER secondaire: Contrôle de la température et Contrôle du niveau d’huile"/>
  </r>
  <r>
    <x v="96"/>
    <x v="201"/>
    <x v="2"/>
    <n v="0.08"/>
    <n v="0"/>
    <s v="Gildas"/>
    <s v="Compresseur KAEZER: Contrôle de la température et Contrôle du niveau d’huile"/>
  </r>
  <r>
    <x v="47"/>
    <x v="201"/>
    <x v="2"/>
    <n v="0.08"/>
    <n v="0"/>
    <s v="Benoit"/>
    <s v="Sécheur KAEZER: absence d’alarme et Contrôle du système de purge des condensas"/>
  </r>
  <r>
    <x v="15"/>
    <x v="201"/>
    <x v="2"/>
    <n v="0.15"/>
    <n v="0"/>
    <s v="Benoit"/>
    <s v="Adoucisseur: Contrôle du niveau de sel"/>
  </r>
  <r>
    <x v="1"/>
    <x v="201"/>
    <x v="2"/>
    <n v="0.08"/>
    <n v="0"/>
    <s v="Benoit"/>
    <s v="Tour de refroidissement: Contrôle du débit de la pompe d’eau chaude et Contrôle du débit de la pompe d’eau froide"/>
  </r>
  <r>
    <x v="48"/>
    <x v="201"/>
    <x v="2"/>
    <n v="0.25"/>
    <n v="0"/>
    <s v="Gildas"/>
    <s v="Aspiration cyclo bloc: Nettoyage du bac à poussière "/>
  </r>
  <r>
    <x v="49"/>
    <x v="201"/>
    <x v="2"/>
    <n v="0.5"/>
    <n v="0"/>
    <s v="Benoit"/>
    <s v="Meules: Contrôle de l’état des meules"/>
  </r>
  <r>
    <x v="55"/>
    <x v="202"/>
    <x v="1"/>
    <n v="4"/>
    <n v="0"/>
    <s v="Benoit"/>
    <s v="mise en place du capteur de positionnement"/>
  </r>
  <r>
    <x v="19"/>
    <x v="203"/>
    <x v="0"/>
    <n v="2"/>
    <n v="0"/>
    <s v="Benoit"/>
    <s v="Remise en place du poste 1 et changement de bride pour y installer un flexible"/>
  </r>
  <r>
    <x v="68"/>
    <x v="202"/>
    <x v="0"/>
    <n v="5"/>
    <n v="0"/>
    <s v="Weishaupt"/>
    <s v="remplacement du servomoteur du bruleur OK"/>
  </r>
  <r>
    <x v="100"/>
    <x v="203"/>
    <x v="0"/>
    <n v="2"/>
    <n v="0"/>
    <s v="Benoit"/>
    <s v="plusieurs microfuite sur l'arrivée du moule et fuite se déplacant"/>
  </r>
  <r>
    <x v="95"/>
    <x v="204"/>
    <x v="2"/>
    <n v="0.08"/>
    <n v="0"/>
    <s v="Benoit"/>
    <s v="Compresseur KAEZER secondaire: Contrôle de la température et Contrôle du niveau d’huile"/>
  </r>
  <r>
    <x v="96"/>
    <x v="204"/>
    <x v="2"/>
    <n v="0.08"/>
    <n v="0"/>
    <s v="Gildas"/>
    <s v="Compresseur KAEZER: Contrôle de la température et Contrôle du niveau d’huile"/>
  </r>
  <r>
    <x v="47"/>
    <x v="204"/>
    <x v="2"/>
    <n v="0.08"/>
    <n v="0"/>
    <s v="Benoit"/>
    <s v="Sécheur KAEZER: absence d’alarme et Contrôle du système de purge des condensas"/>
  </r>
  <r>
    <x v="15"/>
    <x v="204"/>
    <x v="2"/>
    <n v="0.15"/>
    <n v="0"/>
    <s v="Gildas"/>
    <s v="Adoucisseur: Contrôle du niveau de sel"/>
  </r>
  <r>
    <x v="1"/>
    <x v="204"/>
    <x v="2"/>
    <n v="0.08"/>
    <n v="0"/>
    <s v="Benoit"/>
    <s v="Tour de refroidissement: Contrôle du débit de la pompe d’eau chaude et Contrôle du débit de la pompe d’eau froide"/>
  </r>
  <r>
    <x v="48"/>
    <x v="204"/>
    <x v="2"/>
    <n v="0.15"/>
    <n v="0"/>
    <s v="Gildas"/>
    <s v="Aspiration cyclo bloc: Nettoyage du bac à poussière "/>
  </r>
  <r>
    <x v="49"/>
    <x v="204"/>
    <x v="2"/>
    <n v="0.5"/>
    <n v="0"/>
    <s v="Benoit"/>
    <s v="Meules: Contrôle de l’état des meules"/>
  </r>
  <r>
    <x v="66"/>
    <x v="204"/>
    <x v="2"/>
    <n v="0.08"/>
    <n v="0"/>
    <s v="Benoit"/>
    <s v="Bâche alimentaire: Vérifier le fonctionnement du thermomètre et Contrôle du filtre lubrificateur"/>
  </r>
  <r>
    <x v="95"/>
    <x v="204"/>
    <x v="2"/>
    <n v="0.08"/>
    <n v="0"/>
    <s v="Benoit"/>
    <s v="Compresseur Kaezer secondaire: Contrôle des manomètres et Contrôle du filtre à air et Purger les condensas Sécheur Contrôle des filtres  (aiguilles hors zone rouge)"/>
  </r>
  <r>
    <x v="96"/>
    <x v="204"/>
    <x v="2"/>
    <n v="0.08"/>
    <n v="0"/>
    <s v="Benoit"/>
    <s v="Compresseur KAEZER: Contrôle du filtre à air et les nattes filtrantes et Purger les condensas"/>
  </r>
  <r>
    <x v="47"/>
    <x v="204"/>
    <x v="2"/>
    <n v="0.08"/>
    <n v="0"/>
    <s v="Benoit"/>
    <s v="Sécheur KAEZER: Contrôle des filtres  (aiguilles hors zone rouge)"/>
  </r>
  <r>
    <x v="67"/>
    <x v="204"/>
    <x v="2"/>
    <n v="0.08"/>
    <n v="0"/>
    <s v="Benoit"/>
    <s v="Cuves d’air comprimé: Purger la cuve en manœuvrant la vanne et Vérifier le fonctionnement des manomètres"/>
  </r>
  <r>
    <x v="68"/>
    <x v="204"/>
    <x v="2"/>
    <n v="0.15"/>
    <n v="0"/>
    <s v="Benoit"/>
    <s v="Chaudière VAP LN 1250: Contrôle de l’état des vannes, Contrôle du niveau d’huile de la pompe, Contrôle du filtre d’arrivée d’eau et Vérifier le fonctionnement des manomètres"/>
  </r>
  <r>
    <x v="69"/>
    <x v="204"/>
    <x v="2"/>
    <n v="0.15"/>
    <n v="0"/>
    <s v="Benoit"/>
    <s v="VAP D1000 contrôle du filtre d'arrivé d'eau et fonctionnement des manomètres"/>
  </r>
  <r>
    <x v="15"/>
    <x v="204"/>
    <x v="2"/>
    <n v="0.08"/>
    <n v="0"/>
    <s v="Benoit"/>
    <s v="adoucisseurs: contrôle du filtre"/>
  </r>
  <r>
    <x v="1"/>
    <x v="204"/>
    <x v="2"/>
    <n v="0.08"/>
    <n v="0"/>
    <s v="Benoit"/>
    <s v="tour de refroidissement: verifier le fonctionnement des manometres"/>
  </r>
  <r>
    <x v="48"/>
    <x v="204"/>
    <x v="2"/>
    <n v="0.08"/>
    <n v="0"/>
    <s v="Benoit"/>
    <s v="Aspiration cyclo bloc: Nettoyage/vider le sac filtrant"/>
  </r>
  <r>
    <x v="70"/>
    <x v="204"/>
    <x v="2"/>
    <n v="0.08"/>
    <n v="0"/>
    <s v="Benoit"/>
    <s v="compresseur hydraulique: contrôle du niveau d'huile"/>
  </r>
  <r>
    <x v="71"/>
    <x v="204"/>
    <x v="2"/>
    <n v="0.15"/>
    <n v="0"/>
    <s v="Benoit"/>
    <s v="Postes: verifier l'etat des circuits d'eau et de vapeur"/>
  </r>
  <r>
    <x v="87"/>
    <x v="205"/>
    <x v="0"/>
    <n v="0.25"/>
    <n v="0"/>
    <s v="Benoit"/>
    <s v="sectionneur mécaniquement désolidariser à l'interieur de celui-ci remis en place ok"/>
  </r>
  <r>
    <x v="61"/>
    <x v="205"/>
    <x v="1"/>
    <n v="1.5"/>
    <n v="0"/>
    <s v="Benoit"/>
    <s v="mise en place d'un programme mélange 02 refait une partie de programmation et amélioration programme temps trop haute pour Dcy + amélioration écran"/>
  </r>
  <r>
    <x v="18"/>
    <x v="205"/>
    <x v="1"/>
    <n v="3.5"/>
    <n v="0"/>
    <s v="Benoit"/>
    <s v="mise en place d'un programme mélange 02 refait une partie de programmation et amélioration programme temps trop haute pour Dcy + amélioration écran + tentative de mise en place sonde mais impossible à démonter"/>
  </r>
  <r>
    <x v="55"/>
    <x v="206"/>
    <x v="1"/>
    <n v="0.5"/>
    <n v="0"/>
    <s v="Benoit"/>
    <s v="suppression de l'ancien poste manuel pas de remplacement"/>
  </r>
  <r>
    <x v="84"/>
    <x v="207"/>
    <x v="0"/>
    <n v="1"/>
    <n v="0"/>
    <s v="Benoit"/>
    <s v="rebouchage partiel d'un trou au niveau du milieu meules"/>
  </r>
  <r>
    <x v="95"/>
    <x v="208"/>
    <x v="2"/>
    <n v="0.08"/>
    <n v="0"/>
    <s v="Benoit"/>
    <s v="Compresseur KAEZER secondaire: Contrôle de la température et Contrôle du niveau d’huile"/>
  </r>
  <r>
    <x v="96"/>
    <x v="208"/>
    <x v="2"/>
    <n v="0.08"/>
    <n v="0"/>
    <s v="Gildas"/>
    <s v="Compresseur KAEZER: Contrôle de la température et Contrôle du niveau d’huile"/>
  </r>
  <r>
    <x v="47"/>
    <x v="208"/>
    <x v="2"/>
    <n v="0.08"/>
    <n v="0"/>
    <s v="Benoit"/>
    <s v="Sécheur KAEZER: absence d’alarme et Contrôle du système de purge des condensas"/>
  </r>
  <r>
    <x v="15"/>
    <x v="208"/>
    <x v="2"/>
    <n v="0.15"/>
    <n v="0"/>
    <s v="Gildas"/>
    <s v="Adoucisseur: Contrôle du niveau de sel"/>
  </r>
  <r>
    <x v="1"/>
    <x v="208"/>
    <x v="2"/>
    <n v="0.08"/>
    <n v="0"/>
    <s v="Benoit"/>
    <s v="Tour de refroidissement: Contrôle du débit de la pompe d’eau chaude et Contrôle du débit de la pompe d’eau froide"/>
  </r>
  <r>
    <x v="48"/>
    <x v="208"/>
    <x v="2"/>
    <n v="0.15"/>
    <n v="0"/>
    <s v="Gildas"/>
    <s v="Aspiration cyclo bloc: Nettoyage du bac à poussière "/>
  </r>
  <r>
    <x v="49"/>
    <x v="208"/>
    <x v="2"/>
    <n v="0.5"/>
    <n v="0"/>
    <s v="Benoit"/>
    <s v="Meules: Contrôle de l’état des meules"/>
  </r>
  <r>
    <x v="95"/>
    <x v="207"/>
    <x v="2"/>
    <n v="0.08"/>
    <n v="0"/>
    <s v="Benoit"/>
    <s v="Compresseur KAEZER secondaire: Contrôle de la température et Contrôle du niveau d’huile"/>
  </r>
  <r>
    <x v="96"/>
    <x v="207"/>
    <x v="2"/>
    <n v="0.08"/>
    <n v="0"/>
    <s v="Gildas"/>
    <s v="Compresseur KAEZER: Contrôle de la température et Contrôle du niveau d’huile"/>
  </r>
  <r>
    <x v="47"/>
    <x v="207"/>
    <x v="2"/>
    <n v="0.08"/>
    <n v="0"/>
    <s v="Benoit"/>
    <s v="Sécheur KAEZER: absence d’alarme et Contrôle du système de purge des condensas"/>
  </r>
  <r>
    <x v="15"/>
    <x v="207"/>
    <x v="2"/>
    <n v="0.15"/>
    <n v="0"/>
    <s v="Gildas"/>
    <s v="Adoucisseur: Contrôle du niveau de sel"/>
  </r>
  <r>
    <x v="1"/>
    <x v="207"/>
    <x v="2"/>
    <n v="0.08"/>
    <n v="0"/>
    <s v="Benoit"/>
    <s v="Tour de refroidissement: Contrôle du débit de la pompe d’eau chaude et Contrôle du débit de la pompe d’eau froide"/>
  </r>
  <r>
    <x v="48"/>
    <x v="207"/>
    <x v="2"/>
    <n v="0.15"/>
    <n v="0"/>
    <s v="Gildas"/>
    <s v="Aspiration cyclo bloc: Nettoyage du bac à poussière "/>
  </r>
  <r>
    <x v="49"/>
    <x v="207"/>
    <x v="2"/>
    <n v="0.5"/>
    <n v="0"/>
    <s v="Benoit"/>
    <s v="Meules: Contrôle de l’état des meules"/>
  </r>
  <r>
    <x v="2"/>
    <x v="209"/>
    <x v="1"/>
    <n v="2"/>
    <n v="0"/>
    <s v="Benoit"/>
    <s v="suppression du poste manuel en attendant mise en place poste auto"/>
  </r>
  <r>
    <x v="81"/>
    <x v="209"/>
    <x v="0"/>
    <n v="0.08"/>
    <n v="0.5"/>
    <s v="Laurent"/>
    <s v="goujon completement enlevé remis en place en le bloquant"/>
  </r>
  <r>
    <x v="68"/>
    <x v="206"/>
    <x v="0"/>
    <n v="4"/>
    <n v="0"/>
    <s v="Babcock wanson"/>
    <s v="dépannage chaudière mise en cause -&gt; variateur de vitesse"/>
  </r>
  <r>
    <x v="4"/>
    <x v="210"/>
    <x v="0"/>
    <n v="0.5"/>
    <n v="0.5"/>
    <s v="Gael"/>
    <s v="joint vap HS fuite"/>
  </r>
  <r>
    <x v="61"/>
    <x v="210"/>
    <x v="0"/>
    <n v="2"/>
    <n v="0"/>
    <s v="Benoit"/>
    <s v="refait vanne complete effet identique fuite par le trou de la vanne… echange avec une vanne d'occasion -&gt; vanne bloquée… changement par une vanne neuve ok"/>
  </r>
  <r>
    <x v="33"/>
    <x v="210"/>
    <x v="0"/>
    <n v="3"/>
    <n v="0.15"/>
    <s v="Benoit"/>
    <s v="sortie automate HS froid mise en arret en attendant automate + déplacer le moule au poste 4 pour ne pas avoir d'arret prod"/>
  </r>
  <r>
    <x v="2"/>
    <x v="210"/>
    <x v="1"/>
    <n v="5"/>
    <n v="0"/>
    <s v="Benoit"/>
    <s v="mise en place du bati et mise en place du poste automatique"/>
  </r>
  <r>
    <x v="2"/>
    <x v="210"/>
    <x v="1"/>
    <n v="4"/>
    <n v="0"/>
    <s v="Benoit"/>
    <s v="injection de la programmation et programme spécifique"/>
  </r>
  <r>
    <x v="34"/>
    <x v="211"/>
    <x v="0"/>
    <n v="0.5"/>
    <n v="0"/>
    <s v="Benoit"/>
    <s v="soudure de la lyre vapeur"/>
  </r>
  <r>
    <x v="34"/>
    <x v="212"/>
    <x v="0"/>
    <n v="0.25"/>
    <n v="0"/>
    <s v="Benoit"/>
    <s v="soudure d'une micro fuite vapeur"/>
  </r>
  <r>
    <x v="33"/>
    <x v="211"/>
    <x v="0"/>
    <n v="2.5"/>
    <n v="0"/>
    <s v="Benoit"/>
    <s v="changement de l'automate + cablage suite panne des vieux automate"/>
  </r>
  <r>
    <x v="101"/>
    <x v="211"/>
    <x v="3"/>
    <n v="0.15"/>
    <n v="0"/>
    <s v="Benoit"/>
    <s v="couvercle tombé par terre rédréssé"/>
  </r>
  <r>
    <x v="61"/>
    <x v="212"/>
    <x v="0"/>
    <n v="1"/>
    <n v="0"/>
    <s v="Benoit"/>
    <s v="recherche de panne reste bloqué en mode pression uniquement (panne uniquement le matin à froid)"/>
  </r>
  <r>
    <x v="61"/>
    <x v="213"/>
    <x v="0"/>
    <n v="2"/>
    <n v="0"/>
    <s v="Benoit"/>
    <s v="idem la veille changement du purgeur panne se produit que le matin"/>
  </r>
  <r>
    <x v="53"/>
    <x v="213"/>
    <x v="0"/>
    <n v="0.15"/>
    <n v="0"/>
    <s v="Benoit"/>
    <s v="changement flexible mandrin fuyant"/>
  </r>
  <r>
    <x v="28"/>
    <x v="214"/>
    <x v="1"/>
    <n v="4"/>
    <n v="0"/>
    <s v="Benoit"/>
    <s v="suppression de l'ancien poste et mise en place du bati"/>
  </r>
  <r>
    <x v="24"/>
    <x v="215"/>
    <x v="0"/>
    <n v="0.08"/>
    <n v="0"/>
    <s v="Benoit"/>
    <s v="tuyau gonfle raccourci le flexible"/>
  </r>
  <r>
    <x v="84"/>
    <x v="215"/>
    <x v="0"/>
    <n v="0.15"/>
    <n v="0"/>
    <s v="Benoit"/>
    <s v="changement néon au dessus table encollage"/>
  </r>
  <r>
    <x v="68"/>
    <x v="215"/>
    <x v="0"/>
    <n v="0.5"/>
    <n v="0"/>
    <s v="Benoit"/>
    <s v="&quot;défaut température fumée&quot; démarrée à 13h RAS"/>
  </r>
  <r>
    <x v="95"/>
    <x v="216"/>
    <x v="2"/>
    <n v="0.08"/>
    <n v="0"/>
    <s v="Benoit"/>
    <s v="Compresseur KAEZER secondaire: Contrôle de la température et Contrôle du niveau d’huile"/>
  </r>
  <r>
    <x v="96"/>
    <x v="216"/>
    <x v="2"/>
    <n v="0.08"/>
    <n v="0"/>
    <s v="Gildas"/>
    <s v="Compresseur KAEZER: Contrôle de la température et Contrôle du niveau d’huile"/>
  </r>
  <r>
    <x v="47"/>
    <x v="216"/>
    <x v="2"/>
    <n v="0.08"/>
    <n v="0"/>
    <s v="Benoit"/>
    <s v="Sécheur KAEZER: absence d’alarme et Contrôle du système de purge des condensas"/>
  </r>
  <r>
    <x v="15"/>
    <x v="216"/>
    <x v="2"/>
    <n v="0.15"/>
    <n v="0"/>
    <s v="Gildas"/>
    <s v="Adoucisseur: Contrôle du niveau de sel"/>
  </r>
  <r>
    <x v="1"/>
    <x v="216"/>
    <x v="2"/>
    <n v="0.08"/>
    <n v="0"/>
    <s v="Benoit"/>
    <s v="Tour de refroidissement: Contrôle du débit de la pompe d’eau chaude et Contrôle du débit de la pompe d’eau froide"/>
  </r>
  <r>
    <x v="48"/>
    <x v="216"/>
    <x v="2"/>
    <n v="0.15"/>
    <n v="0"/>
    <s v="Gildas"/>
    <s v="Aspiration cyclo bloc: Nettoyage du bac à poussière "/>
  </r>
  <r>
    <x v="49"/>
    <x v="216"/>
    <x v="2"/>
    <n v="0.5"/>
    <n v="0"/>
    <s v="Benoit"/>
    <s v="Meules: Contrôle de l’état des meules"/>
  </r>
  <r>
    <x v="95"/>
    <x v="214"/>
    <x v="2"/>
    <n v="0.08"/>
    <n v="0"/>
    <s v="Benoit"/>
    <s v="Compresseur KAEZER secondaire: Contrôle de la température et Contrôle du niveau d’huile"/>
  </r>
  <r>
    <x v="96"/>
    <x v="214"/>
    <x v="2"/>
    <n v="0.08"/>
    <n v="0"/>
    <s v="Gildas"/>
    <s v="Compresseur KAEZER: Contrôle de la température et Contrôle du niveau d’huile"/>
  </r>
  <r>
    <x v="47"/>
    <x v="214"/>
    <x v="2"/>
    <n v="0.08"/>
    <n v="0"/>
    <s v="Benoit"/>
    <s v="Sécheur KAEZER: absence d’alarme et Contrôle du système de purge des condensas"/>
  </r>
  <r>
    <x v="15"/>
    <x v="214"/>
    <x v="2"/>
    <n v="0.15"/>
    <n v="0"/>
    <s v="Gildas"/>
    <s v="Adoucisseur: Contrôle du niveau de sel"/>
  </r>
  <r>
    <x v="1"/>
    <x v="214"/>
    <x v="2"/>
    <n v="0.08"/>
    <n v="0"/>
    <s v="Benoit"/>
    <s v="Tour de refroidissement: Contrôle du débit de la pompe d’eau chaude et Contrôle du débit de la pompe d’eau froide"/>
  </r>
  <r>
    <x v="48"/>
    <x v="214"/>
    <x v="2"/>
    <n v="0.15"/>
    <n v="0"/>
    <s v="Gildas"/>
    <s v="Aspiration cyclo bloc: Nettoyage du bac à poussière "/>
  </r>
  <r>
    <x v="49"/>
    <x v="214"/>
    <x v="2"/>
    <n v="0.5"/>
    <n v="0"/>
    <s v="Benoit"/>
    <s v="Meules: Contrôle de l’état des meules"/>
  </r>
  <r>
    <x v="66"/>
    <x v="214"/>
    <x v="2"/>
    <n v="0.08"/>
    <n v="0"/>
    <s v="Benoit"/>
    <s v="Bâche alimentaire: Vérifier le fonctionnement du thermomètre et Contrôle du filtre lubrificateur"/>
  </r>
  <r>
    <x v="95"/>
    <x v="214"/>
    <x v="2"/>
    <n v="0.08"/>
    <n v="0"/>
    <s v="Benoit"/>
    <s v="Compresseur Kaezer secondaire: Contrôle des manomètres et Contrôle du filtre à air et Purger les condensas Sécheur Contrôle des filtres  (aiguilles hors zone rouge)"/>
  </r>
  <r>
    <x v="96"/>
    <x v="214"/>
    <x v="2"/>
    <n v="0.08"/>
    <n v="0"/>
    <s v="Benoit"/>
    <s v="Compresseur KAEZER: Contrôle du filtre à air et les nattes filtrantes et Purger les condensas"/>
  </r>
  <r>
    <x v="47"/>
    <x v="214"/>
    <x v="2"/>
    <n v="0.08"/>
    <n v="0"/>
    <s v="Benoit"/>
    <s v="Sécheur KAEZER: Contrôle des filtres  (aiguilles hors zone rouge)"/>
  </r>
  <r>
    <x v="67"/>
    <x v="214"/>
    <x v="2"/>
    <n v="0.08"/>
    <n v="0"/>
    <s v="Benoit"/>
    <s v="Cuves d’air comprimé: Purger la cuve en manœuvrant la vanne et Vérifier le fonctionnement des manomètres"/>
  </r>
  <r>
    <x v="68"/>
    <x v="214"/>
    <x v="2"/>
    <n v="0.15"/>
    <n v="0"/>
    <s v="Benoit"/>
    <s v="Chaudière VAP LN 1250: Contrôle de l’état des vannes, Contrôle du niveau d’huile de la pompe, Contrôle du filtre d’arrivée d’eau et Vérifier le fonctionnement des manomètres"/>
  </r>
  <r>
    <x v="69"/>
    <x v="214"/>
    <x v="2"/>
    <n v="0.15"/>
    <n v="0"/>
    <s v="Benoit"/>
    <s v="VAP D1000 contrôle du filtre d'arrivé d'eau et fonctionnement des manomètres"/>
  </r>
  <r>
    <x v="15"/>
    <x v="214"/>
    <x v="2"/>
    <n v="0.08"/>
    <n v="0"/>
    <s v="Benoit"/>
    <s v="adoucisseurs: contrôle du filtre"/>
  </r>
  <r>
    <x v="1"/>
    <x v="214"/>
    <x v="2"/>
    <n v="0.08"/>
    <n v="0"/>
    <s v="Benoit"/>
    <s v="tour de refroidissement: verifier le fonctionnement des manometres"/>
  </r>
  <r>
    <x v="48"/>
    <x v="214"/>
    <x v="2"/>
    <n v="0.08"/>
    <n v="0"/>
    <s v="Benoit"/>
    <s v="Aspiration cyclo bloc: Nettoyage/vider le sac filtrant"/>
  </r>
  <r>
    <x v="70"/>
    <x v="214"/>
    <x v="2"/>
    <n v="0.08"/>
    <n v="0"/>
    <s v="Benoit"/>
    <s v="compresseur hydraulique: contrôle du niveau d'huile"/>
  </r>
  <r>
    <x v="71"/>
    <x v="214"/>
    <x v="2"/>
    <n v="0.15"/>
    <n v="0"/>
    <s v="Benoit"/>
    <s v="Postes: verifier l'etat des circuits d'eau et de vapeur"/>
  </r>
  <r>
    <x v="95"/>
    <x v="217"/>
    <x v="2"/>
    <n v="0.08"/>
    <n v="0"/>
    <s v="Benoit"/>
    <s v="Compresseur KAEZER secondaire: Contrôle de la température et Contrôle du niveau d’huile"/>
  </r>
  <r>
    <x v="96"/>
    <x v="217"/>
    <x v="2"/>
    <n v="0.08"/>
    <n v="0"/>
    <s v="Gildas"/>
    <s v="Compresseur KAEZER: Contrôle de la température et Contrôle du niveau d’huile"/>
  </r>
  <r>
    <x v="47"/>
    <x v="217"/>
    <x v="2"/>
    <n v="0.08"/>
    <n v="0"/>
    <s v="Benoit"/>
    <s v="Sécheur KAEZER: absence d’alarme et Contrôle du système de purge des condensas"/>
  </r>
  <r>
    <x v="15"/>
    <x v="217"/>
    <x v="2"/>
    <n v="0.15"/>
    <n v="0"/>
    <s v="Gildas"/>
    <s v="Adoucisseur: Contrôle du niveau de sel"/>
  </r>
  <r>
    <x v="1"/>
    <x v="217"/>
    <x v="2"/>
    <n v="0.08"/>
    <n v="0"/>
    <s v="Benoit"/>
    <s v="Tour de refroidissement: Contrôle du débit de la pompe d’eau chaude et Contrôle du débit de la pompe d’eau froide"/>
  </r>
  <r>
    <x v="48"/>
    <x v="217"/>
    <x v="2"/>
    <n v="0.15"/>
    <n v="0"/>
    <s v="Gildas"/>
    <s v="Aspiration cyclo bloc: Nettoyage du bac à poussière "/>
  </r>
  <r>
    <x v="49"/>
    <x v="217"/>
    <x v="2"/>
    <n v="0.5"/>
    <n v="0"/>
    <s v="Benoit"/>
    <s v="Meules: Contrôle de l’état des meules"/>
  </r>
  <r>
    <x v="95"/>
    <x v="218"/>
    <x v="2"/>
    <n v="0.08"/>
    <n v="0"/>
    <s v="Benoit"/>
    <s v="Compresseur KAEZER secondaire: Contrôle de la température et Contrôle du niveau d’huile"/>
  </r>
  <r>
    <x v="96"/>
    <x v="218"/>
    <x v="2"/>
    <n v="0.08"/>
    <n v="0"/>
    <s v="Gildas"/>
    <s v="Compresseur KAEZER: Contrôle de la température et Contrôle du niveau d’huile"/>
  </r>
  <r>
    <x v="47"/>
    <x v="218"/>
    <x v="2"/>
    <n v="0.08"/>
    <n v="0"/>
    <s v="Benoit"/>
    <s v="Sécheur KAEZER: absence d’alarme et Contrôle du système de purge des condensas"/>
  </r>
  <r>
    <x v="15"/>
    <x v="218"/>
    <x v="2"/>
    <n v="0.15"/>
    <n v="0"/>
    <s v="Gildas"/>
    <s v="Adoucisseur: Contrôle du niveau de sel"/>
  </r>
  <r>
    <x v="1"/>
    <x v="218"/>
    <x v="2"/>
    <n v="0.08"/>
    <n v="0"/>
    <s v="Benoit"/>
    <s v="Tour de refroidissement: Contrôle du débit de la pompe d’eau chaude et Contrôle du débit de la pompe d’eau froide"/>
  </r>
  <r>
    <x v="48"/>
    <x v="218"/>
    <x v="2"/>
    <n v="0.15"/>
    <n v="0"/>
    <s v="Gildas"/>
    <s v="Aspiration cyclo bloc: Nettoyage du bac à poussière "/>
  </r>
  <r>
    <x v="49"/>
    <x v="218"/>
    <x v="2"/>
    <n v="0.5"/>
    <n v="0"/>
    <s v="Benoit"/>
    <s v="Meules: Contrôle de l’état des meules"/>
  </r>
  <r>
    <x v="95"/>
    <x v="219"/>
    <x v="2"/>
    <n v="0.08"/>
    <n v="0"/>
    <s v="Benoit"/>
    <s v="Compresseur KAEZER secondaire: Contrôle de la température et Contrôle du niveau d’huile"/>
  </r>
  <r>
    <x v="96"/>
    <x v="219"/>
    <x v="2"/>
    <n v="0.08"/>
    <n v="0"/>
    <s v="Gildas"/>
    <s v="Compresseur KAEZER: Contrôle de la température et Contrôle du niveau d’huile"/>
  </r>
  <r>
    <x v="47"/>
    <x v="219"/>
    <x v="2"/>
    <n v="0.08"/>
    <n v="0"/>
    <s v="Benoit"/>
    <s v="Sécheur KAEZER: absence d’alarme et Contrôle du système de purge des condensas"/>
  </r>
  <r>
    <x v="15"/>
    <x v="219"/>
    <x v="2"/>
    <n v="0.15"/>
    <n v="0"/>
    <s v="Gildas"/>
    <s v="Adoucisseur: Contrôle du niveau de sel"/>
  </r>
  <r>
    <x v="1"/>
    <x v="219"/>
    <x v="2"/>
    <n v="0.08"/>
    <n v="0"/>
    <s v="Benoit"/>
    <s v="Tour de refroidissement: Contrôle du débit de la pompe d’eau chaude et Contrôle du débit de la pompe d’eau froide"/>
  </r>
  <r>
    <x v="48"/>
    <x v="219"/>
    <x v="2"/>
    <n v="0.15"/>
    <n v="0"/>
    <s v="Gildas"/>
    <s v="Aspiration cyclo bloc: Nettoyage du bac à poussière "/>
  </r>
  <r>
    <x v="49"/>
    <x v="219"/>
    <x v="2"/>
    <n v="0.5"/>
    <n v="0"/>
    <s v="Benoit"/>
    <s v="Meules: Contrôle de l’état des meules"/>
  </r>
  <r>
    <x v="84"/>
    <x v="220"/>
    <x v="0"/>
    <n v="0.5"/>
    <n v="0"/>
    <s v="Benoit"/>
    <s v="disjonction des micros ondes salle de pause, réarmé au fond du local archive tout en haute, en cause la caffetière disjoncte"/>
  </r>
  <r>
    <x v="84"/>
    <x v="221"/>
    <x v="0"/>
    <n v="0.5"/>
    <n v="0"/>
    <s v="Benoit"/>
    <s v="mécanisme de la poignée fond de l'atelier sorti"/>
  </r>
  <r>
    <x v="28"/>
    <x v="222"/>
    <x v="1"/>
    <n v="3"/>
    <n v="0"/>
    <s v="Benoit"/>
    <s v="programmation et réglage nouveau poste"/>
  </r>
  <r>
    <x v="39"/>
    <x v="219"/>
    <x v="3"/>
    <n v="0.08"/>
    <n v="0"/>
    <s v="Benoit"/>
    <s v="triplex tombée par terre!!! Support de brosse cassé inversé le support en attendant d'avoir la pièce"/>
  </r>
  <r>
    <x v="102"/>
    <x v="223"/>
    <x v="3"/>
    <n v="3"/>
    <n v="0.5"/>
    <s v="Fmd"/>
    <s v="réparation du couvercle abimé par les goujons"/>
  </r>
  <r>
    <x v="103"/>
    <x v="224"/>
    <x v="0"/>
    <n v="1"/>
    <n v="0"/>
    <s v="Benoit"/>
    <s v="changement des goujons a œil et changement des vis d'appui de goujon"/>
  </r>
  <r>
    <x v="84"/>
    <x v="225"/>
    <x v="1"/>
    <n v="1"/>
    <n v="0"/>
    <s v="Benoit"/>
    <s v="changement de place du miroir du parking"/>
  </r>
  <r>
    <x v="84"/>
    <x v="226"/>
    <x v="0"/>
    <n v="0.5"/>
    <n v="0"/>
    <s v="Benoit"/>
    <s v="problème de chauffage dans le refectoire, purge du radiateur ok, ne chauffe toujours pas augmenté la pression chaudière: chauffe de nouveau"/>
  </r>
  <r>
    <x v="84"/>
    <x v="227"/>
    <x v="0"/>
    <n v="0.5"/>
    <n v="0"/>
    <s v="Benoit"/>
    <s v="remise en place la poignée de la porte fond d'atelier"/>
  </r>
  <r>
    <x v="94"/>
    <x v="227"/>
    <x v="0"/>
    <n v="1.5"/>
    <n v="0"/>
    <s v="Benoit"/>
    <s v="nettoyage des airbaigs et mise en place de toile téflonnée"/>
  </r>
  <r>
    <x v="100"/>
    <x v="227"/>
    <x v="0"/>
    <n v="2"/>
    <n v="0"/>
    <s v="Benoit"/>
    <s v="fuite au niveau d'un des 3 pieds pas fini de ressouder"/>
  </r>
  <r>
    <x v="100"/>
    <x v="228"/>
    <x v="0"/>
    <n v="2"/>
    <n v="0"/>
    <s v="Benoit"/>
    <s v="continué a ressouder le moule, la fuite s'est déplacée pour au final la reboucher completement"/>
  </r>
  <r>
    <x v="95"/>
    <x v="218"/>
    <x v="2"/>
    <n v="0.08"/>
    <n v="0"/>
    <s v="Benoit"/>
    <s v="Compresseur KAEZER secondaire: Contrôle de la température et Contrôle du niveau d’huile"/>
  </r>
  <r>
    <x v="96"/>
    <x v="218"/>
    <x v="2"/>
    <n v="0.08"/>
    <n v="0"/>
    <s v="Gildas"/>
    <s v="Compresseur KAEZER: Contrôle de la température et Contrôle du niveau d’huile"/>
  </r>
  <r>
    <x v="47"/>
    <x v="218"/>
    <x v="2"/>
    <n v="0.08"/>
    <n v="0"/>
    <s v="Benoit"/>
    <s v="Sécheur KAEZER: absence d’alarme et Contrôle du système de purge des condensas"/>
  </r>
  <r>
    <x v="15"/>
    <x v="218"/>
    <x v="2"/>
    <n v="0.15"/>
    <n v="0"/>
    <s v="Gildas"/>
    <s v="Adoucisseur: Contrôle du niveau de sel"/>
  </r>
  <r>
    <x v="1"/>
    <x v="218"/>
    <x v="2"/>
    <n v="0.08"/>
    <n v="0"/>
    <s v="Benoit"/>
    <s v="Tour de refroidissement: Contrôle du débit de la pompe d’eau chaude et Contrôle du débit de la pompe d’eau froide"/>
  </r>
  <r>
    <x v="48"/>
    <x v="218"/>
    <x v="2"/>
    <n v="0.15"/>
    <n v="0"/>
    <s v="Gildas"/>
    <s v="Aspiration cyclo bloc: Nettoyage du bac à poussière "/>
  </r>
  <r>
    <x v="49"/>
    <x v="218"/>
    <x v="2"/>
    <n v="0.5"/>
    <n v="0"/>
    <s v="Benoit"/>
    <s v="Meules: Contrôle de l’état des meules"/>
  </r>
  <r>
    <x v="95"/>
    <x v="219"/>
    <x v="2"/>
    <n v="0.08"/>
    <n v="0"/>
    <s v="Benoit"/>
    <s v="Compresseur KAEZER secondaire: Contrôle de la température et Contrôle du niveau d’huile"/>
  </r>
  <r>
    <x v="96"/>
    <x v="219"/>
    <x v="2"/>
    <n v="0.08"/>
    <n v="0"/>
    <s v="Gildas"/>
    <s v="Compresseur KAEZER: Contrôle de la température et Contrôle du niveau d’huile"/>
  </r>
  <r>
    <x v="47"/>
    <x v="219"/>
    <x v="2"/>
    <n v="0.08"/>
    <n v="0"/>
    <s v="Benoit"/>
    <s v="Sécheur KAEZER: absence d’alarme et Contrôle du système de purge des condensas"/>
  </r>
  <r>
    <x v="15"/>
    <x v="219"/>
    <x v="2"/>
    <n v="0.15"/>
    <n v="0"/>
    <s v="Gildas"/>
    <s v="Adoucisseur: Contrôle du niveau de sel"/>
  </r>
  <r>
    <x v="1"/>
    <x v="219"/>
    <x v="2"/>
    <n v="0.08"/>
    <n v="0"/>
    <s v="Benoit"/>
    <s v="Tour de refroidissement: Contrôle du débit de la pompe d’eau chaude et Contrôle du débit de la pompe d’eau froide"/>
  </r>
  <r>
    <x v="48"/>
    <x v="219"/>
    <x v="2"/>
    <n v="0.15"/>
    <n v="0"/>
    <s v="Gildas"/>
    <s v="Aspiration cyclo bloc: Nettoyage du bac à poussière "/>
  </r>
  <r>
    <x v="49"/>
    <x v="219"/>
    <x v="2"/>
    <n v="0.5"/>
    <n v="0"/>
    <s v="Benoit"/>
    <s v="Meules: Contrôle de l’état des meules"/>
  </r>
  <r>
    <x v="66"/>
    <x v="228"/>
    <x v="2"/>
    <n v="0.08"/>
    <n v="0"/>
    <s v="Benoit"/>
    <s v="Bâche alimentaire: Vérifier le fonctionnement du thermomètre et Contrôle du filtre lubrificateur"/>
  </r>
  <r>
    <x v="95"/>
    <x v="228"/>
    <x v="2"/>
    <n v="0.08"/>
    <n v="0"/>
    <s v="Benoit"/>
    <s v="Compresseur Kaezer secondaire: Contrôle des manomètres et Contrôle du filtre à air et Purger les condensas Sécheur Contrôle des filtres  (aiguilles hors zone rouge)"/>
  </r>
  <r>
    <x v="96"/>
    <x v="228"/>
    <x v="2"/>
    <n v="0.15"/>
    <n v="0"/>
    <s v="Benoit"/>
    <s v="Compresseur KAEZER: Contrôle du filtre à air et les nattes filtrantes et Purger les condensas"/>
  </r>
  <r>
    <x v="47"/>
    <x v="228"/>
    <x v="2"/>
    <n v="0.08"/>
    <n v="0"/>
    <s v="Benoit"/>
    <s v="Sécheur KAEZER: Contrôle des filtres  (aiguilles hors zone rouge)"/>
  </r>
  <r>
    <x v="67"/>
    <x v="228"/>
    <x v="2"/>
    <n v="0.08"/>
    <n v="0"/>
    <s v="Benoit"/>
    <s v="Cuves d’air comprimé: Purger la cuve en manœuvrant la vanne et Vérifier le fonctionnement des manomètres"/>
  </r>
  <r>
    <x v="68"/>
    <x v="228"/>
    <x v="2"/>
    <n v="0.08"/>
    <n v="0"/>
    <s v="Benoit"/>
    <s v="Chaudière VAP LN 1250: Contrôle de l’état des vannes, Contrôle du niveau d’huile de la pompe, Contrôle du filtre d’arrivée d’eau et Vérifier le fonctionnement des manomètres"/>
  </r>
  <r>
    <x v="69"/>
    <x v="228"/>
    <x v="2"/>
    <n v="0.15"/>
    <n v="0"/>
    <s v="Benoit"/>
    <s v="VAP D1000 contrôle du filtre d'arrivé d'eau et fonctionnement des manomètres"/>
  </r>
  <r>
    <x v="15"/>
    <x v="228"/>
    <x v="2"/>
    <n v="0.08"/>
    <n v="0"/>
    <s v="Benoit"/>
    <s v="adoucisseurs: contrôle du filtre"/>
  </r>
  <r>
    <x v="1"/>
    <x v="228"/>
    <x v="2"/>
    <n v="0.08"/>
    <n v="0"/>
    <s v="Benoit"/>
    <s v="tour de refroidissement: verifier le fonctionnement des manometres"/>
  </r>
  <r>
    <x v="48"/>
    <x v="228"/>
    <x v="2"/>
    <n v="0.15"/>
    <n v="0"/>
    <s v="Benoit"/>
    <s v="Aspiration cyclo bloc: Nettoyage/vider le sac filtrant"/>
  </r>
  <r>
    <x v="70"/>
    <x v="228"/>
    <x v="2"/>
    <n v="0.08"/>
    <n v="0"/>
    <s v="Benoit"/>
    <s v="compresseur hydraulique: contrôle du niveau d'huile"/>
  </r>
  <r>
    <x v="71"/>
    <x v="228"/>
    <x v="2"/>
    <n v="0.08"/>
    <n v="0"/>
    <s v="Benoit"/>
    <s v="Postes: verifier l'etat des circuits d'eau et de vapeur"/>
  </r>
  <r>
    <x v="19"/>
    <x v="229"/>
    <x v="0"/>
    <n v="0.05"/>
    <n v="0"/>
    <s v="Benoit"/>
    <s v="système de relevage: une goupille frotte et durcit l'effort -&gt; remis en place et huiler le système"/>
  </r>
  <r>
    <x v="27"/>
    <x v="230"/>
    <x v="0"/>
    <n v="0.05"/>
    <n v="0"/>
    <s v="Benoit"/>
    <s v="système de relevage dure huiler le système"/>
  </r>
  <r>
    <x v="3"/>
    <x v="230"/>
    <x v="0"/>
    <n v="0.05"/>
    <n v="0"/>
    <s v="Benoit"/>
    <s v="système de releave dure huiler le système"/>
  </r>
  <r>
    <x v="94"/>
    <x v="230"/>
    <x v="0"/>
    <n v="1"/>
    <n v="0"/>
    <s v="Benoit"/>
    <s v="refait les 4 airbags alkan"/>
  </r>
  <r>
    <x v="104"/>
    <x v="230"/>
    <x v="0"/>
    <n v="0.75"/>
    <n v="0"/>
    <s v="Benoit"/>
    <s v="remis en place le miroir de sortie parking à sa place d'origine mais plus bas"/>
  </r>
  <r>
    <x v="35"/>
    <x v="230"/>
    <x v="0"/>
    <n v="1.5"/>
    <n v="0"/>
    <s v="Benoit"/>
    <s v="soudure sur le dessus de la double enveloppe"/>
  </r>
  <r>
    <x v="66"/>
    <x v="231"/>
    <x v="2"/>
    <n v="0.08"/>
    <n v="0"/>
    <s v="Benoit"/>
    <s v="Bâche alimentaire: Vérifier le fonctionnement du thermomètre et Contrôle du filtre lubrificateur"/>
  </r>
  <r>
    <x v="95"/>
    <x v="231"/>
    <x v="2"/>
    <n v="0.08"/>
    <n v="0"/>
    <s v="Benoit"/>
    <s v="Compresseur Kaeser secondaire: Contrôle des manomètres et Contrôle du filtre à air et Purger les condensas Sécheur Contrôle des filtres  (aiguilles hors zone rouge)"/>
  </r>
  <r>
    <x v="105"/>
    <x v="231"/>
    <x v="2"/>
    <n v="0.15"/>
    <n v="0"/>
    <s v="Benoit"/>
    <s v="Compresseur KAESER: Contrôle du filtre à air et les nattes filtrantes et Purger les condensas"/>
  </r>
  <r>
    <x v="106"/>
    <x v="231"/>
    <x v="2"/>
    <n v="0.08"/>
    <n v="0"/>
    <s v="Benoit"/>
    <s v="Sécheur KAESER: Contrôle des filtres  (aiguilles hors zone rouge)"/>
  </r>
  <r>
    <x v="67"/>
    <x v="231"/>
    <x v="2"/>
    <n v="0.08"/>
    <n v="0"/>
    <s v="Benoit"/>
    <s v="Cuves d’air comprimé: Purger la cuve en manœuvrant la vanne et Vérifier le fonctionnement des manomètres"/>
  </r>
  <r>
    <x v="68"/>
    <x v="231"/>
    <x v="2"/>
    <n v="0.08"/>
    <n v="0"/>
    <s v="Benoit"/>
    <s v="Chaudière VAP LN 1250: Contrôle de l’état des vannes, Contrôle du niveau d’huile de la pompe, Contrôle du filtre d’arrivée d’eau et Vérifier le fonctionnement des manomètres"/>
  </r>
  <r>
    <x v="69"/>
    <x v="231"/>
    <x v="2"/>
    <n v="0.15"/>
    <n v="0"/>
    <s v="Benoit"/>
    <s v="VAP D1000 contrôle du filtre d'arrivé d'eau et fonctionnement des manomètres"/>
  </r>
  <r>
    <x v="15"/>
    <x v="231"/>
    <x v="2"/>
    <n v="0.08"/>
    <n v="0"/>
    <s v="Benoit"/>
    <s v="adoucisseurs: contrôle du filtre"/>
  </r>
  <r>
    <x v="1"/>
    <x v="231"/>
    <x v="2"/>
    <n v="0.08"/>
    <n v="0"/>
    <s v="Benoit"/>
    <s v="tour de refroidissement: verifier le fonctionnement des manometres"/>
  </r>
  <r>
    <x v="48"/>
    <x v="231"/>
    <x v="2"/>
    <n v="0.15"/>
    <n v="0"/>
    <s v="Benoit"/>
    <s v="Aspiration cyclo bloc: Nettoyage/vider le sac filtrant"/>
  </r>
  <r>
    <x v="70"/>
    <x v="231"/>
    <x v="2"/>
    <n v="0.08"/>
    <n v="0"/>
    <s v="Benoit"/>
    <s v="compresseur hydraulique: contrôle du niveau d'huile"/>
  </r>
  <r>
    <x v="71"/>
    <x v="231"/>
    <x v="2"/>
    <n v="0.08"/>
    <n v="0"/>
    <s v="Benoit"/>
    <s v="Postes: verifier l'etat des circuits d'eau et de vapeur"/>
  </r>
  <r>
    <x v="95"/>
    <x v="232"/>
    <x v="2"/>
    <n v="0.08"/>
    <n v="0"/>
    <s v="Benoit"/>
    <s v="Compresseur KAESER secondaire: Contrôle de la température et Contrôle du niveau d’huile"/>
  </r>
  <r>
    <x v="105"/>
    <x v="232"/>
    <x v="2"/>
    <n v="0.08"/>
    <n v="0"/>
    <s v="Gildas"/>
    <s v="Compresseur KAESER: Contrôle de la température et Contrôle du niveau d’huile"/>
  </r>
  <r>
    <x v="106"/>
    <x v="232"/>
    <x v="2"/>
    <n v="0.08"/>
    <n v="0"/>
    <s v="Benoit"/>
    <s v="Sécheur KAESER: absence d’alarme et Contrôle du système de purge des condensas"/>
  </r>
  <r>
    <x v="15"/>
    <x v="232"/>
    <x v="2"/>
    <n v="0.15"/>
    <n v="0"/>
    <s v="Gildas"/>
    <s v="Adoucisseur: Contrôle du niveau de sel"/>
  </r>
  <r>
    <x v="1"/>
    <x v="232"/>
    <x v="2"/>
    <n v="0.08"/>
    <n v="0"/>
    <s v="Benoit"/>
    <s v="Tour de refroidissement: Contrôle du débit de la pompe d’eau chaude et Contrôle du débit de la pompe d’eau froide"/>
  </r>
  <r>
    <x v="48"/>
    <x v="232"/>
    <x v="2"/>
    <n v="0.15"/>
    <n v="0"/>
    <s v="Gildas"/>
    <s v="Aspiration cyclo bloc: Nettoyage du bac à poussière "/>
  </r>
  <r>
    <x v="49"/>
    <x v="232"/>
    <x v="2"/>
    <n v="0.5"/>
    <n v="0"/>
    <s v="Benoit"/>
    <s v="Meules: Contrôle de l’état des meules"/>
  </r>
  <r>
    <x v="95"/>
    <x v="233"/>
    <x v="2"/>
    <n v="0.08"/>
    <n v="0"/>
    <s v="Benoit"/>
    <s v="Compresseur KAESER secondaire: Contrôle de la température et Contrôle du niveau d’huile"/>
  </r>
  <r>
    <x v="105"/>
    <x v="233"/>
    <x v="2"/>
    <n v="0.08"/>
    <n v="0"/>
    <s v="Gildas"/>
    <s v="Compresseur KAESER: Contrôle de la température et Contrôle du niveau d’huile"/>
  </r>
  <r>
    <x v="106"/>
    <x v="233"/>
    <x v="2"/>
    <n v="0.08"/>
    <n v="0"/>
    <s v="Benoit"/>
    <s v="Sécheur KAESER: absence d’alarme et Contrôle du système de purge des condensas"/>
  </r>
  <r>
    <x v="15"/>
    <x v="233"/>
    <x v="2"/>
    <n v="0.15"/>
    <n v="0"/>
    <s v="Gildas"/>
    <s v="Adoucisseur: Contrôle du niveau de sel"/>
  </r>
  <r>
    <x v="1"/>
    <x v="233"/>
    <x v="2"/>
    <n v="0.08"/>
    <n v="0"/>
    <s v="Benoit"/>
    <s v="Tour de refroidissement: Contrôle du débit de la pompe d’eau chaude et Contrôle du débit de la pompe d’eau froide"/>
  </r>
  <r>
    <x v="48"/>
    <x v="233"/>
    <x v="2"/>
    <n v="0.15"/>
    <n v="0"/>
    <s v="Gildas"/>
    <s v="Aspiration cyclo bloc: Nettoyage du bac à poussière "/>
  </r>
  <r>
    <x v="49"/>
    <x v="233"/>
    <x v="2"/>
    <n v="0.5"/>
    <n v="0"/>
    <s v="Benoit"/>
    <s v="Meules: Contrôle de l’état des meules"/>
  </r>
  <r>
    <x v="95"/>
    <x v="234"/>
    <x v="2"/>
    <n v="0.08"/>
    <n v="0"/>
    <s v="Benoit"/>
    <s v="Compresseur KAESER secondaire: Contrôle de la température et Contrôle du niveau d’huile"/>
  </r>
  <r>
    <x v="105"/>
    <x v="234"/>
    <x v="2"/>
    <n v="0.08"/>
    <n v="0"/>
    <s v="Gildas"/>
    <s v="Compresseur KAESER: Contrôle de la température et Contrôle du niveau d’huile"/>
  </r>
  <r>
    <x v="106"/>
    <x v="234"/>
    <x v="2"/>
    <n v="0.08"/>
    <n v="0"/>
    <s v="Benoit"/>
    <s v="Sécheur KAESER: absence d’alarme et Contrôle du système de purge des condensas"/>
  </r>
  <r>
    <x v="15"/>
    <x v="234"/>
    <x v="2"/>
    <n v="0.15"/>
    <n v="0"/>
    <s v="Gildas"/>
    <s v="Adoucisseur: Contrôle du niveau de sel"/>
  </r>
  <r>
    <x v="1"/>
    <x v="234"/>
    <x v="2"/>
    <n v="0.08"/>
    <n v="0"/>
    <s v="Benoit"/>
    <s v="Tour de refroidissement: Contrôle du débit de la pompe d’eau chaude et Contrôle du débit de la pompe d’eau froide"/>
  </r>
  <r>
    <x v="48"/>
    <x v="234"/>
    <x v="2"/>
    <n v="0.15"/>
    <n v="0"/>
    <s v="Gildas"/>
    <s v="Aspiration cyclo bloc: Nettoyage du bac à poussière "/>
  </r>
  <r>
    <x v="49"/>
    <x v="234"/>
    <x v="2"/>
    <n v="0.5"/>
    <n v="0"/>
    <s v="Benoit"/>
    <s v="Meules: Contrôle de l’état des meules"/>
  </r>
  <r>
    <x v="95"/>
    <x v="235"/>
    <x v="2"/>
    <n v="0.08"/>
    <n v="0"/>
    <s v="Benoit"/>
    <s v="Compresseur KAESER secondaire: Contrôle de la température et Contrôle du niveau d’huile"/>
  </r>
  <r>
    <x v="105"/>
    <x v="235"/>
    <x v="2"/>
    <n v="0.08"/>
    <n v="0"/>
    <s v="Gildas"/>
    <s v="Compresseur KAESER: Contrôle de la température et Contrôle du niveau d’huile"/>
  </r>
  <r>
    <x v="106"/>
    <x v="235"/>
    <x v="2"/>
    <n v="0.08"/>
    <n v="0"/>
    <s v="Benoit"/>
    <s v="Sécheur KAESER: absence d’alarme et Contrôle du système de purge des condensas"/>
  </r>
  <r>
    <x v="15"/>
    <x v="235"/>
    <x v="2"/>
    <n v="0.15"/>
    <n v="0"/>
    <s v="Gildas"/>
    <s v="Adoucisseur: Contrôle du niveau de sel"/>
  </r>
  <r>
    <x v="1"/>
    <x v="235"/>
    <x v="2"/>
    <n v="0.08"/>
    <n v="0"/>
    <s v="Benoit"/>
    <s v="Tour de refroidissement: Contrôle du débit de la pompe d’eau chaude et Contrôle du débit de la pompe d’eau froide"/>
  </r>
  <r>
    <x v="48"/>
    <x v="235"/>
    <x v="2"/>
    <n v="0.15"/>
    <n v="0"/>
    <s v="Gildas"/>
    <s v="Aspiration cyclo bloc: Nettoyage du bac à poussière "/>
  </r>
  <r>
    <x v="49"/>
    <x v="235"/>
    <x v="2"/>
    <n v="0.5"/>
    <n v="0"/>
    <s v="Benoit"/>
    <s v="Meules: Contrôle de l’état des meules"/>
  </r>
  <r>
    <x v="94"/>
    <x v="236"/>
    <x v="0"/>
    <n v="0.5"/>
    <n v="0"/>
    <s v="Benoit"/>
    <s v="nettoyage des airbaigs et mise en place de toile téflonnée (airbag alkan)"/>
  </r>
  <r>
    <x v="72"/>
    <x v="237"/>
    <x v="0"/>
    <n v="0.25"/>
    <n v="0"/>
    <s v="Benoit"/>
    <s v="remplacement néons hs et starter"/>
  </r>
  <r>
    <x v="72"/>
    <x v="232"/>
    <x v="0"/>
    <n v="0.25"/>
    <n v="0"/>
    <s v="Benoit"/>
    <s v="changement de l'interupteur lumière"/>
  </r>
  <r>
    <x v="3"/>
    <x v="236"/>
    <x v="1"/>
    <n v="2"/>
    <n v="0"/>
    <s v="Benoit"/>
    <s v="dépose de l'ancien poste manuel"/>
  </r>
  <r>
    <x v="3"/>
    <x v="238"/>
    <x v="1"/>
    <n v="4"/>
    <n v="0"/>
    <s v="Benoit"/>
    <s v="mise en place du bati et mise en place d'un bouchon (air) en attente du poste"/>
  </r>
  <r>
    <x v="3"/>
    <x v="239"/>
    <x v="1"/>
    <n v="3"/>
    <n v="0"/>
    <s v="Benoit"/>
    <s v="essai d'extraction du bouchon de visite sur le dernier moule recevant la vapeur… bouchon &quot;soudé&quot;… mise en place de la sonde de température sur le premier et mise en place d'une tempo de 30s"/>
  </r>
  <r>
    <x v="3"/>
    <x v="240"/>
    <x v="1"/>
    <n v="4"/>
    <n v="0"/>
    <s v="Benoit"/>
    <s v="mise en place du poste auto"/>
  </r>
  <r>
    <x v="3"/>
    <x v="235"/>
    <x v="1"/>
    <n v="3"/>
    <n v="0"/>
    <s v="Benoit"/>
    <s v="programmation du poste réglage des conditionneurs et mise en place de la tempo supplementaire pour le delta température"/>
  </r>
  <r>
    <x v="38"/>
    <x v="235"/>
    <x v="0"/>
    <n v="0.75"/>
    <n v="0"/>
    <s v="Benoit"/>
    <s v="changement de la vanne 1/4 de tour sur les condensats"/>
  </r>
  <r>
    <x v="0"/>
    <x v="235"/>
    <x v="0"/>
    <n v="2"/>
    <n v="0"/>
    <s v="Benoit"/>
    <s v="refait isolation de l'accouplement sur la canalisation du fond de l'atelier"/>
  </r>
  <r>
    <x v="34"/>
    <x v="235"/>
    <x v="0"/>
    <n v="6"/>
    <n v="0"/>
    <s v="Eurotubes"/>
    <s v="changement de la canalisation et tronconnage de la partie lyre"/>
  </r>
  <r>
    <x v="3"/>
    <x v="241"/>
    <x v="0"/>
    <n v="1"/>
    <n v="0"/>
    <s v="Benoit"/>
    <s v="sonde de température se mets en défaut -&gt; mise à la masse du moule et mise en gaine de la sonde"/>
  </r>
  <r>
    <x v="107"/>
    <x v="241"/>
    <x v="0"/>
    <n v="8.3499999999999991E-2"/>
    <n v="0"/>
    <s v="Benoit"/>
    <s v="resserrage de la bride derriere le poste 05"/>
  </r>
  <r>
    <x v="37"/>
    <x v="242"/>
    <x v="0"/>
    <n v="8.3499999999999991E-2"/>
    <n v="0"/>
    <s v="Benoit"/>
    <s v="lubrification des staublis femelles"/>
  </r>
  <r>
    <x v="66"/>
    <x v="231"/>
    <x v="2"/>
    <n v="0.08"/>
    <n v="0"/>
    <s v="Benoit"/>
    <s v="Bâche alimentaire: Contrôle des vannes et du circuit pneumatique "/>
  </r>
  <r>
    <x v="95"/>
    <x v="231"/>
    <x v="2"/>
    <n v="0.08"/>
    <n v="0"/>
    <s v="Benoit"/>
    <s v="Sécheur kaeser secondaire: Contrôler visuellement l’état des flexibles"/>
  </r>
  <r>
    <x v="105"/>
    <x v="231"/>
    <x v="2"/>
    <n v="0.08"/>
    <n v="0"/>
    <s v="Benoit"/>
    <s v="Compresseur KAESER: Contrôler visuellement l’état des flexibles"/>
  </r>
  <r>
    <x v="106"/>
    <x v="231"/>
    <x v="2"/>
    <n v="0.08"/>
    <n v="0"/>
    <s v="Benoit"/>
    <s v="Sécheur KAESER : Contrôler visuellement l’état des flexibles"/>
  </r>
  <r>
    <x v="67"/>
    <x v="231"/>
    <x v="2"/>
    <n v="0.08"/>
    <n v="0"/>
    <s v="Benoit"/>
    <s v="Cuves à air comprimé: Contrôler le fonctionnement et l’état des vannes"/>
  </r>
  <r>
    <x v="68"/>
    <x v="231"/>
    <x v="2"/>
    <n v="0.08"/>
    <n v="0"/>
    <s v="Benoit"/>
    <s v="Chaudière VAP LN 1250: Contrôler l’accouplement moteur-pompe à eau, Contrôler le débit de l’eau dans le purgeur et Contrôler les connexions électriques"/>
  </r>
  <r>
    <x v="69"/>
    <x v="231"/>
    <x v="2"/>
    <n v="0.15"/>
    <n v="0"/>
    <s v="Benoit"/>
    <s v="Chaudière VAP DA 1000: Contrôler le fonctionnement et l’état des vannes, Contrôler le niveau d’huile de la pompe et Vérifier l’état et la tension des courroies"/>
  </r>
  <r>
    <x v="16"/>
    <x v="231"/>
    <x v="2"/>
    <n v="0.08"/>
    <n v="0"/>
    <s v="Benoit"/>
    <s v="Pompes de traitement d’eau: Contrôler visuellement les flexibles et tuyauteries, Contrôler le fonctionnement et l’état des vannes"/>
  </r>
  <r>
    <x v="15"/>
    <x v="231"/>
    <x v="2"/>
    <n v="0.08"/>
    <n v="0"/>
    <s v="Benoit"/>
    <s v="Adoucisseur: Contrôler le fonctionnement et l’état des vannes"/>
  </r>
  <r>
    <x v="1"/>
    <x v="231"/>
    <x v="2"/>
    <n v="0.08"/>
    <n v="0"/>
    <s v="Benoit"/>
    <s v="Tour de refroidissement: Contrôler l’accouplement moteur-pompe à eau, Contrôler le fonctionnement et l’état des vannes, Contrôler le bon fonctionnement du flotteur, Vérifier l’état et la tension des courroies, Graisser les paliers du ventilateur"/>
  </r>
  <r>
    <x v="48"/>
    <x v="231"/>
    <x v="2"/>
    <n v="0.08"/>
    <n v="0"/>
    <s v="Benoit"/>
    <s v="Aspiration cyclo bloc: Contrôler le réseau d’aspiration (absence de fuite)"/>
  </r>
  <r>
    <x v="49"/>
    <x v="231"/>
    <x v="2"/>
    <n v="0.08"/>
    <n v="0"/>
    <s v="Benoit"/>
    <s v="Meules: Contrôler les serrages des meules et carters"/>
  </r>
  <r>
    <x v="108"/>
    <x v="231"/>
    <x v="2"/>
    <n v="0.08"/>
    <n v="0"/>
    <s v="Benoit"/>
    <s v="Triplex: Contrôler visuellement l’état des flexibles"/>
  </r>
  <r>
    <x v="109"/>
    <x v="231"/>
    <x v="2"/>
    <n v="0.08"/>
    <n v="0"/>
    <s v="Benoit"/>
    <s v="Machine à retourner les constitutives: Contrôler le fonctionnement et l’état des vannes, Vérifier le niveau d’huile du filtre, Contrôler l’état du circuit pneumatique (fuite)"/>
  </r>
  <r>
    <x v="70"/>
    <x v="231"/>
    <x v="2"/>
    <n v="0.08"/>
    <n v="0"/>
    <s v="Benoit"/>
    <s v="Compresseur hydraulique poste 16 et 17: Contrôler le fonctionnement des manomètres, Contrôler les vannes et le circuit hydraulique"/>
  </r>
  <r>
    <x v="71"/>
    <x v="231"/>
    <x v="2"/>
    <n v="0.08"/>
    <n v="0"/>
    <s v="Benoit"/>
    <s v="Postes: Vérifier la pression pneumatique, Contrôler les vannes et le circuit pneumatique, Contrôler l’état des câbles des contrepoids, Contrôler l’état des goujons et écrous"/>
  </r>
  <r>
    <x v="64"/>
    <x v="242"/>
    <x v="2"/>
    <n v="3"/>
    <n v="0"/>
    <s v="Still"/>
    <s v="préventif réalisé par still"/>
  </r>
  <r>
    <x v="28"/>
    <x v="242"/>
    <x v="0"/>
    <n v="0.5"/>
    <n v="0"/>
    <s v="Benoit"/>
    <s v="grosse fuite sur l'ancien régulateur du poste manuel"/>
  </r>
  <r>
    <x v="110"/>
    <x v="243"/>
    <x v="0"/>
    <n v="0.25"/>
    <n v="0"/>
    <s v="Benoit"/>
    <s v="remise en place de la poignée de la porte"/>
  </r>
  <r>
    <x v="110"/>
    <x v="244"/>
    <x v="0"/>
    <n v="0.25"/>
    <n v="0"/>
    <s v="Benoit"/>
    <s v="poignée de porte fond atelier à sauté"/>
  </r>
  <r>
    <x v="110"/>
    <x v="244"/>
    <x v="0"/>
    <n v="0.25"/>
    <n v="0"/>
    <s v="Benoit"/>
    <s v="poignée de porte fond atelier à encore sauté"/>
  </r>
  <r>
    <x v="110"/>
    <x v="245"/>
    <x v="0"/>
    <n v="0.25"/>
    <n v="0"/>
    <s v="Benoit"/>
    <s v="poignée de porte fond atelier a sauté de nouveau"/>
  </r>
  <r>
    <x v="20"/>
    <x v="246"/>
    <x v="3"/>
    <n v="0.25"/>
    <n v="0"/>
    <s v="Benoit"/>
    <s v="impossible d'enlever la pastille sur le fond de moule (mauvaise pastille) une manquante dans les moule enlevé la buté de réglage pour sortir la pastille et sortie le fond de moule avec deux ventouses"/>
  </r>
  <r>
    <x v="110"/>
    <x v="247"/>
    <x v="0"/>
    <n v="0.15"/>
    <n v="0"/>
    <s v="Benoit"/>
    <s v="poignée de porte fond atelier a sauté de nouveau"/>
  </r>
  <r>
    <x v="110"/>
    <x v="248"/>
    <x v="0"/>
    <n v="0.15"/>
    <n v="0"/>
    <s v="Benoit"/>
    <s v="poignée de porte fond atelier a sauté de nouveau"/>
  </r>
  <r>
    <x v="93"/>
    <x v="248"/>
    <x v="0"/>
    <n v="1.5"/>
    <n v="0"/>
    <s v="Benoit"/>
    <s v="poignée toilette femme hs retiré poignée"/>
  </r>
  <r>
    <x v="93"/>
    <x v="249"/>
    <x v="0"/>
    <n v="0.25"/>
    <n v="0"/>
    <s v="Benoit"/>
    <s v="remise en place d'une serrure neuve et poignée"/>
  </r>
  <r>
    <x v="33"/>
    <x v="249"/>
    <x v="0"/>
    <n v="0.08"/>
    <n v="0"/>
    <s v="Benoit"/>
    <s v="ressera de l'olive arrivé (fuite)"/>
  </r>
  <r>
    <x v="111"/>
    <x v="248"/>
    <x v="1"/>
    <n v="1"/>
    <n v="0"/>
    <s v="Benoit"/>
    <s v="programmation de la fermeture de pince sur %O0.0 pour essai et cablage pneumatique avec nicolas"/>
  </r>
  <r>
    <x v="111"/>
    <x v="249"/>
    <x v="1"/>
    <n v="3"/>
    <n v="0"/>
    <s v="Benoit"/>
    <s v="programmation sur transistor non concluante donc décablé %O2.14 pour mise en place distrib pince, variateur se mets en défaut a chaque montée après contact smc bol trop lourd: réduit la vitesse, puis pas de retour en fin de cycle: capteur pince haute décalé"/>
  </r>
  <r>
    <x v="19"/>
    <x v="250"/>
    <x v="0"/>
    <n v="8.3499999999999991E-2"/>
    <n v="0"/>
    <s v="Benoit"/>
    <s v="résséré une vis de couvercle"/>
  </r>
  <r>
    <x v="95"/>
    <x v="243"/>
    <x v="2"/>
    <n v="0.08"/>
    <n v="0"/>
    <s v="Benoit"/>
    <s v="Compresseur KAESER secondaire: Contrôle de la température et Contrôle du niveau d’huile"/>
  </r>
  <r>
    <x v="105"/>
    <x v="243"/>
    <x v="2"/>
    <n v="0.08"/>
    <n v="0"/>
    <s v="Gildas"/>
    <s v="Compresseur KAESER: Contrôle de la température et Contrôle du niveau d’huile"/>
  </r>
  <r>
    <x v="106"/>
    <x v="243"/>
    <x v="2"/>
    <n v="0.08"/>
    <n v="0"/>
    <s v="Benoit"/>
    <s v="Sécheur KAESER: absence d’alarme et Contrôle du système de purge des condensas"/>
  </r>
  <r>
    <x v="15"/>
    <x v="243"/>
    <x v="2"/>
    <n v="0.15"/>
    <n v="0"/>
    <s v="Gildas"/>
    <s v="Adoucisseur: Contrôle du niveau de sel"/>
  </r>
  <r>
    <x v="1"/>
    <x v="243"/>
    <x v="2"/>
    <n v="0.08"/>
    <n v="0"/>
    <s v="Benoit"/>
    <s v="Tour de refroidissement: Contrôle du débit de la pompe d’eau chaude et Contrôle du débit de la pompe d’eau froide"/>
  </r>
  <r>
    <x v="48"/>
    <x v="243"/>
    <x v="2"/>
    <n v="0.15"/>
    <n v="0"/>
    <s v="Gildas"/>
    <s v="Aspiration cyclo bloc: Nettoyage du bac à poussière "/>
  </r>
  <r>
    <x v="49"/>
    <x v="243"/>
    <x v="2"/>
    <n v="0.5"/>
    <n v="0"/>
    <s v="Benoit"/>
    <s v="Meules: Contrôle de l’état des meules"/>
  </r>
  <r>
    <x v="95"/>
    <x v="251"/>
    <x v="2"/>
    <n v="0.08"/>
    <n v="0"/>
    <s v="Benoit"/>
    <s v="Compresseur KAESER secondaire: Contrôle de la température et Contrôle du niveau d’huile"/>
  </r>
  <r>
    <x v="105"/>
    <x v="251"/>
    <x v="2"/>
    <n v="0.08"/>
    <n v="0"/>
    <s v="Gildas"/>
    <s v="Compresseur KAESER: Contrôle de la température et Contrôle du niveau d’huile"/>
  </r>
  <r>
    <x v="106"/>
    <x v="251"/>
    <x v="2"/>
    <n v="0.08"/>
    <n v="0"/>
    <s v="Benoit"/>
    <s v="Sécheur KAESER: absence d’alarme et Contrôle du système de purge des condensas"/>
  </r>
  <r>
    <x v="15"/>
    <x v="251"/>
    <x v="2"/>
    <n v="0.15"/>
    <n v="0"/>
    <s v="Gildas"/>
    <s v="Adoucisseur: Contrôle du niveau de sel"/>
  </r>
  <r>
    <x v="1"/>
    <x v="251"/>
    <x v="2"/>
    <n v="0.08"/>
    <n v="0"/>
    <s v="Benoit"/>
    <s v="Tour de refroidissement: Contrôle du débit de la pompe d’eau chaude et Contrôle du débit de la pompe d’eau froide"/>
  </r>
  <r>
    <x v="48"/>
    <x v="251"/>
    <x v="2"/>
    <n v="0.15"/>
    <n v="0"/>
    <s v="Gildas"/>
    <s v="Aspiration cyclo bloc: Nettoyage du bac à poussière "/>
  </r>
  <r>
    <x v="49"/>
    <x v="251"/>
    <x v="2"/>
    <n v="0.5"/>
    <n v="0"/>
    <s v="Benoit"/>
    <s v="Meules: Contrôle de l’état des meules"/>
  </r>
  <r>
    <x v="95"/>
    <x v="248"/>
    <x v="2"/>
    <n v="0.08"/>
    <n v="0"/>
    <s v="Benoit"/>
    <s v="Compresseur KAESER secondaire: Contrôle de la température et Contrôle du niveau d’huile"/>
  </r>
  <r>
    <x v="105"/>
    <x v="248"/>
    <x v="2"/>
    <n v="0.08"/>
    <n v="0"/>
    <s v="Gildas"/>
    <s v="Compresseur KAESER: Contrôle de la température et Contrôle du niveau d’huile"/>
  </r>
  <r>
    <x v="106"/>
    <x v="248"/>
    <x v="2"/>
    <n v="0.08"/>
    <n v="0"/>
    <s v="Benoit"/>
    <s v="Sécheur KAESER: absence d’alarme et Contrôle du système de purge des condensas"/>
  </r>
  <r>
    <x v="15"/>
    <x v="248"/>
    <x v="2"/>
    <n v="0.15"/>
    <n v="0"/>
    <s v="Gildas"/>
    <s v="Adoucisseur: Contrôle du niveau de sel"/>
  </r>
  <r>
    <x v="1"/>
    <x v="248"/>
    <x v="2"/>
    <n v="0.08"/>
    <n v="0"/>
    <s v="Benoit"/>
    <s v="Tour de refroidissement: Contrôle du débit de la pompe d’eau chaude et Contrôle du débit de la pompe d’eau froide"/>
  </r>
  <r>
    <x v="48"/>
    <x v="248"/>
    <x v="2"/>
    <n v="0.15"/>
    <n v="0"/>
    <s v="Gildas"/>
    <s v="Aspiration cyclo bloc: Nettoyage du bac à poussière "/>
  </r>
  <r>
    <x v="49"/>
    <x v="248"/>
    <x v="2"/>
    <n v="0.5"/>
    <n v="0"/>
    <s v="Benoit"/>
    <s v="Meules: Contrôle de l’état des meules"/>
  </r>
  <r>
    <x v="95"/>
    <x v="252"/>
    <x v="2"/>
    <n v="0.08"/>
    <n v="0"/>
    <s v="Benoit"/>
    <s v="Compresseur KAESER secondaire: Contrôle de la température et Contrôle du niveau d’huile"/>
  </r>
  <r>
    <x v="105"/>
    <x v="252"/>
    <x v="2"/>
    <n v="0.08"/>
    <n v="0"/>
    <s v="Gildas"/>
    <s v="Compresseur KAESER: Contrôle de la température et Contrôle du niveau d’huile"/>
  </r>
  <r>
    <x v="106"/>
    <x v="252"/>
    <x v="2"/>
    <n v="0.08"/>
    <n v="0"/>
    <s v="Benoit"/>
    <s v="Sécheur KAESER: absence d’alarme et Contrôle du système de purge des condensas"/>
  </r>
  <r>
    <x v="15"/>
    <x v="252"/>
    <x v="2"/>
    <n v="0.15"/>
    <n v="0"/>
    <s v="Gildas"/>
    <s v="Adoucisseur: Contrôle du niveau de sel"/>
  </r>
  <r>
    <x v="1"/>
    <x v="252"/>
    <x v="2"/>
    <n v="0.08"/>
    <n v="0"/>
    <s v="Benoit"/>
    <s v="Tour de refroidissement: Contrôle du débit de la pompe d’eau chaude et Contrôle du débit de la pompe d’eau froide"/>
  </r>
  <r>
    <x v="48"/>
    <x v="252"/>
    <x v="2"/>
    <n v="0.15"/>
    <n v="0"/>
    <s v="Gildas"/>
    <s v="Aspiration cyclo bloc: Nettoyage du bac à poussière "/>
  </r>
  <r>
    <x v="49"/>
    <x v="252"/>
    <x v="2"/>
    <n v="0.5"/>
    <n v="0"/>
    <s v="Benoit"/>
    <s v="Meules: Contrôle de l’état des meules"/>
  </r>
  <r>
    <x v="68"/>
    <x v="253"/>
    <x v="0"/>
    <n v="5"/>
    <n v="0"/>
    <s v="Babcock wanson"/>
    <s v="contrôle babcock et enlevé le tournevis qui bloquait le contacteur…"/>
  </r>
  <r>
    <x v="66"/>
    <x v="252"/>
    <x v="2"/>
    <n v="0.08"/>
    <n v="0"/>
    <s v="Benoit"/>
    <s v="Bâche alimentaire: Vérifier le fonctionnement du thermomètre et Contrôle du filtre lubrificateur"/>
  </r>
  <r>
    <x v="95"/>
    <x v="252"/>
    <x v="2"/>
    <n v="0.08"/>
    <n v="0"/>
    <s v="Benoit"/>
    <s v="Compresseur Kaeser secondaire: Contrôle des manomètres et Contrôle du filtre à air et Purger les condensas Sécheur Contrôle des filtres  (aiguilles hors zone rouge)"/>
  </r>
  <r>
    <x v="105"/>
    <x v="252"/>
    <x v="2"/>
    <n v="0.08"/>
    <n v="0"/>
    <s v="Benoit"/>
    <s v="Compresseur KAESER exterieur: Contrôle du filtre à air et les nattes filtrantes et Purger les condensas"/>
  </r>
  <r>
    <x v="106"/>
    <x v="252"/>
    <x v="2"/>
    <n v="0.08"/>
    <n v="0"/>
    <s v="Benoit"/>
    <s v="Sécheur KAESER: Contrôle des filtres  (aiguilles hors zone rouge)"/>
  </r>
  <r>
    <x v="67"/>
    <x v="252"/>
    <x v="2"/>
    <n v="0.08"/>
    <n v="0"/>
    <s v="Benoit"/>
    <s v="Cuves d’air comprimé: Purger la cuve en manœuvrant la vanne et Vérifier le fonctionnement des manomètres"/>
  </r>
  <r>
    <x v="68"/>
    <x v="252"/>
    <x v="2"/>
    <n v="0.08"/>
    <n v="0"/>
    <s v="Benoit"/>
    <s v="Chaudière VAP LN 1250: Contrôle de l’état des vannes, Contrôle du niveau d’huile de la pompe, Contrôle du filtre d’arrivée d’eau et Vérifier le fonctionnement des manomètres"/>
  </r>
  <r>
    <x v="69"/>
    <x v="252"/>
    <x v="2"/>
    <n v="0.08"/>
    <n v="0"/>
    <s v="Benoit"/>
    <s v="VAP D1000 contrôle du filtre d'arrivé d'eau et fonctionnement des manomètres"/>
  </r>
  <r>
    <x v="15"/>
    <x v="252"/>
    <x v="2"/>
    <n v="0.08"/>
    <n v="0"/>
    <s v="Benoit"/>
    <s v="adoucisseurs: contrôle du filtre"/>
  </r>
  <r>
    <x v="1"/>
    <x v="252"/>
    <x v="2"/>
    <n v="0.08"/>
    <n v="0"/>
    <s v="Benoit"/>
    <s v="tour de refroidissement: verifier le fonctionnement des manometres"/>
  </r>
  <r>
    <x v="48"/>
    <x v="252"/>
    <x v="2"/>
    <n v="0.08"/>
    <n v="0"/>
    <s v="Benoit"/>
    <s v="Aspiration cyclo bloc: Nettoyage/vider le sac filtrant"/>
  </r>
  <r>
    <x v="70"/>
    <x v="252"/>
    <x v="2"/>
    <n v="0.08"/>
    <n v="0"/>
    <s v="Benoit"/>
    <s v="compresseur hydraulique: contrôle du niveau d'huile"/>
  </r>
  <r>
    <x v="71"/>
    <x v="252"/>
    <x v="2"/>
    <n v="0.08"/>
    <n v="0"/>
    <s v="Benoit"/>
    <s v="Postes: verifier l'etat des circuits d'eau et de vapeur"/>
  </r>
  <r>
    <x v="21"/>
    <x v="254"/>
    <x v="1"/>
    <n v="1.5"/>
    <n v="0"/>
    <s v="Benoit"/>
    <s v="suppression poste manuel"/>
  </r>
  <r>
    <x v="21"/>
    <x v="255"/>
    <x v="1"/>
    <n v="3"/>
    <n v="0"/>
    <s v="Benoit"/>
    <s v="mise en place du bati pour poste auto"/>
  </r>
  <r>
    <x v="21"/>
    <x v="256"/>
    <x v="1"/>
    <n v="3"/>
    <n v="0"/>
    <s v="Benoit"/>
    <s v="mise en place du poste auto et raccord au réseau électrique via un prise"/>
  </r>
  <r>
    <x v="21"/>
    <x v="257"/>
    <x v="1"/>
    <n v="5"/>
    <n v="0"/>
    <s v="Benoit"/>
    <s v="cablage pneumatique du poste automatique, puis programmation et réglage -&gt; aucun bouchon de visite pour le moment, sonde installé sur le flexible et protégé des vents…"/>
  </r>
  <r>
    <x v="31"/>
    <x v="258"/>
    <x v="0"/>
    <n v="0.08"/>
    <n v="0"/>
    <s v="Benoit"/>
    <s v="flexible pneumatique percé"/>
  </r>
  <r>
    <x v="33"/>
    <x v="259"/>
    <x v="0"/>
    <n v="0.08"/>
    <n v="0"/>
    <s v="Benoit"/>
    <s v="flexible pneumatique percé"/>
  </r>
  <r>
    <x v="24"/>
    <x v="260"/>
    <x v="0"/>
    <n v="0.08"/>
    <n v="0"/>
    <s v="Benoit"/>
    <s v="changement ampoule rouge pour de la led"/>
  </r>
  <r>
    <x v="29"/>
    <x v="261"/>
    <x v="0"/>
    <n v="5"/>
    <n v="0"/>
    <s v="Benoit"/>
    <s v="changement de l'automate car ne faisait plus rien"/>
  </r>
  <r>
    <x v="29"/>
    <x v="262"/>
    <x v="0"/>
    <n v="3"/>
    <n v="0"/>
    <s v="Benoit"/>
    <s v="programmation de  l'automate mais soucis sur l'afficheur et capteur remplacement de celui-ci a venir (commandé) et reprogrammé en shuntant la pression (mis un capteur pression portable en //)"/>
  </r>
  <r>
    <x v="29"/>
    <x v="260"/>
    <x v="0"/>
    <n v="5"/>
    <n v="0"/>
    <s v="Benoit"/>
    <s v="programmation du nouvel afficheur et programmation automate pas eu le temps de finir remis le programme shunté"/>
  </r>
  <r>
    <x v="29"/>
    <x v="263"/>
    <x v="0"/>
    <n v="2"/>
    <n v="4"/>
    <s v="Benoit"/>
    <s v="bobine du distrubuteur HS remplacé et programmation complete ok + verification sur 2 cycles complets de 25 min ok"/>
  </r>
  <r>
    <x v="29"/>
    <x v="264"/>
    <x v="0"/>
    <n v="0.16699999999999998"/>
    <n v="0.5"/>
    <s v="Benoit"/>
    <s v="moule ne monte pas en température purgeur hs"/>
  </r>
  <r>
    <x v="66"/>
    <x v="254"/>
    <x v="2"/>
    <n v="0.08"/>
    <n v="0"/>
    <s v="Benoit"/>
    <s v="Bâche alimentaire: Vérifier le fonctionnement du thermomètre et Contrôle du filtre lubrificateur"/>
  </r>
  <r>
    <x v="95"/>
    <x v="254"/>
    <x v="2"/>
    <n v="0.08"/>
    <n v="0"/>
    <s v="Benoit"/>
    <s v="Compresseur Kaeser secondaire: Contrôle des manomètres et Contrôle du filtre à air et Purger les condensas Sécheur Contrôle des filtres  (aiguilles hors zone rouge)"/>
  </r>
  <r>
    <x v="105"/>
    <x v="254"/>
    <x v="2"/>
    <n v="0.08"/>
    <n v="0"/>
    <s v="Benoit"/>
    <s v="Compresseur KAESER exterieur: Contrôle du filtre à air et les nattes filtrantes et Purger les condensas"/>
  </r>
  <r>
    <x v="106"/>
    <x v="254"/>
    <x v="2"/>
    <n v="0.08"/>
    <n v="0"/>
    <s v="Benoit"/>
    <s v="Sécheur KAESER: Contrôle des filtres  (aiguilles hors zone rouge)"/>
  </r>
  <r>
    <x v="67"/>
    <x v="254"/>
    <x v="2"/>
    <n v="0.08"/>
    <n v="0"/>
    <s v="Benoit"/>
    <s v="Cuves d’air comprimé: Purger la cuve en manœuvrant la vanne et Vérifier le fonctionnement des manomètres"/>
  </r>
  <r>
    <x v="68"/>
    <x v="254"/>
    <x v="2"/>
    <n v="0.08"/>
    <n v="0"/>
    <s v="Benoit"/>
    <s v="Chaudière VAP LN 1250: Contrôle de l’état des vannes, Contrôle du niveau d’huile de la pompe, Contrôle du filtre d’arrivée d’eau et Vérifier le fonctionnement des manomètres"/>
  </r>
  <r>
    <x v="69"/>
    <x v="254"/>
    <x v="2"/>
    <n v="0.08"/>
    <n v="0"/>
    <s v="Benoit"/>
    <s v="VAP D1000 contrôle du filtre d'arrivé d'eau et fonctionnement des manomètres"/>
  </r>
  <r>
    <x v="15"/>
    <x v="254"/>
    <x v="2"/>
    <n v="0.08"/>
    <n v="0"/>
    <s v="Benoit"/>
    <s v="adoucisseurs: contrôle du filtre"/>
  </r>
  <r>
    <x v="1"/>
    <x v="254"/>
    <x v="2"/>
    <n v="0.08"/>
    <n v="0"/>
    <s v="Benoit"/>
    <s v="tour de refroidissement: verifier le fonctionnement des manometres"/>
  </r>
  <r>
    <x v="48"/>
    <x v="254"/>
    <x v="2"/>
    <n v="0.08"/>
    <n v="0"/>
    <s v="Benoit"/>
    <s v="Aspiration cyclo bloc: Nettoyage/vider le sac filtrant"/>
  </r>
  <r>
    <x v="70"/>
    <x v="254"/>
    <x v="2"/>
    <n v="0.08"/>
    <n v="0"/>
    <s v="Benoit"/>
    <s v="compresseur hydraulique: contrôle du niveau d'huile"/>
  </r>
  <r>
    <x v="71"/>
    <x v="254"/>
    <x v="2"/>
    <n v="0.08"/>
    <n v="0"/>
    <s v="Benoit"/>
    <s v="Postes: verifier l'etat des circuits d'eau et de vapeur"/>
  </r>
  <r>
    <x v="95"/>
    <x v="254"/>
    <x v="2"/>
    <n v="0.08"/>
    <n v="0"/>
    <s v="Benoit"/>
    <s v="Compresseur KAESER secondaire: Contrôle de la température et Contrôle du niveau d’huile"/>
  </r>
  <r>
    <x v="96"/>
    <x v="254"/>
    <x v="2"/>
    <n v="0.08"/>
    <n v="0"/>
    <s v="Gildas"/>
    <s v="Compresseur KAESER: Contrôle de la température et Contrôle du niveau d’huile"/>
  </r>
  <r>
    <x v="47"/>
    <x v="254"/>
    <x v="2"/>
    <n v="0.08"/>
    <n v="0"/>
    <s v="Benoit"/>
    <s v="Sécheur KAEZER: absence d’alarme et Contrôle du système de purge des condensas"/>
  </r>
  <r>
    <x v="15"/>
    <x v="254"/>
    <x v="2"/>
    <n v="0.08"/>
    <n v="0"/>
    <s v="Benoit"/>
    <s v="Adoucisseur: Contrôle du niveau de sel"/>
  </r>
  <r>
    <x v="1"/>
    <x v="254"/>
    <x v="2"/>
    <n v="0.08"/>
    <n v="0"/>
    <s v="Benoit"/>
    <s v="Tour de refroidissement: Contrôle du débit de la pompe d’eau chaude et Contrôle du débit de la pompe d’eau froide"/>
  </r>
  <r>
    <x v="48"/>
    <x v="254"/>
    <x v="2"/>
    <n v="0.16699999999999998"/>
    <n v="0"/>
    <s v="Gildas"/>
    <s v="Aspiration cyclo bloc: Nettoyage du bac à poussière "/>
  </r>
  <r>
    <x v="49"/>
    <x v="254"/>
    <x v="2"/>
    <n v="0.25"/>
    <n v="0"/>
    <s v="Benoit"/>
    <s v="Meules: Contrôle de l’état des meules"/>
  </r>
  <r>
    <x v="95"/>
    <x v="265"/>
    <x v="2"/>
    <n v="0.08"/>
    <n v="0"/>
    <s v="Benoit"/>
    <s v="Compresseur KAESER secondaire: Contrôle de la température et Contrôle du niveau d’huile"/>
  </r>
  <r>
    <x v="96"/>
    <x v="265"/>
    <x v="2"/>
    <n v="0.08"/>
    <n v="0"/>
    <s v="Gildas"/>
    <s v="Compresseur KAESER: Contrôle de la température et Contrôle du niveau d’huile"/>
  </r>
  <r>
    <x v="47"/>
    <x v="265"/>
    <x v="2"/>
    <n v="0.08"/>
    <n v="0"/>
    <s v="Benoit"/>
    <s v="Sécheur KAEZER: absence d’alarme et Contrôle du système de purge des condensas"/>
  </r>
  <r>
    <x v="15"/>
    <x v="265"/>
    <x v="2"/>
    <n v="0.08"/>
    <n v="0"/>
    <s v="Benoit"/>
    <s v="Adoucisseur: Contrôle du niveau de sel"/>
  </r>
  <r>
    <x v="1"/>
    <x v="265"/>
    <x v="2"/>
    <n v="0.08"/>
    <n v="0"/>
    <s v="Benoit"/>
    <s v="Tour de refroidissement: Contrôle du débit de la pompe d’eau chaude et Contrôle du débit de la pompe d’eau froide"/>
  </r>
  <r>
    <x v="48"/>
    <x v="265"/>
    <x v="2"/>
    <n v="0.16699999999999998"/>
    <n v="0"/>
    <s v="Gildas"/>
    <s v="Aspiration cyclo bloc: Nettoyage du bac à poussière "/>
  </r>
  <r>
    <x v="49"/>
    <x v="265"/>
    <x v="2"/>
    <n v="0.25"/>
    <n v="0"/>
    <s v="Benoit"/>
    <s v="Meules: Contrôle de l’état des meules"/>
  </r>
  <r>
    <x v="95"/>
    <x v="266"/>
    <x v="2"/>
    <n v="0.08"/>
    <n v="0"/>
    <s v="Benoit"/>
    <s v="Compresseur KAESER secondaire: Contrôle de la température et Contrôle du niveau d’huile"/>
  </r>
  <r>
    <x v="96"/>
    <x v="266"/>
    <x v="2"/>
    <n v="0.08"/>
    <n v="0"/>
    <s v="Gildas"/>
    <s v="Compresseur KAESER: Contrôle de la température et Contrôle du niveau d’huile"/>
  </r>
  <r>
    <x v="47"/>
    <x v="266"/>
    <x v="2"/>
    <n v="0.08"/>
    <n v="0"/>
    <s v="Benoit"/>
    <s v="Sécheur KAEZER: absence d’alarme et Contrôle du système de purge des condensas"/>
  </r>
  <r>
    <x v="15"/>
    <x v="266"/>
    <x v="2"/>
    <n v="0.08"/>
    <n v="0"/>
    <s v="Benoit"/>
    <s v="Adoucisseur: Contrôle du niveau de sel"/>
  </r>
  <r>
    <x v="1"/>
    <x v="266"/>
    <x v="2"/>
    <n v="0.08"/>
    <n v="0"/>
    <s v="Benoit"/>
    <s v="Tour de refroidissement: Contrôle du débit de la pompe d’eau chaude et Contrôle du débit de la pompe d’eau froide"/>
  </r>
  <r>
    <x v="48"/>
    <x v="266"/>
    <x v="2"/>
    <n v="0.16699999999999998"/>
    <n v="0"/>
    <s v="Gildas"/>
    <s v="Aspiration cyclo bloc: Nettoyage du bac à poussière "/>
  </r>
  <r>
    <x v="49"/>
    <x v="266"/>
    <x v="2"/>
    <n v="0.25"/>
    <n v="0"/>
    <s v="Benoit"/>
    <s v="Meules: Contrôle de l’état des meules"/>
  </r>
  <r>
    <x v="95"/>
    <x v="267"/>
    <x v="2"/>
    <n v="0.08"/>
    <n v="0"/>
    <s v="Benoit"/>
    <s v="Compresseur KAESER secondaire: Contrôle de la température et Contrôle du niveau d’huile"/>
  </r>
  <r>
    <x v="96"/>
    <x v="267"/>
    <x v="2"/>
    <n v="0.08"/>
    <n v="0"/>
    <s v="Gildas"/>
    <s v="Compresseur KAESER: Contrôle de la température et Contrôle du niveau d’huile"/>
  </r>
  <r>
    <x v="47"/>
    <x v="267"/>
    <x v="2"/>
    <n v="0.08"/>
    <n v="0"/>
    <s v="Benoit"/>
    <s v="Sécheur KAEZER: absence d’alarme et Contrôle du système de purge des condensas"/>
  </r>
  <r>
    <x v="15"/>
    <x v="267"/>
    <x v="2"/>
    <n v="0.08"/>
    <n v="0"/>
    <s v="Benoit"/>
    <s v="Adoucisseur: Contrôle du niveau de sel"/>
  </r>
  <r>
    <x v="1"/>
    <x v="267"/>
    <x v="2"/>
    <n v="0.08"/>
    <n v="0"/>
    <s v="Benoit"/>
    <s v="Tour de refroidissement: Contrôle du débit de la pompe d’eau chaude et Contrôle du débit de la pompe d’eau froide"/>
  </r>
  <r>
    <x v="48"/>
    <x v="267"/>
    <x v="2"/>
    <n v="0.16699999999999998"/>
    <n v="0"/>
    <s v="Gildas"/>
    <s v="Aspiration cyclo bloc: Nettoyage du bac à poussière "/>
  </r>
  <r>
    <x v="49"/>
    <x v="267"/>
    <x v="2"/>
    <n v="0.25"/>
    <n v="0"/>
    <s v="Benoit"/>
    <s v="Meules: Contrôle de l’état des meules"/>
  </r>
  <r>
    <x v="51"/>
    <x v="268"/>
    <x v="0"/>
    <n v="0.08"/>
    <n v="0"/>
    <s v="Benoit"/>
    <s v="changment staubli"/>
  </r>
  <r>
    <x v="19"/>
    <x v="269"/>
    <x v="0"/>
    <n v="1"/>
    <n v="1.5"/>
    <s v="Benoit"/>
    <s v="le poste ne suit pas le cycle… remis le programme origine sans plus… l'air se déconnecte de temps en temps changé la bobine de distributeur ok"/>
  </r>
  <r>
    <x v="95"/>
    <x v="270"/>
    <x v="2"/>
    <n v="0.08"/>
    <n v="0"/>
    <s v="Benoit"/>
    <s v="Compresseur KAESER secondaire: Contrôle de la température et Contrôle du niveau d’huile"/>
  </r>
  <r>
    <x v="96"/>
    <x v="270"/>
    <x v="2"/>
    <n v="0.08"/>
    <n v="0"/>
    <s v="Gildas"/>
    <s v="Compresseur KAESER: Contrôle de la température et Contrôle du niveau d’huile"/>
  </r>
  <r>
    <x v="47"/>
    <x v="270"/>
    <x v="2"/>
    <n v="0.08"/>
    <n v="0"/>
    <s v="Benoit"/>
    <s v="Sécheur KAEZER: absence d’alarme et Contrôle du système de purge des condensas"/>
  </r>
  <r>
    <x v="15"/>
    <x v="270"/>
    <x v="2"/>
    <n v="0.08"/>
    <n v="0"/>
    <s v="Benoit"/>
    <s v="Adoucisseur: Contrôle du niveau de sel"/>
  </r>
  <r>
    <x v="1"/>
    <x v="270"/>
    <x v="2"/>
    <n v="0.08"/>
    <n v="0"/>
    <s v="Benoit"/>
    <s v="Tour de refroidissement: Contrôle du débit de la pompe d’eau chaude et Contrôle du débit de la pompe d’eau froide"/>
  </r>
  <r>
    <x v="48"/>
    <x v="270"/>
    <x v="2"/>
    <n v="0.16699999999999998"/>
    <n v="0"/>
    <s v="Gildas"/>
    <s v="Aspiration cyclo bloc: Nettoyage du bac à poussière "/>
  </r>
  <r>
    <x v="49"/>
    <x v="270"/>
    <x v="2"/>
    <n v="0.25"/>
    <n v="0"/>
    <s v="Benoit"/>
    <s v="Meules: Contrôle de l’état des meules"/>
  </r>
  <r>
    <x v="4"/>
    <x v="270"/>
    <x v="0"/>
    <n v="0.25"/>
    <n v="0"/>
    <s v="Benoit"/>
    <s v="la température oscille et fait perdre la température minimum vérifié les vannes-&gt; sonde de température HS"/>
  </r>
  <r>
    <x v="30"/>
    <x v="271"/>
    <x v="0"/>
    <n v="0.08"/>
    <n v="0"/>
    <s v="Benoit"/>
    <s v="poste arrété en refroidissement regardé les connectique de l'afficheur RAS -&gt; essai de cycle ok"/>
  </r>
  <r>
    <x v="21"/>
    <x v="272"/>
    <x v="1"/>
    <n v="1"/>
    <n v="0"/>
    <s v="Benoit"/>
    <s v="modification programmation avec arret de l'air manuel en fin de cycle"/>
  </r>
  <r>
    <x v="40"/>
    <x v="273"/>
    <x v="0"/>
    <n v="0.15"/>
    <n v="0"/>
    <s v="Benoit"/>
    <s v="mise en place d'une gaine autour de la sonde car défaut de masse"/>
  </r>
  <r>
    <x v="68"/>
    <x v="274"/>
    <x v="0"/>
    <n v="7"/>
    <n v="0"/>
    <s v="Babcock wanson"/>
    <s v="remplacement variateur "/>
  </r>
  <r>
    <x v="57"/>
    <x v="275"/>
    <x v="0"/>
    <n v="1"/>
    <n v="0"/>
    <s v="Benoit"/>
    <s v="refais etanchéité vanne pneu retour eau (raccord acier bien grignoter reste quelques filets…)"/>
  </r>
  <r>
    <x v="21"/>
    <x v="267"/>
    <x v="0"/>
    <n v="0.08"/>
    <n v="0.5"/>
    <s v="Benoit"/>
    <s v="problème de pression ne s'arrete pas à suivre"/>
  </r>
  <r>
    <x v="95"/>
    <x v="276"/>
    <x v="2"/>
    <n v="0.08"/>
    <n v="0"/>
    <s v="Benoit"/>
    <s v="Compresseur KAESER secondaire: Contrôle de la température et Contrôle du niveau d’huile"/>
  </r>
  <r>
    <x v="96"/>
    <x v="276"/>
    <x v="2"/>
    <n v="0.08"/>
    <n v="0"/>
    <s v="Gildas"/>
    <s v="Compresseur KAESER: Contrôle de la température et Contrôle du niveau d’huile"/>
  </r>
  <r>
    <x v="47"/>
    <x v="276"/>
    <x v="2"/>
    <n v="0.08"/>
    <n v="0"/>
    <s v="Benoit"/>
    <s v="Sécheur KAEZER: absence d’alarme et Contrôle du système de purge des condensas"/>
  </r>
  <r>
    <x v="15"/>
    <x v="276"/>
    <x v="2"/>
    <n v="0.08"/>
    <n v="0"/>
    <s v="Benoit"/>
    <s v="Adoucisseur: Contrôle du niveau de sel"/>
  </r>
  <r>
    <x v="1"/>
    <x v="276"/>
    <x v="2"/>
    <n v="0.08"/>
    <n v="0"/>
    <s v="Benoit"/>
    <s v="Tour de refroidissement: Contrôle du débit de la pompe d’eau chaude et Contrôle du débit de la pompe d’eau froide"/>
  </r>
  <r>
    <x v="48"/>
    <x v="276"/>
    <x v="2"/>
    <n v="0.16699999999999998"/>
    <n v="0"/>
    <s v="Gildas"/>
    <s v="Aspiration cyclo bloc: Nettoyage du bac à poussière "/>
  </r>
  <r>
    <x v="49"/>
    <x v="276"/>
    <x v="2"/>
    <n v="0.25"/>
    <n v="0"/>
    <s v="Benoit"/>
    <s v="Meules: Contrôle de l’état des meules"/>
  </r>
  <r>
    <x v="95"/>
    <x v="277"/>
    <x v="2"/>
    <n v="0.08"/>
    <n v="0"/>
    <s v="Benoit"/>
    <s v="Compresseur KAESER secondaire: Contrôle de la température et Contrôle du niveau d’huile"/>
  </r>
  <r>
    <x v="96"/>
    <x v="277"/>
    <x v="2"/>
    <n v="0.08"/>
    <n v="0"/>
    <s v="Gildas"/>
    <s v="Compresseur KAESER: Contrôle de la température et Contrôle du niveau d’huile"/>
  </r>
  <r>
    <x v="47"/>
    <x v="277"/>
    <x v="2"/>
    <n v="0.08"/>
    <n v="0"/>
    <s v="Benoit"/>
    <s v="Sécheur KAEZER: absence d’alarme et Contrôle du système de purge des condensas"/>
  </r>
  <r>
    <x v="15"/>
    <x v="277"/>
    <x v="2"/>
    <n v="0.08"/>
    <n v="0"/>
    <s v="Benoit"/>
    <s v="Adoucisseur: Contrôle du niveau de sel"/>
  </r>
  <r>
    <x v="1"/>
    <x v="277"/>
    <x v="2"/>
    <n v="0.08"/>
    <n v="0"/>
    <s v="Benoit"/>
    <s v="Tour de refroidissement: Contrôle du débit de la pompe d’eau chaude et Contrôle du débit de la pompe d’eau froide"/>
  </r>
  <r>
    <x v="48"/>
    <x v="277"/>
    <x v="2"/>
    <n v="0.16699999999999998"/>
    <n v="0"/>
    <s v="Gildas"/>
    <s v="Aspiration cyclo bloc: Nettoyage du bac à poussière "/>
  </r>
  <r>
    <x v="49"/>
    <x v="277"/>
    <x v="2"/>
    <n v="0.25"/>
    <n v="0"/>
    <s v="Benoit"/>
    <s v="Meules: Contrôle de l’état des meules"/>
  </r>
  <r>
    <x v="95"/>
    <x v="275"/>
    <x v="2"/>
    <n v="0.08"/>
    <n v="0"/>
    <s v="Benoit"/>
    <s v="Compresseur KAESER secondaire: Contrôle de la température et Contrôle du niveau d’huile"/>
  </r>
  <r>
    <x v="96"/>
    <x v="275"/>
    <x v="2"/>
    <n v="0.08"/>
    <n v="0"/>
    <s v="Gildas"/>
    <s v="Compresseur KAESER: Contrôle de la température et Contrôle du niveau d’huile"/>
  </r>
  <r>
    <x v="47"/>
    <x v="275"/>
    <x v="2"/>
    <n v="0.08"/>
    <n v="0"/>
    <s v="Benoit"/>
    <s v="Sécheur KAEZER: absence d’alarme et Contrôle du système de purge des condensas"/>
  </r>
  <r>
    <x v="15"/>
    <x v="275"/>
    <x v="2"/>
    <n v="0.08"/>
    <n v="0"/>
    <s v="Benoit"/>
    <s v="Adoucisseur: Contrôle du niveau de sel"/>
  </r>
  <r>
    <x v="1"/>
    <x v="275"/>
    <x v="2"/>
    <n v="0.08"/>
    <n v="0"/>
    <s v="Benoit"/>
    <s v="Tour de refroidissement: Contrôle du débit de la pompe d’eau chaude et Contrôle du débit de la pompe d’eau froide"/>
  </r>
  <r>
    <x v="48"/>
    <x v="275"/>
    <x v="2"/>
    <n v="0.16699999999999998"/>
    <n v="0"/>
    <s v="Gildas"/>
    <s v="Aspiration cyclo bloc: Nettoyage du bac à poussière "/>
  </r>
  <r>
    <x v="49"/>
    <x v="275"/>
    <x v="2"/>
    <n v="0.25"/>
    <n v="0"/>
    <s v="Benoit"/>
    <s v="Meules: Contrôle de l’état des meules"/>
  </r>
  <r>
    <x v="100"/>
    <x v="278"/>
    <x v="0"/>
    <n v="3"/>
    <n v="0"/>
    <s v="Benoit"/>
    <s v="soudure sur le dessous du moule au niveau d'un pied"/>
  </r>
  <r>
    <x v="21"/>
    <x v="278"/>
    <x v="1"/>
    <n v="3"/>
    <n v="0"/>
    <s v="Benoit"/>
    <s v="programmation suite à plusieurs mauvaise manipulation (suppression des bouton quand ce n'est pas necessaire) + ajout d'un limiteur de débit suite à demande gael pour les bagues"/>
  </r>
  <r>
    <x v="52"/>
    <x v="165"/>
    <x v="1"/>
    <n v="4"/>
    <n v="0"/>
    <s v="Benoit"/>
    <s v="suppression poste manuel"/>
  </r>
  <r>
    <x v="52"/>
    <x v="166"/>
    <x v="1"/>
    <n v="8"/>
    <n v="0"/>
    <s v="Benoit"/>
    <s v="mise en place poste auto et programmation"/>
  </r>
  <r>
    <x v="95"/>
    <x v="275"/>
    <x v="2"/>
    <n v="0.08"/>
    <n v="0"/>
    <s v="Benoit"/>
    <s v="Compresseur KAESER secondaire: Contrôle de la température et Contrôle du niveau d’huile"/>
  </r>
  <r>
    <x v="96"/>
    <x v="275"/>
    <x v="2"/>
    <n v="0.08"/>
    <n v="0"/>
    <s v="Gildas"/>
    <s v="Compresseur KAESER: Contrôle de la température et Contrôle du niveau d’huile"/>
  </r>
  <r>
    <x v="47"/>
    <x v="275"/>
    <x v="2"/>
    <n v="0.08"/>
    <n v="0"/>
    <s v="Benoit"/>
    <s v="Sécheur KAEZER: absence d’alarme et Contrôle du système de purge des condensas"/>
  </r>
  <r>
    <x v="15"/>
    <x v="275"/>
    <x v="2"/>
    <n v="0.08"/>
    <n v="0"/>
    <s v="Benoit"/>
    <s v="Adoucisseur: Contrôle du niveau de sel"/>
  </r>
  <r>
    <x v="1"/>
    <x v="275"/>
    <x v="2"/>
    <n v="0.08"/>
    <n v="0"/>
    <s v="Benoit"/>
    <s v="Tour de refroidissement: Contrôle du débit de la pompe d’eau chaude et Contrôle du débit de la pompe d’eau froide"/>
  </r>
  <r>
    <x v="48"/>
    <x v="275"/>
    <x v="2"/>
    <n v="0.16699999999999998"/>
    <n v="0"/>
    <s v="Gildas"/>
    <s v="Aspiration cyclo bloc: Nettoyage du bac à poussière "/>
  </r>
  <r>
    <x v="49"/>
    <x v="275"/>
    <x v="2"/>
    <n v="0.25"/>
    <n v="0"/>
    <s v="Benoit"/>
    <s v="Meules: Contrôle de l’état des meules"/>
  </r>
  <r>
    <x v="112"/>
    <x v="279"/>
    <x v="0"/>
    <n v="2"/>
    <n v="0"/>
    <s v="Benoit"/>
    <s v="soudure sur le chambre vapeur"/>
  </r>
  <r>
    <x v="95"/>
    <x v="280"/>
    <x v="2"/>
    <n v="0.08"/>
    <n v="0"/>
    <s v="Benoit"/>
    <s v="Compresseur KAESER secondaire: Contrôle de la température et Contrôle du niveau d’huile"/>
  </r>
  <r>
    <x v="96"/>
    <x v="280"/>
    <x v="2"/>
    <n v="0.08"/>
    <n v="0"/>
    <s v="Gildas"/>
    <s v="Compresseur KAESER: Contrôle de la température et Contrôle du niveau d’huile"/>
  </r>
  <r>
    <x v="47"/>
    <x v="280"/>
    <x v="2"/>
    <n v="0.08"/>
    <n v="0"/>
    <s v="Benoit"/>
    <s v="Sécheur KAEZER: absence d’alarme et Contrôle du système de purge des condensas"/>
  </r>
  <r>
    <x v="15"/>
    <x v="280"/>
    <x v="2"/>
    <n v="0.08"/>
    <n v="0"/>
    <s v="Benoit"/>
    <s v="Adoucisseur: Contrôle du niveau de sel"/>
  </r>
  <r>
    <x v="1"/>
    <x v="280"/>
    <x v="2"/>
    <n v="0.08"/>
    <n v="0"/>
    <s v="Benoit"/>
    <s v="Tour de refroidissement: Contrôle du débit de la pompe d’eau chaude et Contrôle du débit de la pompe d’eau froide"/>
  </r>
  <r>
    <x v="48"/>
    <x v="280"/>
    <x v="2"/>
    <n v="0.16699999999999998"/>
    <n v="0"/>
    <s v="Gildas"/>
    <s v="Aspiration cyclo bloc: Nettoyage du bac à poussière "/>
  </r>
  <r>
    <x v="49"/>
    <x v="280"/>
    <x v="2"/>
    <n v="0.25"/>
    <n v="0"/>
    <s v="Benoit"/>
    <s v="Meules: Contrôle de l’état des meules"/>
  </r>
  <r>
    <x v="95"/>
    <x v="281"/>
    <x v="2"/>
    <n v="0.08"/>
    <n v="0"/>
    <s v="Benoit"/>
    <s v="Compresseur KAESER secondaire: Contrôle de la température et Contrôle du niveau d’huile"/>
  </r>
  <r>
    <x v="96"/>
    <x v="281"/>
    <x v="2"/>
    <n v="0.08"/>
    <n v="0"/>
    <s v="Gildas"/>
    <s v="Compresseur KAESER: Contrôle de la température et Contrôle du niveau d’huile"/>
  </r>
  <r>
    <x v="47"/>
    <x v="281"/>
    <x v="2"/>
    <n v="0.08"/>
    <n v="0"/>
    <s v="Benoit"/>
    <s v="Sécheur KAEZER: absence d’alarme et Contrôle du système de purge des condensas"/>
  </r>
  <r>
    <x v="15"/>
    <x v="281"/>
    <x v="2"/>
    <n v="0.08"/>
    <n v="0"/>
    <s v="Benoit"/>
    <s v="Adoucisseur: Contrôle du niveau de sel"/>
  </r>
  <r>
    <x v="1"/>
    <x v="281"/>
    <x v="2"/>
    <n v="0.08"/>
    <n v="0"/>
    <s v="Benoit"/>
    <s v="Tour de refroidissement: Contrôle du débit de la pompe d’eau chaude et Contrôle du débit de la pompe d’eau froide"/>
  </r>
  <r>
    <x v="48"/>
    <x v="281"/>
    <x v="2"/>
    <n v="0.16699999999999998"/>
    <n v="0"/>
    <s v="Gildas"/>
    <s v="Aspiration cyclo bloc: Nettoyage du bac à poussière "/>
  </r>
  <r>
    <x v="49"/>
    <x v="281"/>
    <x v="2"/>
    <n v="0.25"/>
    <n v="0"/>
    <s v="Benoit"/>
    <s v="Meules: Contrôle de l’état des meules"/>
  </r>
  <r>
    <x v="95"/>
    <x v="282"/>
    <x v="2"/>
    <n v="0.08"/>
    <n v="0"/>
    <s v="Benoit"/>
    <s v="Compresseur KAESER secondaire: Contrôle de la température et Contrôle du niveau d’huile"/>
  </r>
  <r>
    <x v="96"/>
    <x v="282"/>
    <x v="2"/>
    <n v="0.08"/>
    <n v="0"/>
    <s v="Gildas"/>
    <s v="Compresseur KAESER: Contrôle de la température et Contrôle du niveau d’huile"/>
  </r>
  <r>
    <x v="47"/>
    <x v="282"/>
    <x v="2"/>
    <n v="0.08"/>
    <n v="0"/>
    <s v="Benoit"/>
    <s v="Sécheur KAEZER: absence d’alarme et Contrôle du système de purge des condensas"/>
  </r>
  <r>
    <x v="15"/>
    <x v="282"/>
    <x v="2"/>
    <n v="0.08"/>
    <n v="0"/>
    <s v="Benoit"/>
    <s v="Adoucisseur: Contrôle du niveau de sel"/>
  </r>
  <r>
    <x v="1"/>
    <x v="282"/>
    <x v="2"/>
    <n v="0.08"/>
    <n v="0"/>
    <s v="Benoit"/>
    <s v="Tour de refroidissement: Contrôle du débit de la pompe d’eau chaude et Contrôle du débit de la pompe d’eau froide"/>
  </r>
  <r>
    <x v="48"/>
    <x v="282"/>
    <x v="2"/>
    <n v="0.16699999999999998"/>
    <n v="0"/>
    <s v="Gildas"/>
    <s v="Aspiration cyclo bloc: Nettoyage du bac à poussière "/>
  </r>
  <r>
    <x v="49"/>
    <x v="282"/>
    <x v="2"/>
    <n v="0.25"/>
    <n v="0"/>
    <s v="Benoit"/>
    <s v="Meules: Contrôle de l’état des meules"/>
  </r>
  <r>
    <x v="57"/>
    <x v="283"/>
    <x v="1"/>
    <n v="4"/>
    <n v="0"/>
    <s v="Benoit"/>
    <s v="suppression poste manuel"/>
  </r>
  <r>
    <x v="57"/>
    <x v="279"/>
    <x v="1"/>
    <n v="4"/>
    <n v="0"/>
    <s v="Benoit"/>
    <s v="mise en place bati"/>
  </r>
  <r>
    <x v="57"/>
    <x v="284"/>
    <x v="1"/>
    <n v="6"/>
    <n v="0"/>
    <s v="Benoit"/>
    <s v="mise en place coffret et programmation"/>
  </r>
  <r>
    <x v="57"/>
    <x v="285"/>
    <x v="0"/>
    <n v="1"/>
    <n v="0"/>
    <s v="Benoit"/>
    <s v="changement de la sonde suite à un defaut… sonde à pris l'eau"/>
  </r>
  <r>
    <x v="57"/>
    <x v="286"/>
    <x v="0"/>
    <n v="1"/>
    <n v="0"/>
    <s v="Benoit"/>
    <s v="soudure sur le tuyau retour eau entre vanne pneu et vanne 1/4 de tour, tuyau porreux"/>
  </r>
  <r>
    <x v="35"/>
    <x v="286"/>
    <x v="0"/>
    <n v="1"/>
    <n v="0"/>
    <s v="Benoit"/>
    <s v="soudure sur le dessus de la double enveloppe toujours au meme endroit la fissure continu…"/>
  </r>
  <r>
    <x v="21"/>
    <x v="287"/>
    <x v="0"/>
    <n v="0.5"/>
    <n v="0.25"/>
    <s v="Benoit"/>
    <s v="changement de joint au niveau du clapet anti retour retour eau"/>
  </r>
  <r>
    <x v="95"/>
    <x v="288"/>
    <x v="2"/>
    <n v="0.08"/>
    <n v="0"/>
    <s v="Benoit"/>
    <s v="Compresseur KAESER secondaire: Contrôle de la température et Contrôle du niveau d’huile"/>
  </r>
  <r>
    <x v="96"/>
    <x v="288"/>
    <x v="2"/>
    <n v="0.08"/>
    <n v="0"/>
    <s v="Gildas"/>
    <s v="Compresseur KAESER: Contrôle de la température et Contrôle du niveau d’huile"/>
  </r>
  <r>
    <x v="47"/>
    <x v="288"/>
    <x v="2"/>
    <n v="0.08"/>
    <n v="0"/>
    <s v="Benoit"/>
    <s v="Sécheur KAEZER: absence d’alarme et Contrôle du système de purge des condensas"/>
  </r>
  <r>
    <x v="15"/>
    <x v="288"/>
    <x v="2"/>
    <n v="0.08"/>
    <n v="0"/>
    <s v="Benoit"/>
    <s v="Adoucisseur: Contrôle du niveau de sel"/>
  </r>
  <r>
    <x v="1"/>
    <x v="288"/>
    <x v="2"/>
    <n v="0.08"/>
    <n v="0"/>
    <s v="Benoit"/>
    <s v="Tour de refroidissement: Contrôle du débit de la pompe d’eau chaude et Contrôle du débit de la pompe d’eau froide"/>
  </r>
  <r>
    <x v="48"/>
    <x v="288"/>
    <x v="2"/>
    <n v="0.16699999999999998"/>
    <n v="0"/>
    <s v="Gildas"/>
    <s v="Aspiration cyclo bloc: Nettoyage du bac à poussière "/>
  </r>
  <r>
    <x v="49"/>
    <x v="288"/>
    <x v="2"/>
    <n v="0.25"/>
    <n v="0"/>
    <s v="Benoit"/>
    <s v="Meules: Contrôle de l’état des meules"/>
  </r>
  <r>
    <x v="95"/>
    <x v="289"/>
    <x v="2"/>
    <n v="0.08"/>
    <n v="0"/>
    <s v="Benoit"/>
    <s v="Compresseur KAESER secondaire: Contrôle de la température et Contrôle du niveau d’huile"/>
  </r>
  <r>
    <x v="96"/>
    <x v="289"/>
    <x v="2"/>
    <n v="0.08"/>
    <n v="0"/>
    <s v="Gildas"/>
    <s v="Compresseur KAESER: Contrôle de la température et Contrôle du niveau d’huile"/>
  </r>
  <r>
    <x v="47"/>
    <x v="289"/>
    <x v="2"/>
    <n v="0.08"/>
    <n v="0"/>
    <s v="Benoit"/>
    <s v="Sécheur KAEZER: absence d’alarme et Contrôle du système de purge des condensas"/>
  </r>
  <r>
    <x v="15"/>
    <x v="289"/>
    <x v="2"/>
    <n v="0.08"/>
    <n v="0"/>
    <s v="Benoit"/>
    <s v="Adoucisseur: Contrôle du niveau de sel"/>
  </r>
  <r>
    <x v="1"/>
    <x v="289"/>
    <x v="2"/>
    <n v="0.08"/>
    <n v="0"/>
    <s v="Benoit"/>
    <s v="Tour de refroidissement: Contrôle du débit de la pompe d’eau chaude et Contrôle du débit de la pompe d’eau froide"/>
  </r>
  <r>
    <x v="48"/>
    <x v="289"/>
    <x v="2"/>
    <n v="0.16699999999999998"/>
    <n v="0"/>
    <s v="Gildas"/>
    <s v="Aspiration cyclo bloc: Nettoyage du bac à poussière "/>
  </r>
  <r>
    <x v="49"/>
    <x v="289"/>
    <x v="2"/>
    <n v="0.25"/>
    <n v="0"/>
    <s v="Benoit"/>
    <s v="Meules: Contrôle de l’état des meules"/>
  </r>
  <r>
    <x v="66"/>
    <x v="289"/>
    <x v="2"/>
    <n v="0.08"/>
    <n v="0"/>
    <s v="Benoit"/>
    <s v="Bâche alimentaire: Vérifier le fonctionnement du thermomètre et Contrôle du filtre lubrificateur"/>
  </r>
  <r>
    <x v="95"/>
    <x v="289"/>
    <x v="2"/>
    <n v="0.08"/>
    <n v="0"/>
    <s v="Benoit"/>
    <s v="Compresseur Kaeser secondaire: Contrôle des manomètres et Contrôle du filtre à air et Purger les condensas Sécheur Contrôle des filtres  (aiguilles hors zone rouge)"/>
  </r>
  <r>
    <x v="105"/>
    <x v="289"/>
    <x v="2"/>
    <n v="0.08"/>
    <n v="0"/>
    <s v="Benoit"/>
    <s v="Compresseur KAESER exterieur: Contrôle du filtre à air et les nattes filtrantes et Purger les condensas"/>
  </r>
  <r>
    <x v="106"/>
    <x v="289"/>
    <x v="2"/>
    <n v="0.08"/>
    <n v="0"/>
    <s v="Benoit"/>
    <s v="Sécheur KAESER: Contrôle des filtres  (aiguilles hors zone rouge)"/>
  </r>
  <r>
    <x v="67"/>
    <x v="289"/>
    <x v="2"/>
    <n v="0.08"/>
    <n v="0"/>
    <s v="Benoit"/>
    <s v="Cuves d’air comprimé: Purger la cuve en manœuvrant la vanne et Vérifier le fonctionnement des manomètres"/>
  </r>
  <r>
    <x v="68"/>
    <x v="289"/>
    <x v="2"/>
    <n v="0.08"/>
    <n v="0"/>
    <s v="Benoit"/>
    <s v="Chaudière VAP LN 1250: Contrôle de l’état des vannes, Contrôle du niveau d’huile de la pompe, Contrôle du filtre d’arrivée d’eau et Vérifier le fonctionnement des manomètres"/>
  </r>
  <r>
    <x v="69"/>
    <x v="289"/>
    <x v="2"/>
    <n v="0.08"/>
    <n v="0"/>
    <s v="Benoit"/>
    <s v="VAP D1000 contrôle du filtre d'arrivé d'eau et fonctionnement des manomètres"/>
  </r>
  <r>
    <x v="15"/>
    <x v="289"/>
    <x v="2"/>
    <n v="0.08"/>
    <n v="0"/>
    <s v="Benoit"/>
    <s v="adoucisseurs: contrôle du filtre"/>
  </r>
  <r>
    <x v="1"/>
    <x v="289"/>
    <x v="2"/>
    <n v="0.08"/>
    <n v="0"/>
    <s v="Benoit"/>
    <s v="tour de refroidissement: verifier le fonctionnement des manometres"/>
  </r>
  <r>
    <x v="48"/>
    <x v="289"/>
    <x v="2"/>
    <n v="0.08"/>
    <n v="0"/>
    <s v="Benoit"/>
    <s v="Aspiration cyclo bloc: Nettoyage/vider le sac filtrant"/>
  </r>
  <r>
    <x v="70"/>
    <x v="289"/>
    <x v="2"/>
    <n v="0.08"/>
    <n v="0"/>
    <s v="Benoit"/>
    <s v="compresseur hydraulique: contrôle du niveau d'huile"/>
  </r>
  <r>
    <x v="71"/>
    <x v="289"/>
    <x v="2"/>
    <n v="0.08"/>
    <n v="0"/>
    <s v="Benoit"/>
    <s v="Postes: verifier l'etat des circuits d'eau et de vapeur"/>
  </r>
  <r>
    <x v="54"/>
    <x v="290"/>
    <x v="0"/>
    <n v="0.08"/>
    <n v="0"/>
    <s v="Benoit"/>
    <s v="doigt d'indexage cassé"/>
  </r>
  <r>
    <x v="17"/>
    <x v="290"/>
    <x v="3"/>
    <n v="0.08"/>
    <n v="0"/>
    <s v="Benoit"/>
    <s v="couvercle bloqué dans les goujons…"/>
  </r>
  <r>
    <x v="23"/>
    <x v="290"/>
    <x v="0"/>
    <n v="0.15"/>
    <n v="0"/>
    <s v="Benoit"/>
    <s v="l'écran ne s'allume pas remise en place de la connectique derrière, le distributeur d'air laisse échapper de l'air et laisse un résidu enlever le tuyau pour l'instant a chaque cycle en attendant remplacement de celle-ci"/>
  </r>
  <r>
    <x v="20"/>
    <x v="290"/>
    <x v="1"/>
    <n v="1.5"/>
    <n v="0"/>
    <s v="Benoit"/>
    <s v="mise en place du coffret de chauffe couvercle le boitier fonctionnais bien et sans raison apparente il a surchauffé"/>
  </r>
  <r>
    <x v="28"/>
    <x v="291"/>
    <x v="0"/>
    <n v="8.3499999999999991E-2"/>
    <n v="0"/>
    <s v="Benoit"/>
    <s v="température remonte en fin de cycle baissé le seuil mais vannes a vérifier…"/>
  </r>
  <r>
    <x v="93"/>
    <x v="291"/>
    <x v="3"/>
    <n v="1"/>
    <n v="0"/>
    <s v="Benoit"/>
    <s v="porte de placard mal menée…"/>
  </r>
  <r>
    <x v="93"/>
    <x v="291"/>
    <x v="0"/>
    <n v="1"/>
    <n v="0"/>
    <s v="Benoit"/>
    <s v="nettoyer le syphon de l'évier local pause"/>
  </r>
  <r>
    <x v="95"/>
    <x v="292"/>
    <x v="2"/>
    <n v="0.08"/>
    <n v="0"/>
    <s v="Benoit"/>
    <s v="Compresseur KAESER secondaire: Contrôle de la température et Contrôle du niveau d’huile"/>
  </r>
  <r>
    <x v="96"/>
    <x v="292"/>
    <x v="2"/>
    <n v="0.08"/>
    <n v="0"/>
    <s v="Gildas"/>
    <s v="Compresseur KAESER: Contrôle de la température et Contrôle du niveau d’huile"/>
  </r>
  <r>
    <x v="47"/>
    <x v="292"/>
    <x v="2"/>
    <n v="0.08"/>
    <n v="0"/>
    <s v="Benoit"/>
    <s v="Sécheur KAEZER: absence d’alarme et Contrôle du système de purge des condensas"/>
  </r>
  <r>
    <x v="15"/>
    <x v="292"/>
    <x v="2"/>
    <n v="0.08"/>
    <n v="0"/>
    <s v="Benoit"/>
    <s v="Adoucisseur: Contrôle du niveau de sel"/>
  </r>
  <r>
    <x v="1"/>
    <x v="292"/>
    <x v="2"/>
    <n v="0.08"/>
    <n v="0"/>
    <s v="Benoit"/>
    <s v="Tour de refroidissement: Contrôle du débit de la pompe d’eau chaude et Contrôle du débit de la pompe d’eau froide"/>
  </r>
  <r>
    <x v="48"/>
    <x v="292"/>
    <x v="2"/>
    <n v="0.16699999999999998"/>
    <n v="0"/>
    <s v="Gildas"/>
    <s v="Aspiration cyclo bloc: Nettoyage du bac à poussière "/>
  </r>
  <r>
    <x v="49"/>
    <x v="292"/>
    <x v="2"/>
    <n v="0.25"/>
    <n v="0"/>
    <s v="Benoit"/>
    <s v="Meules: Contrôle de l’état des meules"/>
  </r>
  <r>
    <x v="43"/>
    <x v="293"/>
    <x v="0"/>
    <n v="0.25"/>
    <n v="2.5"/>
    <s v="Benoit"/>
    <s v="changement de staubli"/>
  </r>
  <r>
    <x v="95"/>
    <x v="294"/>
    <x v="2"/>
    <n v="0.08"/>
    <n v="0"/>
    <s v="Benoit"/>
    <s v="Compresseur KAESER secondaire: Contrôle de la température et Contrôle du niveau d’huile"/>
  </r>
  <r>
    <x v="96"/>
    <x v="294"/>
    <x v="2"/>
    <n v="0.08"/>
    <n v="0"/>
    <s v="Gildas"/>
    <s v="Compresseur KAESER: Contrôle de la température et Contrôle du niveau d’huile"/>
  </r>
  <r>
    <x v="47"/>
    <x v="294"/>
    <x v="2"/>
    <n v="0.08"/>
    <n v="0"/>
    <s v="Benoit"/>
    <s v="Sécheur KAEZER: absence d’alarme et Contrôle du système de purge des condensas"/>
  </r>
  <r>
    <x v="15"/>
    <x v="294"/>
    <x v="2"/>
    <n v="0.08"/>
    <n v="0"/>
    <s v="Benoit"/>
    <s v="Adoucisseur: Contrôle du niveau de sel"/>
  </r>
  <r>
    <x v="1"/>
    <x v="294"/>
    <x v="2"/>
    <n v="0.08"/>
    <n v="0"/>
    <s v="Benoit"/>
    <s v="Tour de refroidissement: Contrôle du débit de la pompe d’eau chaude et Contrôle du débit de la pompe d’eau froide"/>
  </r>
  <r>
    <x v="48"/>
    <x v="294"/>
    <x v="2"/>
    <n v="0.16699999999999998"/>
    <n v="0"/>
    <s v="Gildas"/>
    <s v="Aspiration cyclo bloc: Nettoyage du bac à poussière "/>
  </r>
  <r>
    <x v="49"/>
    <x v="294"/>
    <x v="2"/>
    <n v="0.25"/>
    <n v="0"/>
    <s v="Benoit"/>
    <s v="Meules: Contrôle de l’état des meules"/>
  </r>
  <r>
    <x v="95"/>
    <x v="295"/>
    <x v="2"/>
    <n v="0.08"/>
    <n v="0"/>
    <s v="Benoit"/>
    <s v="Compresseur KAESER secondaire: Contrôle de la température et Contrôle du niveau d’huile"/>
  </r>
  <r>
    <x v="96"/>
    <x v="295"/>
    <x v="2"/>
    <n v="0.08"/>
    <n v="0"/>
    <s v="Gildas"/>
    <s v="Compresseur KAESER: Contrôle de la température et Contrôle du niveau d’huile"/>
  </r>
  <r>
    <x v="47"/>
    <x v="295"/>
    <x v="2"/>
    <n v="0.08"/>
    <n v="0"/>
    <s v="Benoit"/>
    <s v="Sécheur KAEZER: absence d’alarme et Contrôle du système de purge des condensas"/>
  </r>
  <r>
    <x v="15"/>
    <x v="295"/>
    <x v="2"/>
    <n v="0.08"/>
    <n v="0"/>
    <s v="Benoit"/>
    <s v="Adoucisseur: Contrôle du niveau de sel"/>
  </r>
  <r>
    <x v="1"/>
    <x v="295"/>
    <x v="2"/>
    <n v="0.08"/>
    <n v="0"/>
    <s v="Benoit"/>
    <s v="Tour de refroidissement: Contrôle du débit de la pompe d’eau chaude et Contrôle du débit de la pompe d’eau froide"/>
  </r>
  <r>
    <x v="48"/>
    <x v="295"/>
    <x v="2"/>
    <n v="0.16699999999999998"/>
    <n v="0"/>
    <s v="Gildas"/>
    <s v="Aspiration cyclo bloc: Nettoyage du bac à poussière "/>
  </r>
  <r>
    <x v="49"/>
    <x v="295"/>
    <x v="2"/>
    <n v="0.25"/>
    <n v="0"/>
    <s v="Benoit"/>
    <s v="Meules: Contrôle de l’état des meules"/>
  </r>
  <r>
    <x v="30"/>
    <x v="296"/>
    <x v="1"/>
    <n v="3"/>
    <n v="0"/>
    <s v="Benoit"/>
    <s v="mise en place de couvercle chauffant"/>
  </r>
  <r>
    <x v="27"/>
    <x v="297"/>
    <x v="0"/>
    <n v="0.5"/>
    <n v="0"/>
    <s v="Benoit"/>
    <s v="vanne grignotée laissant passé de l'eau et donc sifflement"/>
  </r>
  <r>
    <x v="43"/>
    <x v="298"/>
    <x v="0"/>
    <n v="0.25"/>
    <n v="0"/>
    <s v="Benoit"/>
    <s v="changement de staubli par un flexible complet poste voisin car plus en stock"/>
  </r>
  <r>
    <x v="56"/>
    <x v="295"/>
    <x v="1"/>
    <n v="2"/>
    <n v="0"/>
    <s v="Benoit"/>
    <s v="cablage de la résisitance et sonde pour couvercle sur poste nouvelle génération"/>
  </r>
  <r>
    <x v="56"/>
    <x v="299"/>
    <x v="1"/>
    <n v="4"/>
    <n v="0"/>
    <s v="Benoit"/>
    <s v="reprogrammation de l'écran complet et ajout de quelques lignes du programme automate"/>
  </r>
  <r>
    <x v="19"/>
    <x v="300"/>
    <x v="0"/>
    <n v="0.08"/>
    <n v="0"/>
    <s v="Benoit"/>
    <s v="tuyau ouvert au niveau du raccord male raccourcis et remis  le raccord staubli"/>
  </r>
  <r>
    <x v="15"/>
    <x v="300"/>
    <x v="0"/>
    <n v="0.25"/>
    <n v="0"/>
    <s v="Benoit"/>
    <s v="adoucisseur ne fonctionne toujours pas régénéré et appel OSE"/>
  </r>
  <r>
    <x v="15"/>
    <x v="300"/>
    <x v="0"/>
    <n v="1"/>
    <n v="0"/>
    <s v="Ose"/>
    <s v="diagnostique OSE (2 pistons de tete HS)"/>
  </r>
  <r>
    <x v="56"/>
    <x v="300"/>
    <x v="0"/>
    <n v="1.5"/>
    <n v="0"/>
    <s v="Benoit"/>
    <s v="sur demande du personnel verification du programme (Gael) -&gt; RAS bridage supplementaire du programme"/>
  </r>
  <r>
    <x v="58"/>
    <x v="301"/>
    <x v="1"/>
    <n v="2"/>
    <n v="0"/>
    <s v="Benoit"/>
    <s v="dépose de l'ancien poste manuel"/>
  </r>
  <r>
    <x v="58"/>
    <x v="302"/>
    <x v="1"/>
    <n v="5"/>
    <n v="0"/>
    <s v="Benoit"/>
    <s v="mise en place du poste automatique"/>
  </r>
  <r>
    <x v="47"/>
    <x v="302"/>
    <x v="0"/>
    <n v="0.08"/>
    <n v="0"/>
    <s v="Benoit"/>
    <s v="bouton marche/arret HS intervention demandé"/>
  </r>
  <r>
    <x v="58"/>
    <x v="303"/>
    <x v="1"/>
    <n v="4"/>
    <n v="0"/>
    <s v="Benoit"/>
    <s v="cablage sur place et programmation ok"/>
  </r>
  <r>
    <x v="95"/>
    <x v="304"/>
    <x v="2"/>
    <n v="0.08"/>
    <n v="0"/>
    <s v="Benoit"/>
    <s v="Compresseur KAESER secondaire: Contrôle de la température et Contrôle du niveau d’huile"/>
  </r>
  <r>
    <x v="96"/>
    <x v="304"/>
    <x v="2"/>
    <n v="0.08"/>
    <n v="0"/>
    <s v="Gildas"/>
    <s v="Compresseur KAESER: Contrôle de la température et Contrôle du niveau d’huile"/>
  </r>
  <r>
    <x v="47"/>
    <x v="304"/>
    <x v="2"/>
    <n v="0.08"/>
    <n v="0"/>
    <s v="Benoit"/>
    <s v="Sécheur KAEZER: absence d’alarme et Contrôle du système de purge des condensas"/>
  </r>
  <r>
    <x v="15"/>
    <x v="304"/>
    <x v="2"/>
    <n v="0.08"/>
    <n v="0"/>
    <s v="Benoit"/>
    <s v="Adoucisseur: Contrôle du niveau de sel"/>
  </r>
  <r>
    <x v="1"/>
    <x v="304"/>
    <x v="2"/>
    <n v="0.08"/>
    <n v="0"/>
    <s v="Benoit"/>
    <s v="Tour de refroidissement: Contrôle du débit de la pompe d’eau chaude et Contrôle du débit de la pompe d’eau froide"/>
  </r>
  <r>
    <x v="48"/>
    <x v="304"/>
    <x v="2"/>
    <n v="0.16699999999999998"/>
    <n v="0"/>
    <s v="Gildas"/>
    <s v="Aspiration cyclo bloc: Nettoyage du bac à poussière "/>
  </r>
  <r>
    <x v="49"/>
    <x v="304"/>
    <x v="2"/>
    <n v="0.25"/>
    <n v="0"/>
    <s v="Benoit"/>
    <s v="Meules: Contrôle de l’état des meules"/>
  </r>
  <r>
    <x v="66"/>
    <x v="301"/>
    <x v="2"/>
    <n v="0.08"/>
    <n v="0"/>
    <s v="Benoit"/>
    <s v="Bâche alimentaire: Vérifier le fonctionnement du thermomètre et Contrôle du filtre lubrificateur"/>
  </r>
  <r>
    <x v="95"/>
    <x v="301"/>
    <x v="2"/>
    <n v="0.08"/>
    <n v="0"/>
    <s v="Benoit"/>
    <s v="Compresseur Kaeser secondaire: Contrôle des manomètres et Contrôle du filtre à air et Purger les condensas Sécheur Contrôle des filtres  (aiguilles hors zone rouge)"/>
  </r>
  <r>
    <x v="105"/>
    <x v="301"/>
    <x v="2"/>
    <n v="0.08"/>
    <n v="0"/>
    <s v="Benoit"/>
    <s v="Compresseur KAESER exterieur: Contrôle du filtre à air et les nattes filtrantes et Purger les condensas"/>
  </r>
  <r>
    <x v="106"/>
    <x v="301"/>
    <x v="2"/>
    <n v="0.08"/>
    <n v="0"/>
    <s v="Benoit"/>
    <s v="Sécheur KAESER: Contrôle des filtres  (aiguilles hors zone rouge)"/>
  </r>
  <r>
    <x v="67"/>
    <x v="301"/>
    <x v="2"/>
    <n v="0.08"/>
    <n v="0"/>
    <s v="Benoit"/>
    <s v="Cuves d’air comprimé: Purger la cuve en manœuvrant la vanne et Vérifier le fonctionnement des manomètres"/>
  </r>
  <r>
    <x v="68"/>
    <x v="301"/>
    <x v="2"/>
    <n v="0.08"/>
    <n v="0"/>
    <s v="Benoit"/>
    <s v="Chaudière VAP LN 1250: Contrôle de l’état des vannes, Contrôle du niveau d’huile de la pompe, Contrôle du filtre d’arrivée d’eau et Vérifier le fonctionnement des manomètres"/>
  </r>
  <r>
    <x v="69"/>
    <x v="301"/>
    <x v="2"/>
    <n v="0.08"/>
    <n v="0"/>
    <s v="Benoit"/>
    <s v="VAP D1000 contrôle du filtre d'arrivé d'eau et fonctionnement des manomètres"/>
  </r>
  <r>
    <x v="15"/>
    <x v="301"/>
    <x v="2"/>
    <n v="0.08"/>
    <n v="0"/>
    <s v="Benoit"/>
    <s v="adoucisseurs: contrôle du filtre"/>
  </r>
  <r>
    <x v="1"/>
    <x v="301"/>
    <x v="2"/>
    <n v="0.08"/>
    <n v="0"/>
    <s v="Benoit"/>
    <s v="tour de refroidissement: verifier le fonctionnement des manometres"/>
  </r>
  <r>
    <x v="48"/>
    <x v="301"/>
    <x v="2"/>
    <n v="0.08"/>
    <n v="0"/>
    <s v="Benoit"/>
    <s v="Aspiration cyclo bloc: Nettoyage/vider le sac filtrant"/>
  </r>
  <r>
    <x v="70"/>
    <x v="301"/>
    <x v="2"/>
    <n v="0.08"/>
    <n v="0"/>
    <s v="Benoit"/>
    <s v="compresseur hydraulique: contrôle du niveau d'huile"/>
  </r>
  <r>
    <x v="71"/>
    <x v="301"/>
    <x v="2"/>
    <n v="0.08"/>
    <n v="0"/>
    <s v="Benoit"/>
    <s v="Postes: verifier l'etat des circuits d'eau et de vapeur"/>
  </r>
  <r>
    <x v="84"/>
    <x v="305"/>
    <x v="0"/>
    <n v="0.5"/>
    <n v="0"/>
    <s v="Benoit"/>
    <s v="fabrication de goupilles pour ventilation grille de porte chaufferie"/>
  </r>
  <r>
    <x v="31"/>
    <x v="305"/>
    <x v="0"/>
    <n v="0.08"/>
    <n v="0"/>
    <s v="Benoit"/>
    <s v="refait le flexible air"/>
  </r>
  <r>
    <x v="52"/>
    <x v="306"/>
    <x v="0"/>
    <n v="0.16699999999999998"/>
    <n v="0"/>
    <s v="Benoit"/>
    <s v="changement flexible vapeur"/>
  </r>
  <r>
    <x v="47"/>
    <x v="307"/>
    <x v="0"/>
    <n v="0.5"/>
    <n v="0"/>
    <s v="Benoit"/>
    <s v="bp I/O HS refait le bouton"/>
  </r>
  <r>
    <x v="51"/>
    <x v="308"/>
    <x v="0"/>
    <n v="0.5"/>
    <n v="0.5"/>
    <s v="Benoit"/>
    <s v="poste ne chauffe pas -&gt; changement du purgeur pas de changement vanne pneu bloquée fermée changement ok"/>
  </r>
  <r>
    <x v="84"/>
    <x v="309"/>
    <x v="0"/>
    <n v="0.08"/>
    <n v="0"/>
    <s v="Benoit"/>
    <s v="changement crochet fenetre"/>
  </r>
  <r>
    <x v="68"/>
    <x v="310"/>
    <x v="0"/>
    <n v="2"/>
    <n v="0"/>
    <s v="Benoit"/>
    <s v="mise en place d'une récupération de gouttes de consensats chaudière"/>
  </r>
  <r>
    <x v="113"/>
    <x v="310"/>
    <x v="0"/>
    <n v="0.5"/>
    <n v="0"/>
    <s v="Benoit"/>
    <s v="réhausse de la dernière meule pour besoin gael"/>
  </r>
  <r>
    <x v="95"/>
    <x v="311"/>
    <x v="0"/>
    <n v="0.5"/>
    <n v="0"/>
    <s v="Benoit"/>
    <s v="remis en place la boite à air exterieur (travail mal fait de kaeser trou dans le mur pas en face des trous de boite…)"/>
  </r>
  <r>
    <x v="69"/>
    <x v="309"/>
    <x v="0"/>
    <n v="3.25"/>
    <n v="0"/>
    <s v="Itherm"/>
    <s v="intervention itherm pour changement du pressostat"/>
  </r>
  <r>
    <x v="69"/>
    <x v="311"/>
    <x v="0"/>
    <n v="1.5"/>
    <n v="0"/>
    <s v="Benoit"/>
    <s v="changement de l'accumulateur et surveillance ok"/>
  </r>
  <r>
    <x v="27"/>
    <x v="312"/>
    <x v="0"/>
    <n v="1"/>
    <n v="0"/>
    <s v="Benoit"/>
    <s v="refais étancheité avant vanne pneu sur tuyauterie vapeur"/>
  </r>
  <r>
    <x v="95"/>
    <x v="313"/>
    <x v="2"/>
    <n v="0.08"/>
    <n v="0"/>
    <s v="Benoit"/>
    <s v="Compresseur KAESER secondaire: Contrôle de la température et Contrôle du niveau d’huile"/>
  </r>
  <r>
    <x v="96"/>
    <x v="313"/>
    <x v="2"/>
    <n v="0.08"/>
    <n v="0"/>
    <s v="Gildas"/>
    <s v="Compresseur KAESER: Contrôle de la température et Contrôle du niveau d’huile"/>
  </r>
  <r>
    <x v="47"/>
    <x v="313"/>
    <x v="2"/>
    <n v="0.08"/>
    <n v="0"/>
    <s v="Benoit"/>
    <s v="Sécheur KAEZER: absence d’alarme et Contrôle du système de purge des condensas"/>
  </r>
  <r>
    <x v="15"/>
    <x v="313"/>
    <x v="2"/>
    <n v="0.08"/>
    <n v="0"/>
    <s v="Benoit"/>
    <s v="Adoucisseur: Contrôle du niveau de sel"/>
  </r>
  <r>
    <x v="1"/>
    <x v="313"/>
    <x v="2"/>
    <n v="0.08"/>
    <n v="0"/>
    <s v="Benoit"/>
    <s v="Tour de refroidissement: Contrôle du débit de la pompe d’eau chaude et Contrôle du débit de la pompe d’eau froide"/>
  </r>
  <r>
    <x v="48"/>
    <x v="313"/>
    <x v="2"/>
    <n v="0.16699999999999998"/>
    <n v="0"/>
    <s v="Gildas"/>
    <s v="Aspiration cyclo bloc: Nettoyage du bac à poussière "/>
  </r>
  <r>
    <x v="49"/>
    <x v="313"/>
    <x v="2"/>
    <n v="0.25"/>
    <n v="0"/>
    <s v="Benoit"/>
    <s v="Meules: Contrôle de l’état des meules"/>
  </r>
  <r>
    <x v="95"/>
    <x v="308"/>
    <x v="2"/>
    <n v="0.08"/>
    <n v="0"/>
    <s v="Benoit"/>
    <s v="Compresseur KAESER secondaire: Contrôle de la température et Contrôle du niveau d’huile"/>
  </r>
  <r>
    <x v="96"/>
    <x v="308"/>
    <x v="2"/>
    <n v="0.08"/>
    <n v="0"/>
    <s v="Gildas"/>
    <s v="Compresseur KAESER: Contrôle de la température et Contrôle du niveau d’huile"/>
  </r>
  <r>
    <x v="47"/>
    <x v="308"/>
    <x v="2"/>
    <n v="0.08"/>
    <n v="0"/>
    <s v="Benoit"/>
    <s v="Sécheur KAEZER: absence d’alarme et Contrôle du système de purge des condensas"/>
  </r>
  <r>
    <x v="15"/>
    <x v="308"/>
    <x v="2"/>
    <n v="0.08"/>
    <n v="0"/>
    <s v="Benoit"/>
    <s v="Adoucisseur: Contrôle du niveau de sel"/>
  </r>
  <r>
    <x v="1"/>
    <x v="308"/>
    <x v="2"/>
    <n v="0.08"/>
    <n v="0"/>
    <s v="Benoit"/>
    <s v="Tour de refroidissement: Contrôle du débit de la pompe d’eau chaude et Contrôle du débit de la pompe d’eau froide"/>
  </r>
  <r>
    <x v="48"/>
    <x v="308"/>
    <x v="2"/>
    <n v="0.16699999999999998"/>
    <n v="0"/>
    <s v="Gildas"/>
    <s v="Aspiration cyclo bloc: Nettoyage du bac à poussière "/>
  </r>
  <r>
    <x v="49"/>
    <x v="308"/>
    <x v="2"/>
    <n v="0.25"/>
    <n v="0"/>
    <s v="Benoit"/>
    <s v="Meules: Contrôle de l’état des meules"/>
  </r>
  <r>
    <x v="95"/>
    <x v="314"/>
    <x v="2"/>
    <n v="0.08"/>
    <n v="0"/>
    <s v="Benoit"/>
    <s v="Compresseur KAESER secondaire: Contrôle de la température et Contrôle du niveau d’huile"/>
  </r>
  <r>
    <x v="96"/>
    <x v="314"/>
    <x v="2"/>
    <n v="0.08"/>
    <n v="0"/>
    <s v="Gildas"/>
    <s v="Compresseur KAESER: Contrôle de la température et Contrôle du niveau d’huile"/>
  </r>
  <r>
    <x v="47"/>
    <x v="314"/>
    <x v="2"/>
    <n v="0.08"/>
    <n v="0"/>
    <s v="Benoit"/>
    <s v="Sécheur KAEZER: absence d’alarme et Contrôle du système de purge des condensas"/>
  </r>
  <r>
    <x v="15"/>
    <x v="314"/>
    <x v="2"/>
    <n v="0.08"/>
    <n v="0"/>
    <s v="Benoit"/>
    <s v="Adoucisseur: Contrôle du niveau de sel"/>
  </r>
  <r>
    <x v="1"/>
    <x v="314"/>
    <x v="2"/>
    <n v="0.08"/>
    <n v="0"/>
    <s v="Benoit"/>
    <s v="Tour de refroidissement: Contrôle du débit de la pompe d’eau chaude et Contrôle du débit de la pompe d’eau froide"/>
  </r>
  <r>
    <x v="48"/>
    <x v="314"/>
    <x v="2"/>
    <n v="0.16699999999999998"/>
    <n v="0"/>
    <s v="Gildas"/>
    <s v="Aspiration cyclo bloc: Nettoyage du bac à poussière "/>
  </r>
  <r>
    <x v="49"/>
    <x v="314"/>
    <x v="2"/>
    <n v="0.25"/>
    <n v="0"/>
    <s v="Benoit"/>
    <s v="Meules: Contrôle de l’état des meules"/>
  </r>
  <r>
    <x v="94"/>
    <x v="315"/>
    <x v="0"/>
    <n v="0.08"/>
    <n v="0"/>
    <s v="Benoit"/>
    <s v="changement de vanne d'airbag cassée "/>
  </r>
  <r>
    <x v="109"/>
    <x v="316"/>
    <x v="0"/>
    <n v="0.75"/>
    <n v="0"/>
    <s v="Benoit"/>
    <s v="remplacement de l'arret d'urgence HS et recablage de l'ensemble pneumatique car celui-ci n'avait aucune incidence"/>
  </r>
  <r>
    <x v="39"/>
    <x v="317"/>
    <x v="0"/>
    <n v="0.08"/>
    <n v="0"/>
    <s v="Benoit"/>
    <s v="remis vis des boutons poussoir en place"/>
  </r>
  <r>
    <x v="61"/>
    <x v="317"/>
    <x v="0"/>
    <n v="0.08"/>
    <n v="0.5"/>
    <s v="Benoit"/>
    <s v="changement de purgeur suite au premier cycle ayant mis 30 min pour commencer à chauffer"/>
  </r>
  <r>
    <x v="43"/>
    <x v="318"/>
    <x v="1"/>
    <n v="2"/>
    <n v="0"/>
    <s v="Benoit"/>
    <s v="suppression poste manuel"/>
  </r>
  <r>
    <x v="66"/>
    <x v="319"/>
    <x v="2"/>
    <n v="0.08"/>
    <n v="0"/>
    <s v="Benoit"/>
    <s v="Bâche alimentaire: Vérifier le fonctionnement du thermomètre et Contrôle du filtre lubrificateur"/>
  </r>
  <r>
    <x v="95"/>
    <x v="319"/>
    <x v="2"/>
    <n v="0.08"/>
    <n v="0"/>
    <s v="Benoit"/>
    <s v="Compresseur Kaeser secondaire: Contrôle des manomètres et Contrôle du filtre à air et Purger les condensas Sécheur Contrôle des filtres  (aiguilles hors zone rouge)"/>
  </r>
  <r>
    <x v="105"/>
    <x v="319"/>
    <x v="2"/>
    <n v="0.08"/>
    <n v="0"/>
    <s v="Benoit"/>
    <s v="Compresseur KAESER exterieur: Contrôle du filtre à air et les nattes filtrantes et Purger les condensas"/>
  </r>
  <r>
    <x v="106"/>
    <x v="319"/>
    <x v="2"/>
    <n v="0.08"/>
    <n v="0"/>
    <s v="Benoit"/>
    <s v="Sécheur KAESER: Contrôle des filtres  (aiguilles hors zone rouge)"/>
  </r>
  <r>
    <x v="67"/>
    <x v="319"/>
    <x v="2"/>
    <n v="0.08"/>
    <n v="0"/>
    <s v="Benoit"/>
    <s v="Cuves d’air comprimé: Purger la cuve en manœuvrant la vanne et Vérifier le fonctionnement des manomètres"/>
  </r>
  <r>
    <x v="68"/>
    <x v="319"/>
    <x v="2"/>
    <n v="0.08"/>
    <n v="0"/>
    <s v="Benoit"/>
    <s v="Chaudière VAP LN 1250: Contrôle de l’état des vannes, Contrôle du niveau d’huile de la pompe, Contrôle du filtre d’arrivée d’eau et Vérifier le fonctionnement des manomètres"/>
  </r>
  <r>
    <x v="69"/>
    <x v="319"/>
    <x v="2"/>
    <n v="0.08"/>
    <n v="0"/>
    <s v="Benoit"/>
    <s v="VAP D1000 contrôle du filtre d'arrivé d'eau et fonctionnement des manomètres"/>
  </r>
  <r>
    <x v="15"/>
    <x v="319"/>
    <x v="2"/>
    <n v="0.08"/>
    <n v="0"/>
    <s v="Benoit"/>
    <s v="adoucisseurs: contrôle du filtre"/>
  </r>
  <r>
    <x v="1"/>
    <x v="319"/>
    <x v="2"/>
    <n v="0.08"/>
    <n v="0"/>
    <s v="Benoit"/>
    <s v="tour de refroidissement: verifier le fonctionnement des manometres"/>
  </r>
  <r>
    <x v="48"/>
    <x v="319"/>
    <x v="2"/>
    <n v="0.08"/>
    <n v="0"/>
    <s v="Benoit"/>
    <s v="Aspiration cyclo bloc: Nettoyage/vider le sac filtrant"/>
  </r>
  <r>
    <x v="70"/>
    <x v="319"/>
    <x v="2"/>
    <n v="0.08"/>
    <n v="0"/>
    <s v="Benoit"/>
    <s v="compresseur hydraulique: contrôle du niveau d'huile"/>
  </r>
  <r>
    <x v="71"/>
    <x v="319"/>
    <x v="2"/>
    <n v="0.08"/>
    <n v="0"/>
    <s v="Benoit"/>
    <s v="Postes: verifier l'etat des circuits d'eau et de vapeur"/>
  </r>
  <r>
    <x v="95"/>
    <x v="320"/>
    <x v="2"/>
    <n v="0.08"/>
    <n v="0"/>
    <s v="Benoit"/>
    <s v="Compresseur KAESER secondaire: Contrôle de la température et Contrôle du niveau d’huile"/>
  </r>
  <r>
    <x v="96"/>
    <x v="320"/>
    <x v="2"/>
    <n v="0.08"/>
    <n v="0"/>
    <s v="Gildas"/>
    <s v="Compresseur KAESER: Contrôle de la température et Contrôle du niveau d’huile"/>
  </r>
  <r>
    <x v="47"/>
    <x v="320"/>
    <x v="2"/>
    <n v="0.08"/>
    <n v="0"/>
    <s v="Benoit"/>
    <s v="Sécheur KAEZER: absence d’alarme et Contrôle du système de purge des condensas"/>
  </r>
  <r>
    <x v="15"/>
    <x v="320"/>
    <x v="2"/>
    <n v="0.08"/>
    <n v="0"/>
    <s v="Benoit"/>
    <s v="Adoucisseur: Contrôle du niveau de sel"/>
  </r>
  <r>
    <x v="1"/>
    <x v="320"/>
    <x v="2"/>
    <n v="0.08"/>
    <n v="0"/>
    <s v="Benoit"/>
    <s v="Tour de refroidissement: Contrôle du débit de la pompe d’eau chaude et Contrôle du débit de la pompe d’eau froide"/>
  </r>
  <r>
    <x v="48"/>
    <x v="320"/>
    <x v="2"/>
    <n v="0.16699999999999998"/>
    <n v="0"/>
    <s v="Gildas"/>
    <s v="Aspiration cyclo bloc: Nettoyage du bac à poussière "/>
  </r>
  <r>
    <x v="49"/>
    <x v="320"/>
    <x v="2"/>
    <n v="0.25"/>
    <n v="0"/>
    <s v="Benoit"/>
    <s v="Meules: Contrôle de l’état des meules"/>
  </r>
  <r>
    <x v="95"/>
    <x v="319"/>
    <x v="2"/>
    <n v="0.08"/>
    <n v="0"/>
    <s v="Benoit"/>
    <s v="Compresseur KAESER secondaire: Contrôle de la température et Contrôle du niveau d’huile"/>
  </r>
  <r>
    <x v="96"/>
    <x v="319"/>
    <x v="2"/>
    <n v="0.08"/>
    <n v="0"/>
    <s v="Gildas"/>
    <s v="Compresseur KAESER: Contrôle de la température et Contrôle du niveau d’huile"/>
  </r>
  <r>
    <x v="47"/>
    <x v="319"/>
    <x v="2"/>
    <n v="0.08"/>
    <n v="0"/>
    <s v="Benoit"/>
    <s v="Sécheur KAEZER: absence d’alarme et Contrôle du système de purge des condensas"/>
  </r>
  <r>
    <x v="15"/>
    <x v="319"/>
    <x v="2"/>
    <n v="0.08"/>
    <n v="0"/>
    <s v="Benoit"/>
    <s v="Adoucisseur: Contrôle du niveau de sel"/>
  </r>
  <r>
    <x v="1"/>
    <x v="319"/>
    <x v="2"/>
    <n v="0.08"/>
    <n v="0"/>
    <s v="Benoit"/>
    <s v="Tour de refroidissement: Contrôle du débit de la pompe d’eau chaude et Contrôle du débit de la pompe d’eau froide"/>
  </r>
  <r>
    <x v="48"/>
    <x v="319"/>
    <x v="2"/>
    <n v="0.16699999999999998"/>
    <n v="0"/>
    <s v="Gildas"/>
    <s v="Aspiration cyclo bloc: Nettoyage du bac à poussière "/>
  </r>
  <r>
    <x v="49"/>
    <x v="319"/>
    <x v="2"/>
    <n v="0.25"/>
    <n v="0"/>
    <s v="Benoit"/>
    <s v="Meules: Contrôle de l’état des meules"/>
  </r>
  <r>
    <x v="2"/>
    <x v="321"/>
    <x v="0"/>
    <n v="0.08"/>
    <n v="0.08"/>
    <s v="Benoit"/>
    <s v="tuyau fuyan refus de dépannage par gael tuyau éclaté -&gt; arret de cycle, changement de tuyau et DCy"/>
  </r>
  <r>
    <x v="43"/>
    <x v="322"/>
    <x v="1"/>
    <n v="4"/>
    <n v="0"/>
    <s v="Benoit"/>
    <s v="mise en place du poste auto"/>
  </r>
  <r>
    <x v="43"/>
    <x v="323"/>
    <x v="1"/>
    <n v="3"/>
    <n v="0"/>
    <s v="Benoit"/>
    <s v="porgrammation poste auto"/>
  </r>
  <r>
    <x v="94"/>
    <x v="323"/>
    <x v="0"/>
    <n v="0.08"/>
    <n v="0"/>
    <s v="Benoit"/>
    <s v="changement vanne airbag"/>
  </r>
  <r>
    <x v="36"/>
    <x v="324"/>
    <x v="0"/>
    <n v="0.08"/>
    <n v="0"/>
    <s v="Benoit"/>
    <s v="resserage du flexible vapeur coté gauche"/>
  </r>
  <r>
    <x v="52"/>
    <x v="324"/>
    <x v="0"/>
    <n v="0.25"/>
    <n v="0"/>
    <s v="Benoit"/>
    <s v="le poste ne rechauffe après refroidissement -&gt; clapet HS"/>
  </r>
  <r>
    <x v="4"/>
    <x v="325"/>
    <x v="0"/>
    <n v="0.16699999999999998"/>
    <n v="2"/>
    <s v="Benoit"/>
    <s v="staubli partie fixe limitant à 0,5b la pression"/>
  </r>
  <r>
    <x v="65"/>
    <x v="326"/>
    <x v="0"/>
    <n v="1"/>
    <n v="0"/>
    <s v="Toyota"/>
    <s v="diagnostique toyota batteries HS"/>
  </r>
  <r>
    <x v="57"/>
    <x v="324"/>
    <x v="0"/>
    <n v="0.08"/>
    <n v="0.08"/>
    <s v="Benoit"/>
    <s v="changement de la sonde suite à un defaut… sonde à pris l'eau"/>
  </r>
  <r>
    <x v="57"/>
    <x v="325"/>
    <x v="0"/>
    <n v="0.08"/>
    <n v="0.08"/>
    <s v="Benoit"/>
    <s v="changement de la sonde suite à un defaut… sonde à pris l'eau"/>
  </r>
  <r>
    <x v="18"/>
    <x v="324"/>
    <x v="0"/>
    <n v="0.5"/>
    <n v="0.5"/>
    <s v="Benoit"/>
    <s v="problème de température le poste chauffe en fin de cycle-&gt; ouverture de la vanne vap ok mais de l'eau chaude remonte -&gt; ouverture de la vanne retour eau joint fatigué refait à suivre"/>
  </r>
  <r>
    <x v="57"/>
    <x v="327"/>
    <x v="0"/>
    <n v="0.25"/>
    <n v="0.25"/>
    <s v="Benoit"/>
    <s v="changement de la sonde suite à un defaut… sonde à pris l'eau x2"/>
  </r>
  <r>
    <x v="100"/>
    <x v="327"/>
    <x v="0"/>
    <n v="3"/>
    <n v="0"/>
    <s v="Benoit"/>
    <s v="soudure du moule car fuite au niveau de l'un des pieds. Le moule commence à etre porreux et commence à fuire sur un autre pied"/>
  </r>
  <r>
    <x v="18"/>
    <x v="328"/>
    <x v="0"/>
    <n v="4"/>
    <n v="0"/>
    <s v="Benoit"/>
    <s v="problème de température le poste chauffe en fin de cycle création de ligne de programme refroidissant le moule au cas ou + création de deux seuil de température basse en mel sepcial et mel standard"/>
  </r>
  <r>
    <x v="95"/>
    <x v="329"/>
    <x v="2"/>
    <n v="0.08"/>
    <n v="0"/>
    <s v="Benoit"/>
    <s v="Compresseur KAESER secondaire: Contrôle de la température et Contrôle du niveau d’huile"/>
  </r>
  <r>
    <x v="96"/>
    <x v="329"/>
    <x v="2"/>
    <n v="0.08"/>
    <n v="0"/>
    <s v="Gildas"/>
    <s v="Compresseur KAESER: Contrôle de la température et Contrôle du niveau d’huile"/>
  </r>
  <r>
    <x v="47"/>
    <x v="329"/>
    <x v="2"/>
    <n v="0.08"/>
    <n v="0"/>
    <s v="Benoit"/>
    <s v="Sécheur KAEZER: absence d’alarme et Contrôle du système de purge des condensas"/>
  </r>
  <r>
    <x v="15"/>
    <x v="329"/>
    <x v="2"/>
    <n v="0.08"/>
    <n v="0"/>
    <s v="Benoit"/>
    <s v="Adoucisseur: Contrôle du niveau de sel"/>
  </r>
  <r>
    <x v="1"/>
    <x v="329"/>
    <x v="2"/>
    <n v="0.08"/>
    <n v="0"/>
    <s v="Benoit"/>
    <s v="Tour de refroidissement: Contrôle du débit de la pompe d’eau chaude et Contrôle du débit de la pompe d’eau froide"/>
  </r>
  <r>
    <x v="48"/>
    <x v="329"/>
    <x v="2"/>
    <n v="0.16699999999999998"/>
    <n v="0"/>
    <s v="Gildas"/>
    <s v="Aspiration cyclo bloc: Nettoyage du bac à poussière "/>
  </r>
  <r>
    <x v="49"/>
    <x v="329"/>
    <x v="2"/>
    <n v="0.25"/>
    <n v="0"/>
    <s v="Benoit"/>
    <s v="Meules: Contrôle de l’état des meules"/>
  </r>
  <r>
    <x v="95"/>
    <x v="328"/>
    <x v="2"/>
    <n v="0.08"/>
    <n v="0"/>
    <s v="Benoit"/>
    <s v="Compresseur KAESER secondaire: Contrôle de la température et Contrôle du niveau d’huile"/>
  </r>
  <r>
    <x v="96"/>
    <x v="328"/>
    <x v="2"/>
    <n v="0.08"/>
    <n v="0"/>
    <s v="Gildas"/>
    <s v="Compresseur KAESER: Contrôle de la température et Contrôle du niveau d’huile"/>
  </r>
  <r>
    <x v="47"/>
    <x v="328"/>
    <x v="2"/>
    <n v="0.08"/>
    <n v="0"/>
    <s v="Benoit"/>
    <s v="Sécheur KAEZER: absence d’alarme et Contrôle du système de purge des condensas"/>
  </r>
  <r>
    <x v="15"/>
    <x v="328"/>
    <x v="2"/>
    <n v="0.08"/>
    <n v="0"/>
    <s v="Benoit"/>
    <s v="Adoucisseur: Contrôle du niveau de sel"/>
  </r>
  <r>
    <x v="1"/>
    <x v="328"/>
    <x v="2"/>
    <n v="0.08"/>
    <n v="0"/>
    <s v="Benoit"/>
    <s v="Tour de refroidissement: Contrôle du débit de la pompe d’eau chaude et Contrôle du débit de la pompe d’eau froide"/>
  </r>
  <r>
    <x v="48"/>
    <x v="328"/>
    <x v="2"/>
    <n v="0.16699999999999998"/>
    <n v="0"/>
    <s v="Gildas"/>
    <s v="Aspiration cyclo bloc: Nettoyage du bac à poussière "/>
  </r>
  <r>
    <x v="49"/>
    <x v="328"/>
    <x v="2"/>
    <n v="0.25"/>
    <n v="0"/>
    <s v="Benoit"/>
    <s v="Meules: Contrôle de l’état des meules"/>
  </r>
  <r>
    <x v="95"/>
    <x v="330"/>
    <x v="2"/>
    <n v="0.08"/>
    <n v="0"/>
    <s v="Benoit"/>
    <s v="Compresseur KAESER secondaire: Contrôle de la température et Contrôle du niveau d’huile"/>
  </r>
  <r>
    <x v="96"/>
    <x v="330"/>
    <x v="2"/>
    <n v="0.08"/>
    <n v="0"/>
    <s v="Gildas"/>
    <s v="Compresseur KAESER: Contrôle de la température et Contrôle du niveau d’huile"/>
  </r>
  <r>
    <x v="47"/>
    <x v="330"/>
    <x v="2"/>
    <n v="0.08"/>
    <n v="0"/>
    <s v="Benoit"/>
    <s v="Sécheur KAEZER: absence d’alarme et Contrôle du système de purge des condensas"/>
  </r>
  <r>
    <x v="15"/>
    <x v="330"/>
    <x v="2"/>
    <n v="0.08"/>
    <n v="0"/>
    <s v="Benoit"/>
    <s v="Adoucisseur: Contrôle du niveau de sel"/>
  </r>
  <r>
    <x v="1"/>
    <x v="330"/>
    <x v="2"/>
    <n v="0.08"/>
    <n v="0"/>
    <s v="Benoit"/>
    <s v="Tour de refroidissement: Contrôle du débit de la pompe d’eau chaude et Contrôle du débit de la pompe d’eau froide"/>
  </r>
  <r>
    <x v="48"/>
    <x v="330"/>
    <x v="2"/>
    <n v="0.16699999999999998"/>
    <n v="0"/>
    <s v="Gildas"/>
    <s v="Aspiration cyclo bloc: Nettoyage du bac à poussière "/>
  </r>
  <r>
    <x v="49"/>
    <x v="330"/>
    <x v="2"/>
    <n v="0.25"/>
    <n v="0"/>
    <s v="Benoit"/>
    <s v="Meules: Contrôle de l’état des meules"/>
  </r>
  <r>
    <x v="35"/>
    <x v="331"/>
    <x v="0"/>
    <n v="1"/>
    <n v="0"/>
    <s v="Benoit"/>
    <s v="soudure en face de l'arrivée vapeur"/>
  </r>
  <r>
    <x v="57"/>
    <x v="332"/>
    <x v="0"/>
    <n v="0.12"/>
    <n v="0"/>
    <s v="Benoit"/>
    <s v="fuite réaparu de nouveau sur le tuyeau retour eau immobilisé en attente intervention eurotubes"/>
  </r>
  <r>
    <x v="52"/>
    <x v="332"/>
    <x v="0"/>
    <n v="0.08"/>
    <n v="0"/>
    <s v="Benoit"/>
    <s v="doigt d'indexage cassé"/>
  </r>
  <r>
    <x v="95"/>
    <x v="333"/>
    <x v="2"/>
    <n v="0.08"/>
    <n v="0"/>
    <s v="Benoit"/>
    <s v="Compresseur KAESER secondaire: Contrôle de la température et Contrôle du niveau d’huile"/>
  </r>
  <r>
    <x v="96"/>
    <x v="333"/>
    <x v="2"/>
    <n v="0.08"/>
    <n v="0"/>
    <s v="Gildas"/>
    <s v="Compresseur KAESER: Contrôle de la température et Contrôle du niveau d’huile"/>
  </r>
  <r>
    <x v="47"/>
    <x v="333"/>
    <x v="2"/>
    <n v="0.08"/>
    <n v="0"/>
    <s v="Benoit"/>
    <s v="Sécheur KAEZER: absence d’alarme et Contrôle du système de purge des condensas"/>
  </r>
  <r>
    <x v="15"/>
    <x v="333"/>
    <x v="2"/>
    <n v="0.08"/>
    <n v="0"/>
    <s v="Benoit"/>
    <s v="Adoucisseur: Contrôle du niveau de sel"/>
  </r>
  <r>
    <x v="1"/>
    <x v="333"/>
    <x v="2"/>
    <n v="0.08"/>
    <n v="0"/>
    <s v="Benoit"/>
    <s v="Tour de refroidissement: Contrôle du débit de la pompe d’eau chaude et Contrôle du débit de la pompe d’eau froide"/>
  </r>
  <r>
    <x v="48"/>
    <x v="333"/>
    <x v="2"/>
    <n v="0.16699999999999998"/>
    <n v="0"/>
    <s v="Gildas"/>
    <s v="Aspiration cyclo bloc: Nettoyage du bac à poussière "/>
  </r>
  <r>
    <x v="49"/>
    <x v="333"/>
    <x v="2"/>
    <n v="0.25"/>
    <n v="0"/>
    <s v="Benoit"/>
    <s v="Meules: Contrôle de l’état des meules"/>
  </r>
  <r>
    <x v="66"/>
    <x v="333"/>
    <x v="2"/>
    <n v="0.08"/>
    <n v="0"/>
    <s v="Benoit"/>
    <s v="Bâche alimentaire: Vérifier le fonctionnement du thermomètre et Contrôle du filtre lubrificateur"/>
  </r>
  <r>
    <x v="95"/>
    <x v="333"/>
    <x v="2"/>
    <n v="0.08"/>
    <n v="0"/>
    <s v="Benoit"/>
    <s v="Compresseur Kaeser secondaire: Contrôle des manomètres et Contrôle du filtre à air et Purger les condensas Sécheur Contrôle des filtres  (aiguilles hors zone rouge)"/>
  </r>
  <r>
    <x v="105"/>
    <x v="333"/>
    <x v="2"/>
    <n v="0.08"/>
    <n v="0"/>
    <s v="Benoit"/>
    <s v="Compresseur KAESER exterieur: Contrôle du filtre à air et les nattes filtrantes et Purger les condensas"/>
  </r>
  <r>
    <x v="106"/>
    <x v="333"/>
    <x v="2"/>
    <n v="0.08"/>
    <n v="0"/>
    <s v="Benoit"/>
    <s v="Sécheur KAESER: Contrôle des filtres  (aiguilles hors zone rouge)"/>
  </r>
  <r>
    <x v="67"/>
    <x v="333"/>
    <x v="2"/>
    <n v="0.08"/>
    <n v="0"/>
    <s v="Benoit"/>
    <s v="Cuves d’air comprimé: Purger la cuve en manœuvrant la vanne et Vérifier le fonctionnement des manomètres"/>
  </r>
  <r>
    <x v="68"/>
    <x v="333"/>
    <x v="2"/>
    <n v="0.08"/>
    <n v="0"/>
    <s v="Benoit"/>
    <s v="Chaudière VAP LN 1250: Contrôle de l’état des vannes, Contrôle du niveau d’huile de la pompe, Contrôle du filtre d’arrivée d’eau et Vérifier le fonctionnement des manomètres"/>
  </r>
  <r>
    <x v="69"/>
    <x v="333"/>
    <x v="2"/>
    <n v="0.08"/>
    <n v="0"/>
    <s v="Benoit"/>
    <s v="VAP D1000 contrôle du filtre d'arrivé d'eau et fonctionnement des manomètres"/>
  </r>
  <r>
    <x v="15"/>
    <x v="333"/>
    <x v="2"/>
    <n v="0.08"/>
    <n v="0"/>
    <s v="Benoit"/>
    <s v="adoucisseurs: contrôle du filtre"/>
  </r>
  <r>
    <x v="1"/>
    <x v="333"/>
    <x v="2"/>
    <n v="0.08"/>
    <n v="0"/>
    <s v="Benoit"/>
    <s v="tour de refroidissement: verifier le fonctionnement des manometres"/>
  </r>
  <r>
    <x v="48"/>
    <x v="333"/>
    <x v="2"/>
    <n v="0.08"/>
    <n v="0"/>
    <s v="Benoit"/>
    <s v="Aspiration cyclo bloc: Nettoyage/vider le sac filtrant"/>
  </r>
  <r>
    <x v="70"/>
    <x v="333"/>
    <x v="2"/>
    <n v="0.08"/>
    <n v="0"/>
    <s v="Benoit"/>
    <s v="compresseur hydraulique: contrôle du niveau d'huile"/>
  </r>
  <r>
    <x v="71"/>
    <x v="333"/>
    <x v="2"/>
    <n v="0.08"/>
    <n v="0"/>
    <s v="Benoit"/>
    <s v="Postes: verifier l'etat des circuits d'eau et de vapeur"/>
  </r>
  <r>
    <x v="57"/>
    <x v="334"/>
    <x v="0"/>
    <n v="3"/>
    <n v="0"/>
    <s v="Benoit"/>
    <s v="tentative de soudure du tuyau fuyan réparation approximative, soudé ce que j'ai pu si je continu je vais manger le filetage ou il reste 3 filets… appel eurotubes doit intervenir dans la semaine"/>
  </r>
  <r>
    <x v="22"/>
    <x v="334"/>
    <x v="0"/>
    <n v="0.08"/>
    <n v="0"/>
    <s v="Benoit"/>
    <s v="changement du joint vapeur"/>
  </r>
  <r>
    <x v="52"/>
    <x v="335"/>
    <x v="0"/>
    <n v="0.08"/>
    <n v="0"/>
    <s v="Benoit"/>
    <s v="changement doigt d'indexage"/>
  </r>
  <r>
    <x v="94"/>
    <x v="336"/>
    <x v="0"/>
    <n v="0.5"/>
    <n v="0"/>
    <s v="Benoit"/>
    <s v="refait plusieurs airbags"/>
  </r>
  <r>
    <x v="57"/>
    <x v="337"/>
    <x v="0"/>
    <n v="2.3380000000000001"/>
    <n v="0"/>
    <s v="Eurotubes"/>
    <s v="changement d'un repiquage (retour froid) suppression vanne 1/4 de tour soudé pour en remettre une fileté"/>
  </r>
  <r>
    <x v="57"/>
    <x v="338"/>
    <x v="0"/>
    <n v="0.16699999999999998"/>
    <n v="0.17"/>
    <s v="Benoit"/>
    <s v="montage du clapet anti retour à l'envers par eurotubes"/>
  </r>
  <r>
    <x v="52"/>
    <x v="339"/>
    <x v="0"/>
    <n v="0.08"/>
    <n v="4"/>
    <s v="Benoit"/>
    <s v="automate éteint-&gt; verification des tension aux bornes des l'automate rien, verification aux bornes du disjoncteur rien et reparti d'un seul coup peut etre disfonctionnement disjoncteur à suivre -&gt; resserage des bornes"/>
  </r>
  <r>
    <x v="95"/>
    <x v="337"/>
    <x v="2"/>
    <n v="0.08"/>
    <n v="0"/>
    <s v="Benoit"/>
    <s v="Compresseur KAESER secondaire: Contrôle de la température et Contrôle du niveau d’huile"/>
  </r>
  <r>
    <x v="96"/>
    <x v="337"/>
    <x v="2"/>
    <n v="0.08"/>
    <n v="0"/>
    <s v="Gildas"/>
    <s v="Compresseur KAESER: Contrôle de la température et Contrôle du niveau d’huile"/>
  </r>
  <r>
    <x v="47"/>
    <x v="337"/>
    <x v="2"/>
    <n v="0.08"/>
    <n v="0"/>
    <s v="Benoit"/>
    <s v="Sécheur KAEZER: absence d’alarme et Contrôle du système de purge des condensas"/>
  </r>
  <r>
    <x v="15"/>
    <x v="337"/>
    <x v="2"/>
    <n v="0.08"/>
    <n v="0"/>
    <s v="Benoit"/>
    <s v="Adoucisseur: Contrôle du niveau de sel"/>
  </r>
  <r>
    <x v="1"/>
    <x v="337"/>
    <x v="2"/>
    <n v="0.08"/>
    <n v="0"/>
    <s v="Benoit"/>
    <s v="Tour de refroidissement: Contrôle du débit de la pompe d’eau chaude et Contrôle du débit de la pompe d’eau froide"/>
  </r>
  <r>
    <x v="48"/>
    <x v="337"/>
    <x v="2"/>
    <n v="0.16699999999999998"/>
    <n v="0"/>
    <s v="Gildas"/>
    <s v="Aspiration cyclo bloc: Nettoyage du bac à poussière "/>
  </r>
  <r>
    <x v="49"/>
    <x v="337"/>
    <x v="2"/>
    <n v="0.25"/>
    <n v="0"/>
    <s v="Benoit"/>
    <s v="Meules: Contrôle de l’état des meules"/>
  </r>
  <r>
    <x v="66"/>
    <x v="337"/>
    <x v="2"/>
    <n v="0.08"/>
    <n v="0"/>
    <s v="Benoit"/>
    <s v="Bâche alimentaire: Vérifier le fonctionnement du thermomètre et Contrôle du filtre lubrificateur"/>
  </r>
  <r>
    <x v="95"/>
    <x v="340"/>
    <x v="2"/>
    <n v="0.08"/>
    <n v="0"/>
    <s v="Benoit"/>
    <s v="Compresseur KAESER secondaire: Contrôle de la température et Contrôle du niveau d’huile"/>
  </r>
  <r>
    <x v="96"/>
    <x v="340"/>
    <x v="2"/>
    <n v="0.08"/>
    <n v="0"/>
    <s v="Gildas"/>
    <s v="Compresseur KAESER: Contrôle de la température et Contrôle du niveau d’huile"/>
  </r>
  <r>
    <x v="47"/>
    <x v="340"/>
    <x v="2"/>
    <n v="0.08"/>
    <n v="0"/>
    <s v="Benoit"/>
    <s v="Sécheur KAEZER: absence d’alarme et Contrôle du système de purge des condensas"/>
  </r>
  <r>
    <x v="15"/>
    <x v="340"/>
    <x v="2"/>
    <n v="0.08"/>
    <n v="0"/>
    <s v="Benoit"/>
    <s v="Adoucisseur: Contrôle du niveau de sel"/>
  </r>
  <r>
    <x v="1"/>
    <x v="340"/>
    <x v="2"/>
    <n v="0.08"/>
    <n v="0"/>
    <s v="Benoit"/>
    <s v="Tour de refroidissement: Contrôle du débit de la pompe d’eau chaude et Contrôle du débit de la pompe d’eau froide"/>
  </r>
  <r>
    <x v="48"/>
    <x v="340"/>
    <x v="2"/>
    <n v="0.16699999999999998"/>
    <n v="0"/>
    <s v="Gildas"/>
    <s v="Aspiration cyclo bloc: Nettoyage du bac à poussière "/>
  </r>
  <r>
    <x v="49"/>
    <x v="340"/>
    <x v="2"/>
    <n v="0.25"/>
    <n v="0"/>
    <s v="Benoit"/>
    <s v="Meules: Contrôle de l’état des meules"/>
  </r>
  <r>
    <x v="66"/>
    <x v="340"/>
    <x v="2"/>
    <n v="0.08"/>
    <n v="0"/>
    <s v="Benoit"/>
    <s v="Bâche alimentaire: Vérifier le fonctionnement du thermomètre et Contrôle du filtre lubrificateur"/>
  </r>
  <r>
    <x v="60"/>
    <x v="341"/>
    <x v="1"/>
    <n v="2"/>
    <n v="0"/>
    <s v="Benoit"/>
    <s v="suppression poste manuel"/>
  </r>
  <r>
    <x v="60"/>
    <x v="335"/>
    <x v="1"/>
    <n v="5"/>
    <n v="0"/>
    <s v="Benoit"/>
    <s v="mise en place du poste auto"/>
  </r>
  <r>
    <x v="60"/>
    <x v="336"/>
    <x v="1"/>
    <n v="5"/>
    <n v="0"/>
    <s v="Benoit"/>
    <s v="cablage pneumatique du poste puis programmation supplement alkan"/>
  </r>
  <r>
    <x v="57"/>
    <x v="337"/>
    <x v="0"/>
    <n v="2"/>
    <n v="0"/>
    <s v="Eurotubes"/>
    <s v="suppression vanne 1/4 de tour pour remplacement par vanne fileté"/>
  </r>
  <r>
    <x v="59"/>
    <x v="342"/>
    <x v="1"/>
    <n v="3"/>
    <n v="0"/>
    <s v="Benoit"/>
    <s v="suppression poste manuel"/>
  </r>
  <r>
    <x v="59"/>
    <x v="343"/>
    <x v="1"/>
    <n v="7"/>
    <n v="0"/>
    <s v="Benoit"/>
    <s v="mise en place du nouveau poste"/>
  </r>
  <r>
    <x v="59"/>
    <x v="344"/>
    <x v="1"/>
    <n v="3"/>
    <n v="0"/>
    <s v="Benoit"/>
    <s v="cablage pneumatique + programmation + programmation spéciafique alkan"/>
  </r>
  <r>
    <x v="58"/>
    <x v="344"/>
    <x v="0"/>
    <n v="3"/>
    <n v="0"/>
    <s v="Benoit"/>
    <s v="modification automate mise en place d'une tempo avant départ air + mise en place d'une tempo 1min pour laisser le temps à la vessie de gonfler avant vapeur"/>
  </r>
  <r>
    <x v="52"/>
    <x v="345"/>
    <x v="0"/>
    <n v="2"/>
    <n v="0"/>
    <s v="Benoit"/>
    <s v="modification automate mis un mode semi manuel en fin de cycle + en début de cycle mis une tempo si air et départ non enclenché"/>
  </r>
  <r>
    <x v="58"/>
    <x v="346"/>
    <x v="0"/>
    <n v="2"/>
    <n v="0"/>
    <s v="Benoit"/>
    <s v="modification automate ajout d'un bouton départ différé avec le choix du temps et l'ajout de sécurité d'erreur en supprimant les boutons une fois appuyé"/>
  </r>
  <r>
    <x v="52"/>
    <x v="347"/>
    <x v="0"/>
    <n v="3"/>
    <n v="0"/>
    <s v="Benoit"/>
    <s v="suite à la programmation du 6-09-17 rajouté bouton froid indépendant en fin de cycle + bridage des boutons (les boutons sont apparent uniquement quand on en a besoin)"/>
  </r>
  <r>
    <x v="84"/>
    <x v="348"/>
    <x v="0"/>
    <n v="1.5"/>
    <n v="0"/>
    <s v="Benoit"/>
    <s v="peinture de la seconde poubelle partie 1"/>
  </r>
  <r>
    <x v="84"/>
    <x v="347"/>
    <x v="0"/>
    <n v="1.5"/>
    <n v="0"/>
    <s v="Benoit"/>
    <s v="peinture de la seconde poubelle partie 2 et fini"/>
  </r>
  <r>
    <x v="61"/>
    <x v="348"/>
    <x v="0"/>
    <n v="0.08"/>
    <n v="0.25"/>
    <s v="Benoit"/>
    <s v="joint de purgeur HS"/>
  </r>
  <r>
    <x v="84"/>
    <x v="349"/>
    <x v="0"/>
    <n v="1"/>
    <n v="0"/>
    <s v="Benoit"/>
    <s v="remplacement de la chasse d'eau toilette femme bureaux"/>
  </r>
  <r>
    <x v="63"/>
    <x v="349"/>
    <x v="0"/>
    <n v="1.5"/>
    <n v="0"/>
    <s v="Benoit"/>
    <s v="percage du trou de la table procédure + percage du tube centrale des mandrin"/>
  </r>
  <r>
    <x v="63"/>
    <x v="350"/>
    <x v="0"/>
    <n v="3"/>
    <n v="0"/>
    <s v="Benoit"/>
    <s v="filetage du tube + percage de la boite de distribution + fixation de la barre et prépercage du support des mandrin"/>
  </r>
  <r>
    <x v="36"/>
    <x v="351"/>
    <x v="0"/>
    <n v="0.5"/>
    <n v="0"/>
    <s v="Benoit"/>
    <s v="changement du temps de refroidissement du melange 06 passé de 5 à 2min"/>
  </r>
  <r>
    <x v="31"/>
    <x v="351"/>
    <x v="0"/>
    <n v="1.5"/>
    <n v="0"/>
    <s v="Benoit"/>
    <s v="le poste redémarre en fin de cycle recherche de défaut de programme fait quelques modification sans grande conviction ok selon A-M le lendemain"/>
  </r>
  <r>
    <x v="96"/>
    <x v="352"/>
    <x v="2"/>
    <n v="0.08"/>
    <n v="0"/>
    <s v="Gildas"/>
    <s v="Compresseur KAESER: Contrôle de la température et Contrôle du niveau d’huile"/>
  </r>
  <r>
    <x v="47"/>
    <x v="352"/>
    <x v="2"/>
    <n v="0.08"/>
    <n v="0"/>
    <s v="Benoit"/>
    <s v="Sécheur KAEZER: absence d’alarme et Contrôle du système de purge des condensas"/>
  </r>
  <r>
    <x v="15"/>
    <x v="352"/>
    <x v="2"/>
    <n v="0.08"/>
    <n v="0"/>
    <s v="Benoit"/>
    <s v="Adoucisseur: Contrôle du niveau de sel"/>
  </r>
  <r>
    <x v="1"/>
    <x v="352"/>
    <x v="2"/>
    <n v="0.08"/>
    <n v="0"/>
    <s v="Benoit"/>
    <s v="Tour de refroidissement: Contrôle du débit de la pompe d’eau chaude et Contrôle du débit de la pompe d’eau froide"/>
  </r>
  <r>
    <x v="48"/>
    <x v="352"/>
    <x v="2"/>
    <n v="0.16699999999999998"/>
    <n v="0"/>
    <s v="Gildas"/>
    <s v="Aspiration cyclo bloc: Nettoyage du bac à poussière "/>
  </r>
  <r>
    <x v="49"/>
    <x v="352"/>
    <x v="2"/>
    <n v="0.25"/>
    <n v="0"/>
    <s v="Benoit"/>
    <s v="Meules: Contrôle de l’état des meules"/>
  </r>
  <r>
    <x v="96"/>
    <x v="350"/>
    <x v="2"/>
    <n v="0.08"/>
    <n v="0"/>
    <s v="Gildas"/>
    <s v="Compresseur KAESER: Contrôle de la température et Contrôle du niveau d’huile"/>
  </r>
  <r>
    <x v="47"/>
    <x v="350"/>
    <x v="2"/>
    <n v="0.08"/>
    <n v="0"/>
    <s v="Benoit"/>
    <s v="Sécheur KAEZER: absence d’alarme et Contrôle du système de purge des condensas"/>
  </r>
  <r>
    <x v="15"/>
    <x v="350"/>
    <x v="2"/>
    <n v="0.08"/>
    <n v="0"/>
    <s v="Benoit"/>
    <s v="Adoucisseur: Contrôle du niveau de sel"/>
  </r>
  <r>
    <x v="1"/>
    <x v="350"/>
    <x v="2"/>
    <n v="0.08"/>
    <n v="0"/>
    <s v="Benoit"/>
    <s v="Tour de refroidissement: Contrôle du débit de la pompe d’eau chaude et Contrôle du débit de la pompe d’eau froide"/>
  </r>
  <r>
    <x v="48"/>
    <x v="350"/>
    <x v="2"/>
    <n v="0.16699999999999998"/>
    <n v="0"/>
    <s v="Gildas"/>
    <s v="Aspiration cyclo bloc: Nettoyage du bac à poussière "/>
  </r>
  <r>
    <x v="49"/>
    <x v="350"/>
    <x v="2"/>
    <n v="0.25"/>
    <n v="0"/>
    <s v="Benoit"/>
    <s v="Meules: Contrôle de l’état des meules"/>
  </r>
  <r>
    <x v="96"/>
    <x v="353"/>
    <x v="2"/>
    <n v="0.08"/>
    <n v="0"/>
    <s v="Gildas"/>
    <s v="Compresseur KAESER: Contrôle de la température et Contrôle du niveau d’huile"/>
  </r>
  <r>
    <x v="47"/>
    <x v="353"/>
    <x v="2"/>
    <n v="0.08"/>
    <n v="0"/>
    <s v="Benoit"/>
    <s v="Sécheur KAEZER: absence d’alarme et Contrôle du système de purge des condensas"/>
  </r>
  <r>
    <x v="15"/>
    <x v="353"/>
    <x v="2"/>
    <n v="0.08"/>
    <n v="0"/>
    <s v="Benoit"/>
    <s v="Adoucisseur: Contrôle du niveau de sel"/>
  </r>
  <r>
    <x v="1"/>
    <x v="353"/>
    <x v="2"/>
    <n v="0.08"/>
    <n v="0"/>
    <s v="Benoit"/>
    <s v="Tour de refroidissement: Contrôle du débit de la pompe d’eau chaude et Contrôle du débit de la pompe d’eau froide"/>
  </r>
  <r>
    <x v="48"/>
    <x v="353"/>
    <x v="2"/>
    <n v="0.16699999999999998"/>
    <n v="0"/>
    <s v="Gildas"/>
    <s v="Aspiration cyclo bloc: Nettoyage du bac à poussière "/>
  </r>
  <r>
    <x v="49"/>
    <x v="353"/>
    <x v="2"/>
    <n v="0.25"/>
    <n v="0"/>
    <s v="Benoit"/>
    <s v="Meules: Contrôle de l’état des meules"/>
  </r>
  <r>
    <x v="114"/>
    <x v="354"/>
    <x v="0"/>
    <n v="0.5"/>
    <n v="0"/>
    <s v="Benoit"/>
    <s v="changement de la meule"/>
  </r>
  <r>
    <x v="114"/>
    <x v="353"/>
    <x v="0"/>
    <n v="0.33399999999999996"/>
    <n v="0"/>
    <s v="Benoit"/>
    <s v="remis la meule d'avant car usiné de travers"/>
  </r>
  <r>
    <x v="96"/>
    <x v="355"/>
    <x v="2"/>
    <n v="0.08"/>
    <n v="0"/>
    <s v="Gildas"/>
    <s v="Compresseur KAESER: Contrôle de la température et Contrôle du niveau d’huile"/>
  </r>
  <r>
    <x v="47"/>
    <x v="355"/>
    <x v="2"/>
    <n v="0.08"/>
    <n v="0"/>
    <s v="Benoit"/>
    <s v="Sécheur KAEZER: absence d’alarme et Contrôle du système de purge des condensas"/>
  </r>
  <r>
    <x v="15"/>
    <x v="355"/>
    <x v="2"/>
    <n v="0.08"/>
    <n v="0"/>
    <s v="Benoit"/>
    <s v="Adoucisseur: Contrôle du niveau de sel"/>
  </r>
  <r>
    <x v="1"/>
    <x v="355"/>
    <x v="2"/>
    <n v="0.08"/>
    <n v="0"/>
    <s v="Benoit"/>
    <s v="Tour de refroidissement: Contrôle du débit de la pompe d’eau chaude et Contrôle du débit de la pompe d’eau froide"/>
  </r>
  <r>
    <x v="48"/>
    <x v="355"/>
    <x v="2"/>
    <n v="0.16699999999999998"/>
    <n v="0"/>
    <s v="Gildas"/>
    <s v="Aspiration cyclo bloc: Nettoyage du bac à poussière "/>
  </r>
  <r>
    <x v="49"/>
    <x v="355"/>
    <x v="2"/>
    <n v="0.25"/>
    <n v="0"/>
    <s v="Benoit"/>
    <s v="Meules: Contrôle de l’état des meules"/>
  </r>
  <r>
    <x v="66"/>
    <x v="355"/>
    <x v="2"/>
    <n v="0.08"/>
    <n v="0"/>
    <s v="Benoit"/>
    <s v="Bâche alimentaire: Vérifier le fonctionnement du thermomètre et Contrôle du filtre lubrificateur"/>
  </r>
  <r>
    <x v="95"/>
    <x v="355"/>
    <x v="2"/>
    <n v="0.08"/>
    <n v="0"/>
    <s v="Benoit"/>
    <s v="Compresseur Kaezer secondaire: Contrôle des manomètres et Contrôle du filtre à air et Purger les condensas Sécheur Contrôle des filtres  (aiguilles hors zone rouge)"/>
  </r>
  <r>
    <x v="96"/>
    <x v="355"/>
    <x v="2"/>
    <n v="0.08"/>
    <n v="0"/>
    <s v="Benoit"/>
    <s v="Compresseur KAEZER: Contrôle du filtre à air et les nattes filtrantes et Purger les condensas"/>
  </r>
  <r>
    <x v="47"/>
    <x v="355"/>
    <x v="2"/>
    <n v="0.08"/>
    <n v="0"/>
    <s v="Benoit"/>
    <s v="Sécheur KAEZER: Contrôle des filtres  (aiguilles hors zone rouge)"/>
  </r>
  <r>
    <x v="67"/>
    <x v="355"/>
    <x v="2"/>
    <n v="0.08"/>
    <n v="0"/>
    <s v="Benoit"/>
    <s v="Cuves d’air comprimé: Purger la cuve en manœuvrant la vanne et Vérifier le fonctionnement des manomètres"/>
  </r>
  <r>
    <x v="68"/>
    <x v="355"/>
    <x v="2"/>
    <n v="0.08"/>
    <n v="0"/>
    <s v="Benoit"/>
    <s v="Chaudière VAP LN 1250: Contrôle de l’état des vannes, Contrôle du niveau d’huile de la pompe, Contrôle du filtre d’arrivée d’eau et Vérifier le fonctionnement des manomètres"/>
  </r>
  <r>
    <x v="69"/>
    <x v="355"/>
    <x v="2"/>
    <n v="0.08"/>
    <n v="0"/>
    <s v="Benoit"/>
    <s v="VAP D1000 contrôle du filtre d'arrivé d'eau et fonctionnement des manomètres"/>
  </r>
  <r>
    <x v="15"/>
    <x v="355"/>
    <x v="2"/>
    <n v="0.08"/>
    <n v="0"/>
    <s v="Benoit"/>
    <s v="adoucisseurs: contrôle du filtre"/>
  </r>
  <r>
    <x v="1"/>
    <x v="355"/>
    <x v="2"/>
    <n v="0.08"/>
    <n v="0"/>
    <s v="Benoit"/>
    <s v="tour de refroidissement: verifier le fonctionnement des manometres"/>
  </r>
  <r>
    <x v="48"/>
    <x v="355"/>
    <x v="2"/>
    <n v="0.08"/>
    <n v="0"/>
    <s v="Benoit"/>
    <s v="Aspiration cyclo bloc: Nettoyage/vider le sac filtrant"/>
  </r>
  <r>
    <x v="70"/>
    <x v="355"/>
    <x v="2"/>
    <n v="0.08"/>
    <n v="0"/>
    <s v="Benoit"/>
    <s v="compresseur hydraulique: contrôle du niveau d'huile"/>
  </r>
  <r>
    <x v="71"/>
    <x v="355"/>
    <x v="2"/>
    <n v="0.08"/>
    <n v="0"/>
    <s v="Benoit"/>
    <s v="Postes: verifier l'etat des circuits d'eau et de vapeur"/>
  </r>
  <r>
    <x v="4"/>
    <x v="356"/>
    <x v="0"/>
    <n v="2"/>
    <n v="0"/>
    <s v="Benoit"/>
    <s v="nettoyage de la vanne d'ouverture d'air"/>
  </r>
  <r>
    <x v="55"/>
    <x v="357"/>
    <x v="0"/>
    <n v="0.25"/>
    <n v="0"/>
    <s v="Benoit"/>
    <s v="l'air à du mal à s'évacuer clapet anti retour grippé"/>
  </r>
  <r>
    <x v="38"/>
    <x v="358"/>
    <x v="1"/>
    <n v="3"/>
    <n v="0"/>
    <s v="Benoit"/>
    <s v="demontage de l'ancien poste, mise en place d'une prise pour le poste, découpage de la canalisation air pour mise en place de flexible air"/>
  </r>
  <r>
    <x v="38"/>
    <x v="359"/>
    <x v="1"/>
    <n v="5"/>
    <n v="0"/>
    <s v="Benoit"/>
    <s v="mise en place du nouveau poste auto"/>
  </r>
  <r>
    <x v="38"/>
    <x v="360"/>
    <x v="1"/>
    <n v="5"/>
    <n v="0"/>
    <s v="Benoit"/>
    <s v="programmation impossible de transferer le runtime obligé de mettre en place un petit écran provisoir en attendant le logiciel"/>
  </r>
  <r>
    <x v="21"/>
    <x v="361"/>
    <x v="0"/>
    <n v="0.08"/>
    <n v="0"/>
    <s v="Benoit"/>
    <s v="changement de flexible vapeur"/>
  </r>
  <r>
    <x v="52"/>
    <x v="361"/>
    <x v="0"/>
    <n v="0.08"/>
    <n v="0"/>
    <s v="Benoit"/>
    <s v="changement de flexible vapeur"/>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3">
  <location ref="A6:D15" firstHeaderRow="0" firstDataRow="1" firstDataCol="1" rowPageCount="3" colPageCount="1"/>
  <pivotFields count="8">
    <pivotField axis="axisRow" showAll="0">
      <items count="116">
        <item x="15"/>
        <item x="94"/>
        <item x="91"/>
        <item x="89"/>
        <item x="48"/>
        <item x="110"/>
        <item x="66"/>
        <item x="84"/>
        <item x="93"/>
        <item x="97"/>
        <item x="107"/>
        <item x="0"/>
        <item x="34"/>
        <item x="64"/>
        <item x="68"/>
        <item x="69"/>
        <item x="82"/>
        <item x="45"/>
        <item x="70"/>
        <item x="25"/>
        <item x="105"/>
        <item x="95"/>
        <item x="96"/>
        <item x="87"/>
        <item x="88"/>
        <item x="65"/>
        <item x="49"/>
        <item x="71"/>
        <item x="101"/>
        <item x="42"/>
        <item x="100"/>
        <item x="35"/>
        <item x="103"/>
        <item x="81"/>
        <item x="102"/>
        <item x="26"/>
        <item x="72"/>
        <item x="41"/>
        <item x="99"/>
        <item x="111"/>
        <item x="92"/>
        <item x="112"/>
        <item x="63"/>
        <item x="86"/>
        <item x="114"/>
        <item x="50"/>
        <item x="113"/>
        <item x="83"/>
        <item x="90"/>
        <item x="5"/>
        <item x="77"/>
        <item x="11"/>
        <item x="12"/>
        <item x="13"/>
        <item x="78"/>
        <item x="14"/>
        <item x="8"/>
        <item x="79"/>
        <item x="85"/>
        <item x="6"/>
        <item x="7"/>
        <item x="75"/>
        <item x="74"/>
        <item x="9"/>
        <item x="10"/>
        <item x="76"/>
        <item x="104"/>
        <item x="19"/>
        <item x="24"/>
        <item x="36"/>
        <item x="51"/>
        <item x="27"/>
        <item x="28"/>
        <item x="3"/>
        <item x="37"/>
        <item x="22"/>
        <item x="23"/>
        <item x="21"/>
        <item x="20"/>
        <item x="40"/>
        <item x="52"/>
        <item x="53"/>
        <item x="54"/>
        <item x="55"/>
        <item x="2"/>
        <item x="56"/>
        <item x="57"/>
        <item x="58"/>
        <item x="43"/>
        <item x="4"/>
        <item x="59"/>
        <item x="60"/>
        <item x="61"/>
        <item x="18"/>
        <item x="38"/>
        <item x="62"/>
        <item x="29"/>
        <item x="17"/>
        <item x="30"/>
        <item x="31"/>
        <item x="32"/>
        <item x="33"/>
        <item x="67"/>
        <item x="109"/>
        <item x="106"/>
        <item x="47"/>
        <item x="46"/>
        <item x="80"/>
        <item x="1"/>
        <item x="16"/>
        <item x="108"/>
        <item x="98"/>
        <item x="39"/>
        <item x="44"/>
        <item x="73"/>
        <item t="default"/>
      </items>
    </pivotField>
    <pivotField axis="axisPage" numFmtId="165" showAll="0">
      <items count="15">
        <item h="1" x="0"/>
        <item h="1" x="1"/>
        <item h="1" x="2"/>
        <item x="3"/>
        <item h="1" x="4"/>
        <item h="1" x="5"/>
        <item h="1" x="6"/>
        <item h="1" x="7"/>
        <item h="1" x="8"/>
        <item h="1" x="9"/>
        <item h="1" x="10"/>
        <item h="1" x="11"/>
        <item h="1" x="12"/>
        <item h="1" x="13"/>
        <item t="default"/>
      </items>
    </pivotField>
    <pivotField axis="axisPage" showAll="0">
      <items count="6">
        <item x="1"/>
        <item x="4"/>
        <item x="0"/>
        <item x="3"/>
        <item h="1" x="2"/>
        <item t="default"/>
      </items>
    </pivotField>
    <pivotField dataField="1" numFmtId="2" showAll="0"/>
    <pivotField dataField="1" showAll="0"/>
    <pivotField showAll="0"/>
    <pivotField showAll="0"/>
    <pivotField axis="axisPage" showAll="0" defaultSubtotal="0">
      <items count="5">
        <item h="1" x="0"/>
        <item h="1" x="1"/>
        <item h="1" x="2"/>
        <item x="3"/>
        <item h="1" x="4"/>
      </items>
    </pivotField>
  </pivotFields>
  <rowFields count="1">
    <field x="0"/>
  </rowFields>
  <rowItems count="9">
    <i>
      <x v="14"/>
    </i>
    <i>
      <x v="30"/>
    </i>
    <i>
      <x v="67"/>
    </i>
    <i>
      <x v="77"/>
    </i>
    <i>
      <x v="79"/>
    </i>
    <i>
      <x v="86"/>
    </i>
    <i>
      <x v="89"/>
    </i>
    <i>
      <x v="98"/>
    </i>
    <i t="grand">
      <x/>
    </i>
  </rowItems>
  <colFields count="1">
    <field x="-2"/>
  </colFields>
  <colItems count="3">
    <i>
      <x/>
    </i>
    <i i="1">
      <x v="1"/>
    </i>
    <i i="2">
      <x v="2"/>
    </i>
  </colItems>
  <pageFields count="3">
    <pageField fld="2" hier="-1"/>
    <pageField fld="7" hier="-1"/>
    <pageField fld="1" hier="-1"/>
  </pageFields>
  <dataFields count="3">
    <dataField name="Somme de temps d'arret" fld="4" baseField="0" baseItem="0"/>
    <dataField name="Somme de temps d'intervention" fld="3" baseField="0" baseItem="0"/>
    <dataField name="Nombre de temps d'intervention2" fld="3" subtotal="count" baseField="0" baseItem="0"/>
  </dataFields>
  <chartFormats count="6">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2" format="12" series="1">
      <pivotArea type="data" outline="0" fieldPosition="0">
        <references count="1">
          <reference field="4294967294" count="1" selected="0">
            <x v="0"/>
          </reference>
        </references>
      </pivotArea>
    </chartFormat>
    <chartFormat chart="2" format="13" series="1">
      <pivotArea type="data" outline="0" fieldPosition="0">
        <references count="1">
          <reference field="4294967294" count="1" selected="0">
            <x v="1"/>
          </reference>
        </references>
      </pivotArea>
    </chartFormat>
    <chartFormat chart="2" format="14"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2">
  <location ref="A1:E16" firstHeaderRow="1" firstDataRow="3" firstDataCol="1"/>
  <pivotFields count="8">
    <pivotField showAll="0"/>
    <pivotField axis="axisRow" numFmtId="165" showAll="0">
      <items count="15">
        <item x="0"/>
        <item x="1"/>
        <item x="2"/>
        <item x="3"/>
        <item x="4"/>
        <item x="5"/>
        <item x="6"/>
        <item x="7"/>
        <item x="8"/>
        <item x="9"/>
        <item x="10"/>
        <item x="11"/>
        <item x="12"/>
        <item x="13"/>
        <item t="default"/>
      </items>
    </pivotField>
    <pivotField axis="axisCol" showAll="0">
      <items count="6">
        <item h="1" x="1"/>
        <item h="1" x="4"/>
        <item x="0"/>
        <item h="1" x="3"/>
        <item h="1" x="2"/>
        <item t="default"/>
      </items>
    </pivotField>
    <pivotField dataField="1" numFmtId="2" showAll="0"/>
    <pivotField showAll="0"/>
    <pivotField showAll="0"/>
    <pivotField showAll="0"/>
    <pivotField axis="axisCol" showAll="0" defaultSubtotal="0">
      <items count="5">
        <item h="1" x="0"/>
        <item h="1" sd="0" x="1"/>
        <item x="2"/>
        <item x="3"/>
        <item h="1" x="4"/>
      </items>
    </pivotField>
  </pivotFields>
  <rowFields count="1">
    <field x="1"/>
  </rowFields>
  <rowItems count="13">
    <i>
      <x v="1"/>
    </i>
    <i>
      <x v="2"/>
    </i>
    <i>
      <x v="3"/>
    </i>
    <i>
      <x v="4"/>
    </i>
    <i>
      <x v="5"/>
    </i>
    <i>
      <x v="6"/>
    </i>
    <i>
      <x v="7"/>
    </i>
    <i>
      <x v="8"/>
    </i>
    <i>
      <x v="9"/>
    </i>
    <i>
      <x v="10"/>
    </i>
    <i>
      <x v="11"/>
    </i>
    <i>
      <x v="12"/>
    </i>
    <i t="grand">
      <x/>
    </i>
  </rowItems>
  <colFields count="2">
    <field x="2"/>
    <field x="7"/>
  </colFields>
  <colItems count="4">
    <i>
      <x v="2"/>
      <x v="2"/>
    </i>
    <i r="1">
      <x v="3"/>
    </i>
    <i t="default">
      <x v="2"/>
    </i>
    <i t="grand">
      <x/>
    </i>
  </colItems>
  <dataFields count="1">
    <dataField name="Somme de temps d'intervention" fld="3" baseField="0" baseItem="0"/>
  </dataFields>
  <chartFormats count="31">
    <chartFormat chart="4" format="0" series="1">
      <pivotArea type="data" outline="0" fieldPosition="0">
        <references count="3">
          <reference field="4294967294" count="1" selected="0">
            <x v="0"/>
          </reference>
          <reference field="2" count="1" selected="0">
            <x v="0"/>
          </reference>
          <reference field="7" count="1" selected="0">
            <x v="2"/>
          </reference>
        </references>
      </pivotArea>
    </chartFormat>
    <chartFormat chart="4" format="1" series="1">
      <pivotArea type="data" outline="0" fieldPosition="0">
        <references count="3">
          <reference field="4294967294" count="1" selected="0">
            <x v="0"/>
          </reference>
          <reference field="2" count="1" selected="0">
            <x v="0"/>
          </reference>
          <reference field="7" count="1" selected="0">
            <x v="3"/>
          </reference>
        </references>
      </pivotArea>
    </chartFormat>
    <chartFormat chart="4" format="2" series="1">
      <pivotArea type="data" outline="0" fieldPosition="0">
        <references count="3">
          <reference field="4294967294" count="1" selected="0">
            <x v="0"/>
          </reference>
          <reference field="2" count="1" selected="0">
            <x v="1"/>
          </reference>
          <reference field="7" count="1" selected="0">
            <x v="2"/>
          </reference>
        </references>
      </pivotArea>
    </chartFormat>
    <chartFormat chart="4" format="3" series="1">
      <pivotArea type="data" outline="0" fieldPosition="0">
        <references count="3">
          <reference field="4294967294" count="1" selected="0">
            <x v="0"/>
          </reference>
          <reference field="2" count="1" selected="0">
            <x v="2"/>
          </reference>
          <reference field="7" count="1" selected="0">
            <x v="2"/>
          </reference>
        </references>
      </pivotArea>
    </chartFormat>
    <chartFormat chart="4" format="4" series="1">
      <pivotArea type="data" outline="0" fieldPosition="0">
        <references count="3">
          <reference field="4294967294" count="1" selected="0">
            <x v="0"/>
          </reference>
          <reference field="2" count="1" selected="0">
            <x v="2"/>
          </reference>
          <reference field="7" count="1" selected="0">
            <x v="3"/>
          </reference>
        </references>
      </pivotArea>
    </chartFormat>
    <chartFormat chart="4" format="5" series="1">
      <pivotArea type="data" outline="0" fieldPosition="0">
        <references count="3">
          <reference field="4294967294" count="1" selected="0">
            <x v="0"/>
          </reference>
          <reference field="2" count="1" selected="0">
            <x v="3"/>
          </reference>
          <reference field="7" count="1" selected="0">
            <x v="2"/>
          </reference>
        </references>
      </pivotArea>
    </chartFormat>
    <chartFormat chart="4" format="6" series="1">
      <pivotArea type="data" outline="0" fieldPosition="0">
        <references count="3">
          <reference field="4294967294" count="1" selected="0">
            <x v="0"/>
          </reference>
          <reference field="2" count="1" selected="0">
            <x v="3"/>
          </reference>
          <reference field="7" count="1" selected="0">
            <x v="3"/>
          </reference>
        </references>
      </pivotArea>
    </chartFormat>
    <chartFormat chart="4" format="7" series="1">
      <pivotArea type="data" outline="0" fieldPosition="0">
        <references count="3">
          <reference field="4294967294" count="1" selected="0">
            <x v="0"/>
          </reference>
          <reference field="2" count="1" selected="0">
            <x v="4"/>
          </reference>
          <reference field="7" count="1" selected="0">
            <x v="2"/>
          </reference>
        </references>
      </pivotArea>
    </chartFormat>
    <chartFormat chart="4" format="8" series="1">
      <pivotArea type="data" outline="0" fieldPosition="0">
        <references count="3">
          <reference field="4294967294" count="1" selected="0">
            <x v="0"/>
          </reference>
          <reference field="2" count="1" selected="0">
            <x v="4"/>
          </reference>
          <reference field="7" count="1" selected="0">
            <x v="3"/>
          </reference>
        </references>
      </pivotArea>
    </chartFormat>
    <chartFormat chart="5" format="9" series="1">
      <pivotArea type="data" outline="0" fieldPosition="0">
        <references count="3">
          <reference field="4294967294" count="1" selected="0">
            <x v="0"/>
          </reference>
          <reference field="2" count="1" selected="0">
            <x v="0"/>
          </reference>
          <reference field="7" count="1" selected="0">
            <x v="2"/>
          </reference>
        </references>
      </pivotArea>
    </chartFormat>
    <chartFormat chart="5" format="10" series="1">
      <pivotArea type="data" outline="0" fieldPosition="0">
        <references count="3">
          <reference field="4294967294" count="1" selected="0">
            <x v="0"/>
          </reference>
          <reference field="2" count="1" selected="0">
            <x v="0"/>
          </reference>
          <reference field="7" count="1" selected="0">
            <x v="3"/>
          </reference>
        </references>
      </pivotArea>
    </chartFormat>
    <chartFormat chart="5" format="11" series="1">
      <pivotArea type="data" outline="0" fieldPosition="0">
        <references count="3">
          <reference field="4294967294" count="1" selected="0">
            <x v="0"/>
          </reference>
          <reference field="2" count="1" selected="0">
            <x v="1"/>
          </reference>
          <reference field="7" count="1" selected="0">
            <x v="2"/>
          </reference>
        </references>
      </pivotArea>
    </chartFormat>
    <chartFormat chart="5" format="12" series="1">
      <pivotArea type="data" outline="0" fieldPosition="0">
        <references count="3">
          <reference field="4294967294" count="1" selected="0">
            <x v="0"/>
          </reference>
          <reference field="2" count="1" selected="0">
            <x v="2"/>
          </reference>
          <reference field="7" count="1" selected="0">
            <x v="2"/>
          </reference>
        </references>
      </pivotArea>
    </chartFormat>
    <chartFormat chart="5" format="13" series="1">
      <pivotArea type="data" outline="0" fieldPosition="0">
        <references count="3">
          <reference field="4294967294" count="1" selected="0">
            <x v="0"/>
          </reference>
          <reference field="2" count="1" selected="0">
            <x v="2"/>
          </reference>
          <reference field="7" count="1" selected="0">
            <x v="3"/>
          </reference>
        </references>
      </pivotArea>
    </chartFormat>
    <chartFormat chart="5" format="14" series="1">
      <pivotArea type="data" outline="0" fieldPosition="0">
        <references count="3">
          <reference field="4294967294" count="1" selected="0">
            <x v="0"/>
          </reference>
          <reference field="2" count="1" selected="0">
            <x v="3"/>
          </reference>
          <reference field="7" count="1" selected="0">
            <x v="2"/>
          </reference>
        </references>
      </pivotArea>
    </chartFormat>
    <chartFormat chart="5" format="15" series="1">
      <pivotArea type="data" outline="0" fieldPosition="0">
        <references count="3">
          <reference field="4294967294" count="1" selected="0">
            <x v="0"/>
          </reference>
          <reference field="2" count="1" selected="0">
            <x v="3"/>
          </reference>
          <reference field="7" count="1" selected="0">
            <x v="3"/>
          </reference>
        </references>
      </pivotArea>
    </chartFormat>
    <chartFormat chart="5" format="16" series="1">
      <pivotArea type="data" outline="0" fieldPosition="0">
        <references count="3">
          <reference field="4294967294" count="1" selected="0">
            <x v="0"/>
          </reference>
          <reference field="2" count="1" selected="0">
            <x v="4"/>
          </reference>
          <reference field="7" count="1" selected="0">
            <x v="2"/>
          </reference>
        </references>
      </pivotArea>
    </chartFormat>
    <chartFormat chart="5" format="17" series="1">
      <pivotArea type="data" outline="0" fieldPosition="0">
        <references count="3">
          <reference field="4294967294" count="1" selected="0">
            <x v="0"/>
          </reference>
          <reference field="2" count="1" selected="0">
            <x v="4"/>
          </reference>
          <reference field="7" count="1" selected="0">
            <x v="3"/>
          </reference>
        </references>
      </pivotArea>
    </chartFormat>
    <chartFormat chart="10" format="51" series="1">
      <pivotArea type="data" outline="0" fieldPosition="0">
        <references count="3">
          <reference field="4294967294" count="1" selected="0">
            <x v="0"/>
          </reference>
          <reference field="2" count="1" selected="0">
            <x v="0"/>
          </reference>
          <reference field="7" count="1" selected="0">
            <x v="2"/>
          </reference>
        </references>
      </pivotArea>
    </chartFormat>
    <chartFormat chart="10" format="52" series="1">
      <pivotArea type="data" outline="0" fieldPosition="0">
        <references count="3">
          <reference field="4294967294" count="1" selected="0">
            <x v="0"/>
          </reference>
          <reference field="2" count="1" selected="0">
            <x v="0"/>
          </reference>
          <reference field="7" count="1" selected="0">
            <x v="3"/>
          </reference>
        </references>
      </pivotArea>
    </chartFormat>
    <chartFormat chart="10" format="53" series="1">
      <pivotArea type="data" outline="0" fieldPosition="0">
        <references count="3">
          <reference field="4294967294" count="1" selected="0">
            <x v="0"/>
          </reference>
          <reference field="2" count="1" selected="0">
            <x v="2"/>
          </reference>
          <reference field="7" count="1" selected="0">
            <x v="2"/>
          </reference>
        </references>
      </pivotArea>
    </chartFormat>
    <chartFormat chart="10" format="54" series="1">
      <pivotArea type="data" outline="0" fieldPosition="0">
        <references count="3">
          <reference field="4294967294" count="1" selected="0">
            <x v="0"/>
          </reference>
          <reference field="2" count="1" selected="0">
            <x v="2"/>
          </reference>
          <reference field="7" count="1" selected="0">
            <x v="3"/>
          </reference>
        </references>
      </pivotArea>
    </chartFormat>
    <chartFormat chart="10" format="55" series="1">
      <pivotArea type="data" outline="0" fieldPosition="0">
        <references count="3">
          <reference field="4294967294" count="1" selected="0">
            <x v="0"/>
          </reference>
          <reference field="2" count="1" selected="0">
            <x v="4"/>
          </reference>
          <reference field="7" count="1" selected="0">
            <x v="2"/>
          </reference>
        </references>
      </pivotArea>
    </chartFormat>
    <chartFormat chart="10" format="56" series="1">
      <pivotArea type="data" outline="0" fieldPosition="0">
        <references count="3">
          <reference field="4294967294" count="1" selected="0">
            <x v="0"/>
          </reference>
          <reference field="2" count="1" selected="0">
            <x v="4"/>
          </reference>
          <reference field="7" count="1" selected="0">
            <x v="3"/>
          </reference>
        </references>
      </pivotArea>
    </chartFormat>
    <chartFormat chart="10" format="57" series="1">
      <pivotArea type="data" outline="0" fieldPosition="0">
        <references count="3">
          <reference field="4294967294" count="1" selected="0">
            <x v="0"/>
          </reference>
          <reference field="2" count="1" selected="0">
            <x v="1"/>
          </reference>
          <reference field="7" count="1" selected="0">
            <x v="2"/>
          </reference>
        </references>
      </pivotArea>
    </chartFormat>
    <chartFormat chart="10" format="58" series="1">
      <pivotArea type="data" outline="0" fieldPosition="0">
        <references count="3">
          <reference field="4294967294" count="1" selected="0">
            <x v="0"/>
          </reference>
          <reference field="2" count="1" selected="0">
            <x v="3"/>
          </reference>
          <reference field="7" count="1" selected="0">
            <x v="2"/>
          </reference>
        </references>
      </pivotArea>
    </chartFormat>
    <chartFormat chart="10" format="59" series="1">
      <pivotArea type="data" outline="0" fieldPosition="0">
        <references count="3">
          <reference field="4294967294" count="1" selected="0">
            <x v="0"/>
          </reference>
          <reference field="2" count="1" selected="0">
            <x v="3"/>
          </reference>
          <reference field="7" count="1" selected="0">
            <x v="3"/>
          </reference>
        </references>
      </pivotArea>
    </chartFormat>
    <chartFormat chart="10" format="60" series="1">
      <pivotArea type="data" outline="0" fieldPosition="0">
        <references count="3">
          <reference field="4294967294" count="1" selected="0">
            <x v="0"/>
          </reference>
          <reference field="2" count="1" selected="0">
            <x v="4"/>
          </reference>
          <reference field="7" count="1" selected="0">
            <x v="1"/>
          </reference>
        </references>
      </pivotArea>
    </chartFormat>
    <chartFormat chart="10" format="61" series="1">
      <pivotArea type="data" outline="0" fieldPosition="0">
        <references count="3">
          <reference field="4294967294" count="1" selected="0">
            <x v="0"/>
          </reference>
          <reference field="2" count="1" selected="0">
            <x v="2"/>
          </reference>
          <reference field="7" count="1" selected="0">
            <x v="1"/>
          </reference>
        </references>
      </pivotArea>
    </chartFormat>
    <chartFormat chart="4" format="9" series="1">
      <pivotArea type="data" outline="0" fieldPosition="0">
        <references count="3">
          <reference field="4294967294" count="1" selected="0">
            <x v="0"/>
          </reference>
          <reference field="2" count="1" selected="0">
            <x v="4"/>
          </reference>
          <reference field="7" count="1" selected="0">
            <x v="1"/>
          </reference>
        </references>
      </pivotArea>
    </chartFormat>
    <chartFormat chart="4" format="10" series="1">
      <pivotArea type="data" outline="0" fieldPosition="0">
        <references count="3">
          <reference field="4294967294" count="1" selected="0">
            <x v="0"/>
          </reference>
          <reference field="2" count="1" selected="0">
            <x v="2"/>
          </reference>
          <reference field="7"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8">
  <location ref="A1:E16" firstHeaderRow="1" firstDataRow="3" firstDataCol="1"/>
  <pivotFields count="8">
    <pivotField showAll="0"/>
    <pivotField axis="axisRow" numFmtId="165" showAll="0">
      <items count="15">
        <item x="0"/>
        <item x="1"/>
        <item x="2"/>
        <item x="3"/>
        <item x="4"/>
        <item x="5"/>
        <item x="6"/>
        <item x="7"/>
        <item x="8"/>
        <item x="9"/>
        <item x="10"/>
        <item x="11"/>
        <item x="12"/>
        <item x="13"/>
        <item t="default"/>
      </items>
    </pivotField>
    <pivotField axis="axisCol" showAll="0">
      <items count="6">
        <item x="1"/>
        <item h="1" x="4"/>
        <item h="1" x="0"/>
        <item h="1" x="3"/>
        <item h="1" x="2"/>
        <item t="default"/>
      </items>
    </pivotField>
    <pivotField dataField="1" numFmtId="2" showAll="0"/>
    <pivotField showAll="0"/>
    <pivotField showAll="0"/>
    <pivotField showAll="0"/>
    <pivotField axis="axisCol" showAll="0" defaultSubtotal="0">
      <items count="5">
        <item h="1" x="0"/>
        <item h="1" sd="0" x="1"/>
        <item x="2"/>
        <item x="3"/>
        <item h="1" x="4"/>
      </items>
    </pivotField>
  </pivotFields>
  <rowFields count="1">
    <field x="1"/>
  </rowFields>
  <rowItems count="13">
    <i>
      <x v="1"/>
    </i>
    <i>
      <x v="2"/>
    </i>
    <i>
      <x v="3"/>
    </i>
    <i>
      <x v="4"/>
    </i>
    <i>
      <x v="5"/>
    </i>
    <i>
      <x v="6"/>
    </i>
    <i>
      <x v="7"/>
    </i>
    <i>
      <x v="8"/>
    </i>
    <i>
      <x v="9"/>
    </i>
    <i>
      <x v="10"/>
    </i>
    <i>
      <x v="11"/>
    </i>
    <i>
      <x v="12"/>
    </i>
    <i t="grand">
      <x/>
    </i>
  </rowItems>
  <colFields count="2">
    <field x="2"/>
    <field x="7"/>
  </colFields>
  <colItems count="4">
    <i>
      <x/>
      <x v="2"/>
    </i>
    <i r="1">
      <x v="3"/>
    </i>
    <i t="default">
      <x/>
    </i>
    <i t="grand">
      <x/>
    </i>
  </colItems>
  <dataFields count="1">
    <dataField name="Somme de temps d'intervention" fld="3" baseField="0" baseItem="0"/>
  </dataFields>
  <chartFormats count="65">
    <chartFormat chart="4" format="0" series="1">
      <pivotArea type="data" outline="0" fieldPosition="0">
        <references count="3">
          <reference field="4294967294" count="1" selected="0">
            <x v="0"/>
          </reference>
          <reference field="2" count="1" selected="0">
            <x v="0"/>
          </reference>
          <reference field="7" count="1" selected="0">
            <x v="2"/>
          </reference>
        </references>
      </pivotArea>
    </chartFormat>
    <chartFormat chart="4" format="1" series="1">
      <pivotArea type="data" outline="0" fieldPosition="0">
        <references count="3">
          <reference field="4294967294" count="1" selected="0">
            <x v="0"/>
          </reference>
          <reference field="2" count="1" selected="0">
            <x v="0"/>
          </reference>
          <reference field="7" count="1" selected="0">
            <x v="3"/>
          </reference>
        </references>
      </pivotArea>
    </chartFormat>
    <chartFormat chart="4" format="2" series="1">
      <pivotArea type="data" outline="0" fieldPosition="0">
        <references count="3">
          <reference field="4294967294" count="1" selected="0">
            <x v="0"/>
          </reference>
          <reference field="2" count="1" selected="0">
            <x v="1"/>
          </reference>
          <reference field="7" count="1" selected="0">
            <x v="2"/>
          </reference>
        </references>
      </pivotArea>
    </chartFormat>
    <chartFormat chart="4" format="3" series="1">
      <pivotArea type="data" outline="0" fieldPosition="0">
        <references count="3">
          <reference field="4294967294" count="1" selected="0">
            <x v="0"/>
          </reference>
          <reference field="2" count="1" selected="0">
            <x v="2"/>
          </reference>
          <reference field="7" count="1" selected="0">
            <x v="2"/>
          </reference>
        </references>
      </pivotArea>
    </chartFormat>
    <chartFormat chart="4" format="4" series="1">
      <pivotArea type="data" outline="0" fieldPosition="0">
        <references count="3">
          <reference field="4294967294" count="1" selected="0">
            <x v="0"/>
          </reference>
          <reference field="2" count="1" selected="0">
            <x v="2"/>
          </reference>
          <reference field="7" count="1" selected="0">
            <x v="3"/>
          </reference>
        </references>
      </pivotArea>
    </chartFormat>
    <chartFormat chart="4" format="5" series="1">
      <pivotArea type="data" outline="0" fieldPosition="0">
        <references count="3">
          <reference field="4294967294" count="1" selected="0">
            <x v="0"/>
          </reference>
          <reference field="2" count="1" selected="0">
            <x v="3"/>
          </reference>
          <reference field="7" count="1" selected="0">
            <x v="2"/>
          </reference>
        </references>
      </pivotArea>
    </chartFormat>
    <chartFormat chart="4" format="6" series="1">
      <pivotArea type="data" outline="0" fieldPosition="0">
        <references count="3">
          <reference field="4294967294" count="1" selected="0">
            <x v="0"/>
          </reference>
          <reference field="2" count="1" selected="0">
            <x v="3"/>
          </reference>
          <reference field="7" count="1" selected="0">
            <x v="3"/>
          </reference>
        </references>
      </pivotArea>
    </chartFormat>
    <chartFormat chart="4" format="7" series="1">
      <pivotArea type="data" outline="0" fieldPosition="0">
        <references count="3">
          <reference field="4294967294" count="1" selected="0">
            <x v="0"/>
          </reference>
          <reference field="2" count="1" selected="0">
            <x v="4"/>
          </reference>
          <reference field="7" count="1" selected="0">
            <x v="2"/>
          </reference>
        </references>
      </pivotArea>
    </chartFormat>
    <chartFormat chart="4" format="8" series="1">
      <pivotArea type="data" outline="0" fieldPosition="0">
        <references count="3">
          <reference field="4294967294" count="1" selected="0">
            <x v="0"/>
          </reference>
          <reference field="2" count="1" selected="0">
            <x v="4"/>
          </reference>
          <reference field="7" count="1" selected="0">
            <x v="3"/>
          </reference>
        </references>
      </pivotArea>
    </chartFormat>
    <chartFormat chart="5" format="9" series="1">
      <pivotArea type="data" outline="0" fieldPosition="0">
        <references count="3">
          <reference field="4294967294" count="1" selected="0">
            <x v="0"/>
          </reference>
          <reference field="2" count="1" selected="0">
            <x v="0"/>
          </reference>
          <reference field="7" count="1" selected="0">
            <x v="2"/>
          </reference>
        </references>
      </pivotArea>
    </chartFormat>
    <chartFormat chart="5" format="10" series="1">
      <pivotArea type="data" outline="0" fieldPosition="0">
        <references count="3">
          <reference field="4294967294" count="1" selected="0">
            <x v="0"/>
          </reference>
          <reference field="2" count="1" selected="0">
            <x v="0"/>
          </reference>
          <reference field="7" count="1" selected="0">
            <x v="3"/>
          </reference>
        </references>
      </pivotArea>
    </chartFormat>
    <chartFormat chart="5" format="11" series="1">
      <pivotArea type="data" outline="0" fieldPosition="0">
        <references count="3">
          <reference field="4294967294" count="1" selected="0">
            <x v="0"/>
          </reference>
          <reference field="2" count="1" selected="0">
            <x v="1"/>
          </reference>
          <reference field="7" count="1" selected="0">
            <x v="2"/>
          </reference>
        </references>
      </pivotArea>
    </chartFormat>
    <chartFormat chart="5" format="12" series="1">
      <pivotArea type="data" outline="0" fieldPosition="0">
        <references count="3">
          <reference field="4294967294" count="1" selected="0">
            <x v="0"/>
          </reference>
          <reference field="2" count="1" selected="0">
            <x v="2"/>
          </reference>
          <reference field="7" count="1" selected="0">
            <x v="2"/>
          </reference>
        </references>
      </pivotArea>
    </chartFormat>
    <chartFormat chart="5" format="13" series="1">
      <pivotArea type="data" outline="0" fieldPosition="0">
        <references count="3">
          <reference field="4294967294" count="1" selected="0">
            <x v="0"/>
          </reference>
          <reference field="2" count="1" selected="0">
            <x v="2"/>
          </reference>
          <reference field="7" count="1" selected="0">
            <x v="3"/>
          </reference>
        </references>
      </pivotArea>
    </chartFormat>
    <chartFormat chart="5" format="14" series="1">
      <pivotArea type="data" outline="0" fieldPosition="0">
        <references count="3">
          <reference field="4294967294" count="1" selected="0">
            <x v="0"/>
          </reference>
          <reference field="2" count="1" selected="0">
            <x v="3"/>
          </reference>
          <reference field="7" count="1" selected="0">
            <x v="2"/>
          </reference>
        </references>
      </pivotArea>
    </chartFormat>
    <chartFormat chart="5" format="15" series="1">
      <pivotArea type="data" outline="0" fieldPosition="0">
        <references count="3">
          <reference field="4294967294" count="1" selected="0">
            <x v="0"/>
          </reference>
          <reference field="2" count="1" selected="0">
            <x v="3"/>
          </reference>
          <reference field="7" count="1" selected="0">
            <x v="3"/>
          </reference>
        </references>
      </pivotArea>
    </chartFormat>
    <chartFormat chart="5" format="16" series="1">
      <pivotArea type="data" outline="0" fieldPosition="0">
        <references count="3">
          <reference field="4294967294" count="1" selected="0">
            <x v="0"/>
          </reference>
          <reference field="2" count="1" selected="0">
            <x v="4"/>
          </reference>
          <reference field="7" count="1" selected="0">
            <x v="2"/>
          </reference>
        </references>
      </pivotArea>
    </chartFormat>
    <chartFormat chart="5" format="17" series="1">
      <pivotArea type="data" outline="0" fieldPosition="0">
        <references count="3">
          <reference field="4294967294" count="1" selected="0">
            <x v="0"/>
          </reference>
          <reference field="2" count="1" selected="0">
            <x v="4"/>
          </reference>
          <reference field="7" count="1" selected="0">
            <x v="3"/>
          </reference>
        </references>
      </pivotArea>
    </chartFormat>
    <chartFormat chart="6" format="39" series="1">
      <pivotArea type="data" outline="0" fieldPosition="0">
        <references count="3">
          <reference field="4294967294" count="1" selected="0">
            <x v="0"/>
          </reference>
          <reference field="2" count="1" selected="0">
            <x v="0"/>
          </reference>
          <reference field="7" count="1" selected="0">
            <x v="2"/>
          </reference>
        </references>
      </pivotArea>
    </chartFormat>
    <chartFormat chart="6" format="40" series="1">
      <pivotArea type="data" outline="0" fieldPosition="0">
        <references count="3">
          <reference field="4294967294" count="1" selected="0">
            <x v="0"/>
          </reference>
          <reference field="2" count="1" selected="0">
            <x v="0"/>
          </reference>
          <reference field="7" count="1" selected="0">
            <x v="3"/>
          </reference>
        </references>
      </pivotArea>
    </chartFormat>
    <chartFormat chart="6" format="41" series="1">
      <pivotArea type="data" outline="0" fieldPosition="0">
        <references count="3">
          <reference field="4294967294" count="1" selected="0">
            <x v="0"/>
          </reference>
          <reference field="2" count="1" selected="0">
            <x v="2"/>
          </reference>
          <reference field="7" count="1" selected="0">
            <x v="2"/>
          </reference>
        </references>
      </pivotArea>
    </chartFormat>
    <chartFormat chart="6" format="42" series="1">
      <pivotArea type="data" outline="0" fieldPosition="0">
        <references count="3">
          <reference field="4294967294" count="1" selected="0">
            <x v="0"/>
          </reference>
          <reference field="2" count="1" selected="0">
            <x v="2"/>
          </reference>
          <reference field="7" count="1" selected="0">
            <x v="3"/>
          </reference>
        </references>
      </pivotArea>
    </chartFormat>
    <chartFormat chart="6" format="43" series="1">
      <pivotArea type="data" outline="0" fieldPosition="0">
        <references count="3">
          <reference field="4294967294" count="1" selected="0">
            <x v="0"/>
          </reference>
          <reference field="2" count="1" selected="0">
            <x v="4"/>
          </reference>
          <reference field="7" count="1" selected="0">
            <x v="2"/>
          </reference>
        </references>
      </pivotArea>
    </chartFormat>
    <chartFormat chart="6" format="44" series="1">
      <pivotArea type="data" outline="0" fieldPosition="0">
        <references count="3">
          <reference field="4294967294" count="1" selected="0">
            <x v="0"/>
          </reference>
          <reference field="2" count="1" selected="0">
            <x v="4"/>
          </reference>
          <reference field="7" count="1" selected="0">
            <x v="3"/>
          </reference>
        </references>
      </pivotArea>
    </chartFormat>
    <chartFormat chart="9" format="45" series="1">
      <pivotArea type="data" outline="0" fieldPosition="0">
        <references count="3">
          <reference field="4294967294" count="1" selected="0">
            <x v="0"/>
          </reference>
          <reference field="2" count="1" selected="0">
            <x v="0"/>
          </reference>
          <reference field="7" count="1" selected="0">
            <x v="2"/>
          </reference>
        </references>
      </pivotArea>
    </chartFormat>
    <chartFormat chart="9" format="46" series="1">
      <pivotArea type="data" outline="0" fieldPosition="0">
        <references count="3">
          <reference field="4294967294" count="1" selected="0">
            <x v="0"/>
          </reference>
          <reference field="2" count="1" selected="0">
            <x v="0"/>
          </reference>
          <reference field="7" count="1" selected="0">
            <x v="3"/>
          </reference>
        </references>
      </pivotArea>
    </chartFormat>
    <chartFormat chart="9" format="47" series="1">
      <pivotArea type="data" outline="0" fieldPosition="0">
        <references count="3">
          <reference field="4294967294" count="1" selected="0">
            <x v="0"/>
          </reference>
          <reference field="2" count="1" selected="0">
            <x v="2"/>
          </reference>
          <reference field="7" count="1" selected="0">
            <x v="2"/>
          </reference>
        </references>
      </pivotArea>
    </chartFormat>
    <chartFormat chart="9" format="48" series="1">
      <pivotArea type="data" outline="0" fieldPosition="0">
        <references count="3">
          <reference field="4294967294" count="1" selected="0">
            <x v="0"/>
          </reference>
          <reference field="2" count="1" selected="0">
            <x v="2"/>
          </reference>
          <reference field="7" count="1" selected="0">
            <x v="3"/>
          </reference>
        </references>
      </pivotArea>
    </chartFormat>
    <chartFormat chart="9" format="49" series="1">
      <pivotArea type="data" outline="0" fieldPosition="0">
        <references count="3">
          <reference field="4294967294" count="1" selected="0">
            <x v="0"/>
          </reference>
          <reference field="2" count="1" selected="0">
            <x v="4"/>
          </reference>
          <reference field="7" count="1" selected="0">
            <x v="2"/>
          </reference>
        </references>
      </pivotArea>
    </chartFormat>
    <chartFormat chart="9" format="50" series="1">
      <pivotArea type="data" outline="0" fieldPosition="0">
        <references count="3">
          <reference field="4294967294" count="1" selected="0">
            <x v="0"/>
          </reference>
          <reference field="2" count="1" selected="0">
            <x v="4"/>
          </reference>
          <reference field="7" count="1" selected="0">
            <x v="3"/>
          </reference>
        </references>
      </pivotArea>
    </chartFormat>
    <chartFormat chart="10" format="51" series="1">
      <pivotArea type="data" outline="0" fieldPosition="0">
        <references count="3">
          <reference field="4294967294" count="1" selected="0">
            <x v="0"/>
          </reference>
          <reference field="2" count="1" selected="0">
            <x v="0"/>
          </reference>
          <reference field="7" count="1" selected="0">
            <x v="2"/>
          </reference>
        </references>
      </pivotArea>
    </chartFormat>
    <chartFormat chart="10" format="52" series="1">
      <pivotArea type="data" outline="0" fieldPosition="0">
        <references count="3">
          <reference field="4294967294" count="1" selected="0">
            <x v="0"/>
          </reference>
          <reference field="2" count="1" selected="0">
            <x v="0"/>
          </reference>
          <reference field="7" count="1" selected="0">
            <x v="3"/>
          </reference>
        </references>
      </pivotArea>
    </chartFormat>
    <chartFormat chart="10" format="53" series="1">
      <pivotArea type="data" outline="0" fieldPosition="0">
        <references count="3">
          <reference field="4294967294" count="1" selected="0">
            <x v="0"/>
          </reference>
          <reference field="2" count="1" selected="0">
            <x v="2"/>
          </reference>
          <reference field="7" count="1" selected="0">
            <x v="2"/>
          </reference>
        </references>
      </pivotArea>
    </chartFormat>
    <chartFormat chart="10" format="54" series="1">
      <pivotArea type="data" outline="0" fieldPosition="0">
        <references count="3">
          <reference field="4294967294" count="1" selected="0">
            <x v="0"/>
          </reference>
          <reference field="2" count="1" selected="0">
            <x v="2"/>
          </reference>
          <reference field="7" count="1" selected="0">
            <x v="3"/>
          </reference>
        </references>
      </pivotArea>
    </chartFormat>
    <chartFormat chart="10" format="55" series="1">
      <pivotArea type="data" outline="0" fieldPosition="0">
        <references count="3">
          <reference field="4294967294" count="1" selected="0">
            <x v="0"/>
          </reference>
          <reference field="2" count="1" selected="0">
            <x v="4"/>
          </reference>
          <reference field="7" count="1" selected="0">
            <x v="2"/>
          </reference>
        </references>
      </pivotArea>
    </chartFormat>
    <chartFormat chart="10" format="56" series="1">
      <pivotArea type="data" outline="0" fieldPosition="0">
        <references count="3">
          <reference field="4294967294" count="1" selected="0">
            <x v="0"/>
          </reference>
          <reference field="2" count="1" selected="0">
            <x v="4"/>
          </reference>
          <reference field="7" count="1" selected="0">
            <x v="3"/>
          </reference>
        </references>
      </pivotArea>
    </chartFormat>
    <chartFormat chart="11" format="51" series="1">
      <pivotArea type="data" outline="0" fieldPosition="0">
        <references count="3">
          <reference field="4294967294" count="1" selected="0">
            <x v="0"/>
          </reference>
          <reference field="2" count="1" selected="0">
            <x v="0"/>
          </reference>
          <reference field="7" count="1" selected="0">
            <x v="2"/>
          </reference>
        </references>
      </pivotArea>
    </chartFormat>
    <chartFormat chart="11" format="52" series="1">
      <pivotArea type="data" outline="0" fieldPosition="0">
        <references count="3">
          <reference field="4294967294" count="1" selected="0">
            <x v="0"/>
          </reference>
          <reference field="2" count="1" selected="0">
            <x v="0"/>
          </reference>
          <reference field="7" count="1" selected="0">
            <x v="3"/>
          </reference>
        </references>
      </pivotArea>
    </chartFormat>
    <chartFormat chart="11" format="53" series="1">
      <pivotArea type="data" outline="0" fieldPosition="0">
        <references count="3">
          <reference field="4294967294" count="1" selected="0">
            <x v="0"/>
          </reference>
          <reference field="2" count="1" selected="0">
            <x v="2"/>
          </reference>
          <reference field="7" count="1" selected="0">
            <x v="2"/>
          </reference>
        </references>
      </pivotArea>
    </chartFormat>
    <chartFormat chart="11" format="54" series="1">
      <pivotArea type="data" outline="0" fieldPosition="0">
        <references count="3">
          <reference field="4294967294" count="1" selected="0">
            <x v="0"/>
          </reference>
          <reference field="2" count="1" selected="0">
            <x v="2"/>
          </reference>
          <reference field="7" count="1" selected="0">
            <x v="3"/>
          </reference>
        </references>
      </pivotArea>
    </chartFormat>
    <chartFormat chart="11" format="55" series="1">
      <pivotArea type="data" outline="0" fieldPosition="0">
        <references count="3">
          <reference field="4294967294" count="1" selected="0">
            <x v="0"/>
          </reference>
          <reference field="2" count="1" selected="0">
            <x v="4"/>
          </reference>
          <reference field="7" count="1" selected="0">
            <x v="2"/>
          </reference>
        </references>
      </pivotArea>
    </chartFormat>
    <chartFormat chart="11" format="56" series="1">
      <pivotArea type="data" outline="0" fieldPosition="0">
        <references count="3">
          <reference field="4294967294" count="1" selected="0">
            <x v="0"/>
          </reference>
          <reference field="2" count="1" selected="0">
            <x v="4"/>
          </reference>
          <reference field="7" count="1" selected="0">
            <x v="3"/>
          </reference>
        </references>
      </pivotArea>
    </chartFormat>
    <chartFormat chart="12" format="9" series="1">
      <pivotArea type="data" outline="0" fieldPosition="0">
        <references count="3">
          <reference field="4294967294" count="1" selected="0">
            <x v="0"/>
          </reference>
          <reference field="2" count="1" selected="0">
            <x v="0"/>
          </reference>
          <reference field="7" count="1" selected="0">
            <x v="2"/>
          </reference>
        </references>
      </pivotArea>
    </chartFormat>
    <chartFormat chart="12" format="10" series="1">
      <pivotArea type="data" outline="0" fieldPosition="0">
        <references count="3">
          <reference field="4294967294" count="1" selected="0">
            <x v="0"/>
          </reference>
          <reference field="2" count="1" selected="0">
            <x v="0"/>
          </reference>
          <reference field="7" count="1" selected="0">
            <x v="3"/>
          </reference>
        </references>
      </pivotArea>
    </chartFormat>
    <chartFormat chart="17" format="13" series="1">
      <pivotArea type="data" outline="0" fieldPosition="0">
        <references count="3">
          <reference field="4294967294" count="1" selected="0">
            <x v="0"/>
          </reference>
          <reference field="2" count="1" selected="0">
            <x v="0"/>
          </reference>
          <reference field="7" count="1" selected="0">
            <x v="2"/>
          </reference>
        </references>
      </pivotArea>
    </chartFormat>
    <chartFormat chart="17" format="14" series="1">
      <pivotArea type="data" outline="0" fieldPosition="0">
        <references count="3">
          <reference field="4294967294" count="1" selected="0">
            <x v="0"/>
          </reference>
          <reference field="2" count="1" selected="0">
            <x v="0"/>
          </reference>
          <reference field="7" count="1" selected="0">
            <x v="3"/>
          </reference>
        </references>
      </pivotArea>
    </chartFormat>
    <chartFormat chart="17" format="15" series="1">
      <pivotArea type="data" outline="0" fieldPosition="0">
        <references count="3">
          <reference field="4294967294" count="1" selected="0">
            <x v="0"/>
          </reference>
          <reference field="2" count="1" selected="0">
            <x v="0"/>
          </reference>
          <reference field="7" count="1" selected="0">
            <x v="1"/>
          </reference>
        </references>
      </pivotArea>
    </chartFormat>
    <chartFormat chart="17" format="16" series="1">
      <pivotArea type="data" outline="0" fieldPosition="0">
        <references count="3">
          <reference field="4294967294" count="1" selected="0">
            <x v="0"/>
          </reference>
          <reference field="2" count="1" selected="0">
            <x v="1"/>
          </reference>
          <reference field="7" count="1" selected="0">
            <x v="1"/>
          </reference>
        </references>
      </pivotArea>
    </chartFormat>
    <chartFormat chart="17" format="17" series="1">
      <pivotArea type="data" outline="0" fieldPosition="0">
        <references count="3">
          <reference field="4294967294" count="1" selected="0">
            <x v="0"/>
          </reference>
          <reference field="2" count="1" selected="0">
            <x v="1"/>
          </reference>
          <reference field="7" count="1" selected="0">
            <x v="2"/>
          </reference>
        </references>
      </pivotArea>
    </chartFormat>
    <chartFormat chart="17" format="18" series="1">
      <pivotArea type="data" outline="0" fieldPosition="0">
        <references count="3">
          <reference field="4294967294" count="1" selected="0">
            <x v="0"/>
          </reference>
          <reference field="2" count="1" selected="0">
            <x v="2"/>
          </reference>
          <reference field="7" count="1" selected="0">
            <x v="1"/>
          </reference>
        </references>
      </pivotArea>
    </chartFormat>
    <chartFormat chart="17" format="19" series="1">
      <pivotArea type="data" outline="0" fieldPosition="0">
        <references count="3">
          <reference field="4294967294" count="1" selected="0">
            <x v="0"/>
          </reference>
          <reference field="2" count="1" selected="0">
            <x v="2"/>
          </reference>
          <reference field="7" count="1" selected="0">
            <x v="2"/>
          </reference>
        </references>
      </pivotArea>
    </chartFormat>
    <chartFormat chart="17" format="20" series="1">
      <pivotArea type="data" outline="0" fieldPosition="0">
        <references count="3">
          <reference field="4294967294" count="1" selected="0">
            <x v="0"/>
          </reference>
          <reference field="2" count="1" selected="0">
            <x v="2"/>
          </reference>
          <reference field="7" count="1" selected="0">
            <x v="3"/>
          </reference>
        </references>
      </pivotArea>
    </chartFormat>
    <chartFormat chart="17" format="21" series="1">
      <pivotArea type="data" outline="0" fieldPosition="0">
        <references count="3">
          <reference field="4294967294" count="1" selected="0">
            <x v="0"/>
          </reference>
          <reference field="2" count="1" selected="0">
            <x v="3"/>
          </reference>
          <reference field="7" count="1" selected="0">
            <x v="1"/>
          </reference>
        </references>
      </pivotArea>
    </chartFormat>
    <chartFormat chart="17" format="22" series="1">
      <pivotArea type="data" outline="0" fieldPosition="0">
        <references count="3">
          <reference field="4294967294" count="1" selected="0">
            <x v="0"/>
          </reference>
          <reference field="2" count="1" selected="0">
            <x v="3"/>
          </reference>
          <reference field="7" count="1" selected="0">
            <x v="2"/>
          </reference>
        </references>
      </pivotArea>
    </chartFormat>
    <chartFormat chart="17" format="23" series="1">
      <pivotArea type="data" outline="0" fieldPosition="0">
        <references count="3">
          <reference field="4294967294" count="1" selected="0">
            <x v="0"/>
          </reference>
          <reference field="2" count="1" selected="0">
            <x v="3"/>
          </reference>
          <reference field="7" count="1" selected="0">
            <x v="3"/>
          </reference>
        </references>
      </pivotArea>
    </chartFormat>
    <chartFormat chart="17" format="24" series="1">
      <pivotArea type="data" outline="0" fieldPosition="0">
        <references count="3">
          <reference field="4294967294" count="1" selected="0">
            <x v="0"/>
          </reference>
          <reference field="2" count="1" selected="0">
            <x v="4"/>
          </reference>
          <reference field="7" count="1" selected="0">
            <x v="1"/>
          </reference>
        </references>
      </pivotArea>
    </chartFormat>
    <chartFormat chart="17" format="25" series="1">
      <pivotArea type="data" outline="0" fieldPosition="0">
        <references count="3">
          <reference field="4294967294" count="1" selected="0">
            <x v="0"/>
          </reference>
          <reference field="2" count="1" selected="0">
            <x v="4"/>
          </reference>
          <reference field="7" count="1" selected="0">
            <x v="2"/>
          </reference>
        </references>
      </pivotArea>
    </chartFormat>
    <chartFormat chart="17" format="26" series="1">
      <pivotArea type="data" outline="0" fieldPosition="0">
        <references count="3">
          <reference field="4294967294" count="1" selected="0">
            <x v="0"/>
          </reference>
          <reference field="2" count="1" selected="0">
            <x v="4"/>
          </reference>
          <reference field="7" count="1" selected="0">
            <x v="3"/>
          </reference>
        </references>
      </pivotArea>
    </chartFormat>
    <chartFormat chart="12" format="11" series="1">
      <pivotArea type="data" outline="0" fieldPosition="0">
        <references count="3">
          <reference field="4294967294" count="1" selected="0">
            <x v="0"/>
          </reference>
          <reference field="2" count="1" selected="0">
            <x v="1"/>
          </reference>
          <reference field="7" count="1" selected="0">
            <x v="2"/>
          </reference>
        </references>
      </pivotArea>
    </chartFormat>
    <chartFormat chart="12" format="12" series="1">
      <pivotArea type="data" outline="0" fieldPosition="0">
        <references count="3">
          <reference field="4294967294" count="1" selected="0">
            <x v="0"/>
          </reference>
          <reference field="2" count="1" selected="0">
            <x v="2"/>
          </reference>
          <reference field="7" count="1" selected="0">
            <x v="2"/>
          </reference>
        </references>
      </pivotArea>
    </chartFormat>
    <chartFormat chart="12" format="13" series="1">
      <pivotArea type="data" outline="0" fieldPosition="0">
        <references count="3">
          <reference field="4294967294" count="1" selected="0">
            <x v="0"/>
          </reference>
          <reference field="2" count="1" selected="0">
            <x v="2"/>
          </reference>
          <reference field="7" count="1" selected="0">
            <x v="3"/>
          </reference>
        </references>
      </pivotArea>
    </chartFormat>
    <chartFormat chart="12" format="14" series="1">
      <pivotArea type="data" outline="0" fieldPosition="0">
        <references count="3">
          <reference field="4294967294" count="1" selected="0">
            <x v="0"/>
          </reference>
          <reference field="2" count="1" selected="0">
            <x v="3"/>
          </reference>
          <reference field="7" count="1" selected="0">
            <x v="2"/>
          </reference>
        </references>
      </pivotArea>
    </chartFormat>
    <chartFormat chart="12" format="15" series="1">
      <pivotArea type="data" outline="0" fieldPosition="0">
        <references count="3">
          <reference field="4294967294" count="1" selected="0">
            <x v="0"/>
          </reference>
          <reference field="2" count="1" selected="0">
            <x v="3"/>
          </reference>
          <reference field="7" count="1" selected="0">
            <x v="3"/>
          </reference>
        </references>
      </pivotArea>
    </chartFormat>
    <chartFormat chart="12" format="16" series="1">
      <pivotArea type="data" outline="0" fieldPosition="0">
        <references count="3">
          <reference field="4294967294" count="1" selected="0">
            <x v="0"/>
          </reference>
          <reference field="2" count="1" selected="0">
            <x v="4"/>
          </reference>
          <reference field="7" count="1" selected="0">
            <x v="2"/>
          </reference>
        </references>
      </pivotArea>
    </chartFormat>
    <chartFormat chart="12" format="17" series="1">
      <pivotArea type="data" outline="0" fieldPosition="0">
        <references count="3">
          <reference field="4294967294" count="1" selected="0">
            <x v="0"/>
          </reference>
          <reference field="2" count="1" selected="0">
            <x v="4"/>
          </reference>
          <reference field="7"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7">
  <location ref="A1:E16" firstHeaderRow="1" firstDataRow="3" firstDataCol="1"/>
  <pivotFields count="8">
    <pivotField showAll="0"/>
    <pivotField axis="axisRow" numFmtId="165" showAll="0">
      <items count="15">
        <item x="0"/>
        <item x="1"/>
        <item x="2"/>
        <item x="3"/>
        <item x="4"/>
        <item x="5"/>
        <item x="6"/>
        <item x="7"/>
        <item x="8"/>
        <item x="9"/>
        <item x="10"/>
        <item x="11"/>
        <item x="12"/>
        <item x="13"/>
        <item t="default"/>
      </items>
    </pivotField>
    <pivotField axis="axisCol" showAll="0">
      <items count="6">
        <item h="1" x="1"/>
        <item h="1" x="4"/>
        <item h="1" x="0"/>
        <item h="1" x="3"/>
        <item x="2"/>
        <item t="default"/>
      </items>
    </pivotField>
    <pivotField dataField="1" numFmtId="2" showAll="0"/>
    <pivotField showAll="0"/>
    <pivotField showAll="0"/>
    <pivotField showAll="0"/>
    <pivotField axis="axisCol" showAll="0" defaultSubtotal="0">
      <items count="5">
        <item h="1" x="0"/>
        <item h="1" sd="0" x="1"/>
        <item x="2"/>
        <item x="3"/>
        <item h="1" x="4"/>
      </items>
    </pivotField>
  </pivotFields>
  <rowFields count="1">
    <field x="1"/>
  </rowFields>
  <rowItems count="13">
    <i>
      <x v="1"/>
    </i>
    <i>
      <x v="2"/>
    </i>
    <i>
      <x v="3"/>
    </i>
    <i>
      <x v="4"/>
    </i>
    <i>
      <x v="5"/>
    </i>
    <i>
      <x v="6"/>
    </i>
    <i>
      <x v="7"/>
    </i>
    <i>
      <x v="8"/>
    </i>
    <i>
      <x v="9"/>
    </i>
    <i>
      <x v="10"/>
    </i>
    <i>
      <x v="11"/>
    </i>
    <i>
      <x v="12"/>
    </i>
    <i t="grand">
      <x/>
    </i>
  </rowItems>
  <colFields count="2">
    <field x="2"/>
    <field x="7"/>
  </colFields>
  <colItems count="4">
    <i>
      <x v="4"/>
      <x v="2"/>
    </i>
    <i r="1">
      <x v="3"/>
    </i>
    <i t="default">
      <x v="4"/>
    </i>
    <i t="grand">
      <x/>
    </i>
  </colItems>
  <dataFields count="1">
    <dataField name="Somme de temps d'intervention" fld="3" baseField="0" baseItem="0"/>
  </dataFields>
  <chartFormats count="53">
    <chartFormat chart="4" format="0" series="1">
      <pivotArea type="data" outline="0" fieldPosition="0">
        <references count="3">
          <reference field="4294967294" count="1" selected="0">
            <x v="0"/>
          </reference>
          <reference field="2" count="1" selected="0">
            <x v="0"/>
          </reference>
          <reference field="7" count="1" selected="0">
            <x v="2"/>
          </reference>
        </references>
      </pivotArea>
    </chartFormat>
    <chartFormat chart="4" format="1" series="1">
      <pivotArea type="data" outline="0" fieldPosition="0">
        <references count="3">
          <reference field="4294967294" count="1" selected="0">
            <x v="0"/>
          </reference>
          <reference field="2" count="1" selected="0">
            <x v="0"/>
          </reference>
          <reference field="7" count="1" selected="0">
            <x v="3"/>
          </reference>
        </references>
      </pivotArea>
    </chartFormat>
    <chartFormat chart="4" format="2" series="1">
      <pivotArea type="data" outline="0" fieldPosition="0">
        <references count="3">
          <reference field="4294967294" count="1" selected="0">
            <x v="0"/>
          </reference>
          <reference field="2" count="1" selected="0">
            <x v="1"/>
          </reference>
          <reference field="7" count="1" selected="0">
            <x v="2"/>
          </reference>
        </references>
      </pivotArea>
    </chartFormat>
    <chartFormat chart="4" format="3" series="1">
      <pivotArea type="data" outline="0" fieldPosition="0">
        <references count="3">
          <reference field="4294967294" count="1" selected="0">
            <x v="0"/>
          </reference>
          <reference field="2" count="1" selected="0">
            <x v="2"/>
          </reference>
          <reference field="7" count="1" selected="0">
            <x v="2"/>
          </reference>
        </references>
      </pivotArea>
    </chartFormat>
    <chartFormat chart="4" format="4" series="1">
      <pivotArea type="data" outline="0" fieldPosition="0">
        <references count="3">
          <reference field="4294967294" count="1" selected="0">
            <x v="0"/>
          </reference>
          <reference field="2" count="1" selected="0">
            <x v="2"/>
          </reference>
          <reference field="7" count="1" selected="0">
            <x v="3"/>
          </reference>
        </references>
      </pivotArea>
    </chartFormat>
    <chartFormat chart="4" format="5" series="1">
      <pivotArea type="data" outline="0" fieldPosition="0">
        <references count="3">
          <reference field="4294967294" count="1" selected="0">
            <x v="0"/>
          </reference>
          <reference field="2" count="1" selected="0">
            <x v="3"/>
          </reference>
          <reference field="7" count="1" selected="0">
            <x v="2"/>
          </reference>
        </references>
      </pivotArea>
    </chartFormat>
    <chartFormat chart="4" format="6" series="1">
      <pivotArea type="data" outline="0" fieldPosition="0">
        <references count="3">
          <reference field="4294967294" count="1" selected="0">
            <x v="0"/>
          </reference>
          <reference field="2" count="1" selected="0">
            <x v="3"/>
          </reference>
          <reference field="7" count="1" selected="0">
            <x v="3"/>
          </reference>
        </references>
      </pivotArea>
    </chartFormat>
    <chartFormat chart="4" format="7" series="1">
      <pivotArea type="data" outline="0" fieldPosition="0">
        <references count="3">
          <reference field="4294967294" count="1" selected="0">
            <x v="0"/>
          </reference>
          <reference field="2" count="1" selected="0">
            <x v="4"/>
          </reference>
          <reference field="7" count="1" selected="0">
            <x v="2"/>
          </reference>
        </references>
      </pivotArea>
    </chartFormat>
    <chartFormat chart="4" format="8" series="1">
      <pivotArea type="data" outline="0" fieldPosition="0">
        <references count="3">
          <reference field="4294967294" count="1" selected="0">
            <x v="0"/>
          </reference>
          <reference field="2" count="1" selected="0">
            <x v="4"/>
          </reference>
          <reference field="7" count="1" selected="0">
            <x v="3"/>
          </reference>
        </references>
      </pivotArea>
    </chartFormat>
    <chartFormat chart="5" format="9" series="1">
      <pivotArea type="data" outline="0" fieldPosition="0">
        <references count="3">
          <reference field="4294967294" count="1" selected="0">
            <x v="0"/>
          </reference>
          <reference field="2" count="1" selected="0">
            <x v="0"/>
          </reference>
          <reference field="7" count="1" selected="0">
            <x v="2"/>
          </reference>
        </references>
      </pivotArea>
    </chartFormat>
    <chartFormat chart="5" format="10" series="1">
      <pivotArea type="data" outline="0" fieldPosition="0">
        <references count="3">
          <reference field="4294967294" count="1" selected="0">
            <x v="0"/>
          </reference>
          <reference field="2" count="1" selected="0">
            <x v="0"/>
          </reference>
          <reference field="7" count="1" selected="0">
            <x v="3"/>
          </reference>
        </references>
      </pivotArea>
    </chartFormat>
    <chartFormat chart="5" format="11" series="1">
      <pivotArea type="data" outline="0" fieldPosition="0">
        <references count="3">
          <reference field="4294967294" count="1" selected="0">
            <x v="0"/>
          </reference>
          <reference field="2" count="1" selected="0">
            <x v="1"/>
          </reference>
          <reference field="7" count="1" selected="0">
            <x v="2"/>
          </reference>
        </references>
      </pivotArea>
    </chartFormat>
    <chartFormat chart="5" format="12" series="1">
      <pivotArea type="data" outline="0" fieldPosition="0">
        <references count="3">
          <reference field="4294967294" count="1" selected="0">
            <x v="0"/>
          </reference>
          <reference field="2" count="1" selected="0">
            <x v="2"/>
          </reference>
          <reference field="7" count="1" selected="0">
            <x v="2"/>
          </reference>
        </references>
      </pivotArea>
    </chartFormat>
    <chartFormat chart="5" format="13" series="1">
      <pivotArea type="data" outline="0" fieldPosition="0">
        <references count="3">
          <reference field="4294967294" count="1" selected="0">
            <x v="0"/>
          </reference>
          <reference field="2" count="1" selected="0">
            <x v="2"/>
          </reference>
          <reference field="7" count="1" selected="0">
            <x v="3"/>
          </reference>
        </references>
      </pivotArea>
    </chartFormat>
    <chartFormat chart="5" format="14" series="1">
      <pivotArea type="data" outline="0" fieldPosition="0">
        <references count="3">
          <reference field="4294967294" count="1" selected="0">
            <x v="0"/>
          </reference>
          <reference field="2" count="1" selected="0">
            <x v="3"/>
          </reference>
          <reference field="7" count="1" selected="0">
            <x v="2"/>
          </reference>
        </references>
      </pivotArea>
    </chartFormat>
    <chartFormat chart="5" format="15" series="1">
      <pivotArea type="data" outline="0" fieldPosition="0">
        <references count="3">
          <reference field="4294967294" count="1" selected="0">
            <x v="0"/>
          </reference>
          <reference field="2" count="1" selected="0">
            <x v="3"/>
          </reference>
          <reference field="7" count="1" selected="0">
            <x v="3"/>
          </reference>
        </references>
      </pivotArea>
    </chartFormat>
    <chartFormat chart="5" format="16" series="1">
      <pivotArea type="data" outline="0" fieldPosition="0">
        <references count="3">
          <reference field="4294967294" count="1" selected="0">
            <x v="0"/>
          </reference>
          <reference field="2" count="1" selected="0">
            <x v="4"/>
          </reference>
          <reference field="7" count="1" selected="0">
            <x v="2"/>
          </reference>
        </references>
      </pivotArea>
    </chartFormat>
    <chartFormat chart="5" format="17" series="1">
      <pivotArea type="data" outline="0" fieldPosition="0">
        <references count="3">
          <reference field="4294967294" count="1" selected="0">
            <x v="0"/>
          </reference>
          <reference field="2" count="1" selected="0">
            <x v="4"/>
          </reference>
          <reference field="7" count="1" selected="0">
            <x v="3"/>
          </reference>
        </references>
      </pivotArea>
    </chartFormat>
    <chartFormat chart="6" format="39" series="1">
      <pivotArea type="data" outline="0" fieldPosition="0">
        <references count="3">
          <reference field="4294967294" count="1" selected="0">
            <x v="0"/>
          </reference>
          <reference field="2" count="1" selected="0">
            <x v="0"/>
          </reference>
          <reference field="7" count="1" selected="0">
            <x v="2"/>
          </reference>
        </references>
      </pivotArea>
    </chartFormat>
    <chartFormat chart="6" format="40" series="1">
      <pivotArea type="data" outline="0" fieldPosition="0">
        <references count="3">
          <reference field="4294967294" count="1" selected="0">
            <x v="0"/>
          </reference>
          <reference field="2" count="1" selected="0">
            <x v="0"/>
          </reference>
          <reference field="7" count="1" selected="0">
            <x v="3"/>
          </reference>
        </references>
      </pivotArea>
    </chartFormat>
    <chartFormat chart="6" format="41" series="1">
      <pivotArea type="data" outline="0" fieldPosition="0">
        <references count="3">
          <reference field="4294967294" count="1" selected="0">
            <x v="0"/>
          </reference>
          <reference field="2" count="1" selected="0">
            <x v="2"/>
          </reference>
          <reference field="7" count="1" selected="0">
            <x v="2"/>
          </reference>
        </references>
      </pivotArea>
    </chartFormat>
    <chartFormat chart="6" format="42" series="1">
      <pivotArea type="data" outline="0" fieldPosition="0">
        <references count="3">
          <reference field="4294967294" count="1" selected="0">
            <x v="0"/>
          </reference>
          <reference field="2" count="1" selected="0">
            <x v="2"/>
          </reference>
          <reference field="7" count="1" selected="0">
            <x v="3"/>
          </reference>
        </references>
      </pivotArea>
    </chartFormat>
    <chartFormat chart="6" format="43" series="1">
      <pivotArea type="data" outline="0" fieldPosition="0">
        <references count="3">
          <reference field="4294967294" count="1" selected="0">
            <x v="0"/>
          </reference>
          <reference field="2" count="1" selected="0">
            <x v="4"/>
          </reference>
          <reference field="7" count="1" selected="0">
            <x v="2"/>
          </reference>
        </references>
      </pivotArea>
    </chartFormat>
    <chartFormat chart="6" format="44" series="1">
      <pivotArea type="data" outline="0" fieldPosition="0">
        <references count="3">
          <reference field="4294967294" count="1" selected="0">
            <x v="0"/>
          </reference>
          <reference field="2" count="1" selected="0">
            <x v="4"/>
          </reference>
          <reference field="7" count="1" selected="0">
            <x v="3"/>
          </reference>
        </references>
      </pivotArea>
    </chartFormat>
    <chartFormat chart="9" format="45" series="1">
      <pivotArea type="data" outline="0" fieldPosition="0">
        <references count="3">
          <reference field="4294967294" count="1" selected="0">
            <x v="0"/>
          </reference>
          <reference field="2" count="1" selected="0">
            <x v="0"/>
          </reference>
          <reference field="7" count="1" selected="0">
            <x v="2"/>
          </reference>
        </references>
      </pivotArea>
    </chartFormat>
    <chartFormat chart="9" format="46" series="1">
      <pivotArea type="data" outline="0" fieldPosition="0">
        <references count="3">
          <reference field="4294967294" count="1" selected="0">
            <x v="0"/>
          </reference>
          <reference field="2" count="1" selected="0">
            <x v="0"/>
          </reference>
          <reference field="7" count="1" selected="0">
            <x v="3"/>
          </reference>
        </references>
      </pivotArea>
    </chartFormat>
    <chartFormat chart="9" format="47" series="1">
      <pivotArea type="data" outline="0" fieldPosition="0">
        <references count="3">
          <reference field="4294967294" count="1" selected="0">
            <x v="0"/>
          </reference>
          <reference field="2" count="1" selected="0">
            <x v="2"/>
          </reference>
          <reference field="7" count="1" selected="0">
            <x v="2"/>
          </reference>
        </references>
      </pivotArea>
    </chartFormat>
    <chartFormat chart="9" format="48" series="1">
      <pivotArea type="data" outline="0" fieldPosition="0">
        <references count="3">
          <reference field="4294967294" count="1" selected="0">
            <x v="0"/>
          </reference>
          <reference field="2" count="1" selected="0">
            <x v="2"/>
          </reference>
          <reference field="7" count="1" selected="0">
            <x v="3"/>
          </reference>
        </references>
      </pivotArea>
    </chartFormat>
    <chartFormat chart="9" format="49" series="1">
      <pivotArea type="data" outline="0" fieldPosition="0">
        <references count="3">
          <reference field="4294967294" count="1" selected="0">
            <x v="0"/>
          </reference>
          <reference field="2" count="1" selected="0">
            <x v="4"/>
          </reference>
          <reference field="7" count="1" selected="0">
            <x v="2"/>
          </reference>
        </references>
      </pivotArea>
    </chartFormat>
    <chartFormat chart="9" format="50" series="1">
      <pivotArea type="data" outline="0" fieldPosition="0">
        <references count="3">
          <reference field="4294967294" count="1" selected="0">
            <x v="0"/>
          </reference>
          <reference field="2" count="1" selected="0">
            <x v="4"/>
          </reference>
          <reference field="7" count="1" selected="0">
            <x v="3"/>
          </reference>
        </references>
      </pivotArea>
    </chartFormat>
    <chartFormat chart="10" format="51" series="1">
      <pivotArea type="data" outline="0" fieldPosition="0">
        <references count="3">
          <reference field="4294967294" count="1" selected="0">
            <x v="0"/>
          </reference>
          <reference field="2" count="1" selected="0">
            <x v="0"/>
          </reference>
          <reference field="7" count="1" selected="0">
            <x v="2"/>
          </reference>
        </references>
      </pivotArea>
    </chartFormat>
    <chartFormat chart="10" format="52" series="1">
      <pivotArea type="data" outline="0" fieldPosition="0">
        <references count="3">
          <reference field="4294967294" count="1" selected="0">
            <x v="0"/>
          </reference>
          <reference field="2" count="1" selected="0">
            <x v="0"/>
          </reference>
          <reference field="7" count="1" selected="0">
            <x v="3"/>
          </reference>
        </references>
      </pivotArea>
    </chartFormat>
    <chartFormat chart="10" format="53" series="1">
      <pivotArea type="data" outline="0" fieldPosition="0">
        <references count="3">
          <reference field="4294967294" count="1" selected="0">
            <x v="0"/>
          </reference>
          <reference field="2" count="1" selected="0">
            <x v="2"/>
          </reference>
          <reference field="7" count="1" selected="0">
            <x v="2"/>
          </reference>
        </references>
      </pivotArea>
    </chartFormat>
    <chartFormat chart="10" format="54" series="1">
      <pivotArea type="data" outline="0" fieldPosition="0">
        <references count="3">
          <reference field="4294967294" count="1" selected="0">
            <x v="0"/>
          </reference>
          <reference field="2" count="1" selected="0">
            <x v="2"/>
          </reference>
          <reference field="7" count="1" selected="0">
            <x v="3"/>
          </reference>
        </references>
      </pivotArea>
    </chartFormat>
    <chartFormat chart="10" format="55" series="1">
      <pivotArea type="data" outline="0" fieldPosition="0">
        <references count="3">
          <reference field="4294967294" count="1" selected="0">
            <x v="0"/>
          </reference>
          <reference field="2" count="1" selected="0">
            <x v="4"/>
          </reference>
          <reference field="7" count="1" selected="0">
            <x v="2"/>
          </reference>
        </references>
      </pivotArea>
    </chartFormat>
    <chartFormat chart="10" format="56" series="1">
      <pivotArea type="data" outline="0" fieldPosition="0">
        <references count="3">
          <reference field="4294967294" count="1" selected="0">
            <x v="0"/>
          </reference>
          <reference field="2" count="1" selected="0">
            <x v="4"/>
          </reference>
          <reference field="7" count="1" selected="0">
            <x v="3"/>
          </reference>
        </references>
      </pivotArea>
    </chartFormat>
    <chartFormat chart="11" format="51" series="1">
      <pivotArea type="data" outline="0" fieldPosition="0">
        <references count="3">
          <reference field="4294967294" count="1" selected="0">
            <x v="0"/>
          </reference>
          <reference field="2" count="1" selected="0">
            <x v="0"/>
          </reference>
          <reference field="7" count="1" selected="0">
            <x v="2"/>
          </reference>
        </references>
      </pivotArea>
    </chartFormat>
    <chartFormat chart="11" format="52" series="1">
      <pivotArea type="data" outline="0" fieldPosition="0">
        <references count="3">
          <reference field="4294967294" count="1" selected="0">
            <x v="0"/>
          </reference>
          <reference field="2" count="1" selected="0">
            <x v="0"/>
          </reference>
          <reference field="7" count="1" selected="0">
            <x v="3"/>
          </reference>
        </references>
      </pivotArea>
    </chartFormat>
    <chartFormat chart="11" format="53" series="1">
      <pivotArea type="data" outline="0" fieldPosition="0">
        <references count="3">
          <reference field="4294967294" count="1" selected="0">
            <x v="0"/>
          </reference>
          <reference field="2" count="1" selected="0">
            <x v="2"/>
          </reference>
          <reference field="7" count="1" selected="0">
            <x v="2"/>
          </reference>
        </references>
      </pivotArea>
    </chartFormat>
    <chartFormat chart="11" format="54" series="1">
      <pivotArea type="data" outline="0" fieldPosition="0">
        <references count="3">
          <reference field="4294967294" count="1" selected="0">
            <x v="0"/>
          </reference>
          <reference field="2" count="1" selected="0">
            <x v="2"/>
          </reference>
          <reference field="7" count="1" selected="0">
            <x v="3"/>
          </reference>
        </references>
      </pivotArea>
    </chartFormat>
    <chartFormat chart="11" format="55" series="1">
      <pivotArea type="data" outline="0" fieldPosition="0">
        <references count="3">
          <reference field="4294967294" count="1" selected="0">
            <x v="0"/>
          </reference>
          <reference field="2" count="1" selected="0">
            <x v="4"/>
          </reference>
          <reference field="7" count="1" selected="0">
            <x v="2"/>
          </reference>
        </references>
      </pivotArea>
    </chartFormat>
    <chartFormat chart="11" format="56" series="1">
      <pivotArea type="data" outline="0" fieldPosition="0">
        <references count="3">
          <reference field="4294967294" count="1" selected="0">
            <x v="0"/>
          </reference>
          <reference field="2" count="1" selected="0">
            <x v="4"/>
          </reference>
          <reference field="7" count="1" selected="0">
            <x v="3"/>
          </reference>
        </references>
      </pivotArea>
    </chartFormat>
    <chartFormat chart="12" format="9" series="1">
      <pivotArea type="data" outline="0" fieldPosition="0">
        <references count="3">
          <reference field="4294967294" count="1" selected="0">
            <x v="0"/>
          </reference>
          <reference field="2" count="1" selected="0">
            <x v="0"/>
          </reference>
          <reference field="7" count="1" selected="0">
            <x v="2"/>
          </reference>
        </references>
      </pivotArea>
    </chartFormat>
    <chartFormat chart="12" format="10" series="1">
      <pivotArea type="data" outline="0" fieldPosition="0">
        <references count="3">
          <reference field="4294967294" count="1" selected="0">
            <x v="0"/>
          </reference>
          <reference field="2" count="1" selected="0">
            <x v="0"/>
          </reference>
          <reference field="7" count="1" selected="0">
            <x v="3"/>
          </reference>
        </references>
      </pivotArea>
    </chartFormat>
    <chartFormat chart="13" format="11" series="1">
      <pivotArea type="data" outline="0" fieldPosition="0">
        <references count="3">
          <reference field="4294967294" count="1" selected="0">
            <x v="0"/>
          </reference>
          <reference field="2" count="1" selected="0">
            <x v="0"/>
          </reference>
          <reference field="7" count="1" selected="0">
            <x v="2"/>
          </reference>
        </references>
      </pivotArea>
    </chartFormat>
    <chartFormat chart="13" format="12" series="1">
      <pivotArea type="data" outline="0" fieldPosition="0">
        <references count="3">
          <reference field="4294967294" count="1" selected="0">
            <x v="0"/>
          </reference>
          <reference field="2" count="1" selected="0">
            <x v="0"/>
          </reference>
          <reference field="7" count="1" selected="0">
            <x v="3"/>
          </reference>
        </references>
      </pivotArea>
    </chartFormat>
    <chartFormat chart="16" format="15" series="1">
      <pivotArea type="data" outline="0" fieldPosition="0">
        <references count="3">
          <reference field="4294967294" count="1" selected="0">
            <x v="0"/>
          </reference>
          <reference field="2" count="1" selected="0">
            <x v="0"/>
          </reference>
          <reference field="7" count="1" selected="0">
            <x v="2"/>
          </reference>
        </references>
      </pivotArea>
    </chartFormat>
    <chartFormat chart="16" format="16" series="1">
      <pivotArea type="data" outline="0" fieldPosition="0">
        <references count="3">
          <reference field="4294967294" count="1" selected="0">
            <x v="0"/>
          </reference>
          <reference field="2" count="1" selected="0">
            <x v="0"/>
          </reference>
          <reference field="7" count="1" selected="0">
            <x v="3"/>
          </reference>
        </references>
      </pivotArea>
    </chartFormat>
    <chartFormat chart="16" format="17" series="1">
      <pivotArea type="data" outline="0" fieldPosition="0">
        <references count="3">
          <reference field="4294967294" count="1" selected="0">
            <x v="0"/>
          </reference>
          <reference field="2" count="1" selected="0">
            <x v="4"/>
          </reference>
          <reference field="7" count="1" selected="0">
            <x v="2"/>
          </reference>
        </references>
      </pivotArea>
    </chartFormat>
    <chartFormat chart="16" format="18" series="1">
      <pivotArea type="data" outline="0" fieldPosition="0">
        <references count="3">
          <reference field="4294967294" count="1" selected="0">
            <x v="0"/>
          </reference>
          <reference field="2" count="1" selected="0">
            <x v="4"/>
          </reference>
          <reference field="7" count="1" selected="0">
            <x v="3"/>
          </reference>
        </references>
      </pivotArea>
    </chartFormat>
    <chartFormat chart="16" format="19" series="1">
      <pivotArea type="data" outline="0" fieldPosition="0">
        <references count="3">
          <reference field="4294967294" count="1" selected="0">
            <x v="0"/>
          </reference>
          <reference field="2" count="1" selected="0">
            <x v="4"/>
          </reference>
          <reference field="7" count="1" selected="0">
            <x v="1"/>
          </reference>
        </references>
      </pivotArea>
    </chartFormat>
    <chartFormat chart="13" format="13" series="1">
      <pivotArea type="data" outline="0" fieldPosition="0">
        <references count="3">
          <reference field="4294967294" count="1" selected="0">
            <x v="0"/>
          </reference>
          <reference field="2" count="1" selected="0">
            <x v="4"/>
          </reference>
          <reference field="7" count="1" selected="0">
            <x v="2"/>
          </reference>
        </references>
      </pivotArea>
    </chartFormat>
    <chartFormat chart="13" format="14" series="1">
      <pivotArea type="data" outline="0" fieldPosition="0">
        <references count="3">
          <reference field="4294967294" count="1" selected="0">
            <x v="0"/>
          </reference>
          <reference field="2" count="1" selected="0">
            <x v="4"/>
          </reference>
          <reference field="7"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Interventions" displayName="TableauInterventions" ref="A2:G1551" totalsRowShown="0" headerRowDxfId="19">
  <autoFilter ref="A2:G1551"/>
  <tableColumns count="7">
    <tableColumn id="1" name="Machine"/>
    <tableColumn id="2" name="date" dataDxfId="18"/>
    <tableColumn id="3" name="type d'intervention" dataDxfId="17"/>
    <tableColumn id="4" name="temps d'intervention" dataDxfId="16"/>
    <tableColumn id="5" name="temps d'arret" dataDxfId="15"/>
    <tableColumn id="6" name="Intervenant" dataDxfId="14"/>
    <tableColumn id="7" name="Commentaire"/>
  </tableColumns>
  <tableStyleInfo name="TableStyleMedium2" showFirstColumn="0" showLastColumn="0" showRowStripes="1" showColumnStripes="0"/>
</table>
</file>

<file path=xl/tables/table2.xml><?xml version="1.0" encoding="utf-8"?>
<table xmlns="http://schemas.openxmlformats.org/spreadsheetml/2006/main" id="3" name="TableauInterventions4" displayName="TableauInterventions4" ref="A2:G24" totalsRowShown="0" headerRowDxfId="13">
  <autoFilter ref="A2:G24"/>
  <tableColumns count="7">
    <tableColumn id="1" name="Machine"/>
    <tableColumn id="2" name="date" dataDxfId="12"/>
    <tableColumn id="3" name="type d'intervention"/>
    <tableColumn id="4" name="temps d'intervention" dataDxfId="11"/>
    <tableColumn id="5" name="temps d'arret" dataDxfId="10"/>
    <tableColumn id="6" name="Intervenant" dataDxfId="9"/>
    <tableColumn id="7" name="Commentai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4.xml"/></Relationships>
</file>

<file path=xl/worksheets/_rels/sheet8.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6" Type="http://schemas.openxmlformats.org/officeDocument/2006/relationships/table" Target="../tables/table2.xml"/><Relationship Id="rId5" Type="http://schemas.openxmlformats.org/officeDocument/2006/relationships/printerSettings" Target="../printerSettings/printerSettings4.bin"/><Relationship Id="rId4" Type="http://schemas.openxmlformats.org/officeDocument/2006/relationships/hyperlink" Target="../Downloads/Archive%20photo%20soudure/Soudure%2020L%20G118729%2024-07-17/20170724_143134.jpg"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Downloads/Archive%20photo%20soudure/Soudure%206L%20G118223%2012-07-2017" TargetMode="External"/><Relationship Id="rId2" Type="http://schemas.openxmlformats.org/officeDocument/2006/relationships/hyperlink" Target="../../b.vincent.SACATEC/Desktop/Archive%20photo%20soudure/Soudure%20G118223%206L%2028-03-2017/20170328_094153.jpg" TargetMode="External"/><Relationship Id="rId1" Type="http://schemas.openxmlformats.org/officeDocument/2006/relationships/hyperlink" Target="../../b.vincent.SACATEC/Desktop/Archive%20logiciel/Archive%20photo%20soudure/soudure%2020L%2005-12-2016/20161205_172621.jpg" TargetMode="External"/><Relationship Id="rId4" Type="http://schemas.openxmlformats.org/officeDocument/2006/relationships/hyperlink" Target="../Downloads/Archive%20photo%20soudure/Soudure%2020L%20G118729%2024-07-17/20170724_143134.jpg"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048576"/>
  <sheetViews>
    <sheetView workbookViewId="0">
      <selection activeCell="N22" sqref="N22"/>
    </sheetView>
  </sheetViews>
  <sheetFormatPr baseColWidth="10" defaultRowHeight="15" x14ac:dyDescent="0.25"/>
  <sheetData>
    <row r="1" spans="1:14" x14ac:dyDescent="0.25">
      <c r="A1" s="113"/>
      <c r="B1" s="113"/>
      <c r="C1" s="113"/>
      <c r="E1" s="17"/>
    </row>
    <row r="2" spans="1:14" x14ac:dyDescent="0.25">
      <c r="A2" s="19"/>
      <c r="B2" s="19"/>
      <c r="C2" s="19"/>
      <c r="D2" s="19"/>
      <c r="E2" s="19"/>
      <c r="F2" s="19"/>
    </row>
    <row r="3" spans="1:14" x14ac:dyDescent="0.25">
      <c r="A3" s="19"/>
      <c r="B3" s="19"/>
      <c r="C3" s="19"/>
      <c r="D3" s="19"/>
      <c r="E3" s="19"/>
      <c r="F3" s="19"/>
    </row>
    <row r="4" spans="1:14" x14ac:dyDescent="0.25">
      <c r="A4" s="19"/>
      <c r="B4" s="19"/>
      <c r="C4" s="19"/>
      <c r="D4" s="19"/>
      <c r="E4" s="19"/>
      <c r="F4" s="19"/>
    </row>
    <row r="5" spans="1:14" x14ac:dyDescent="0.25">
      <c r="A5" s="19"/>
      <c r="B5" s="19"/>
      <c r="C5" s="19"/>
      <c r="D5" s="19"/>
      <c r="E5" s="19"/>
      <c r="F5" s="19"/>
    </row>
    <row r="6" spans="1:14" x14ac:dyDescent="0.25">
      <c r="A6" s="19"/>
      <c r="B6" s="19"/>
      <c r="C6" s="19"/>
      <c r="D6" s="19"/>
      <c r="E6" s="19"/>
      <c r="F6" s="19"/>
    </row>
    <row r="7" spans="1:14" x14ac:dyDescent="0.25">
      <c r="A7" s="19"/>
      <c r="B7" s="19"/>
      <c r="C7" s="19"/>
      <c r="D7" s="19"/>
      <c r="E7" s="19"/>
      <c r="F7" s="19"/>
    </row>
    <row r="8" spans="1:14" x14ac:dyDescent="0.25">
      <c r="A8" s="19"/>
      <c r="B8" s="19"/>
      <c r="C8" s="19"/>
      <c r="D8" s="19"/>
      <c r="E8" s="19"/>
      <c r="F8" s="19"/>
    </row>
    <row r="9" spans="1:14" x14ac:dyDescent="0.25">
      <c r="A9" s="19"/>
      <c r="B9" s="19"/>
      <c r="C9" s="19"/>
      <c r="D9" s="19"/>
      <c r="E9" s="19"/>
      <c r="F9" s="19"/>
      <c r="N9" s="19"/>
    </row>
    <row r="10" spans="1:14" x14ac:dyDescent="0.25">
      <c r="A10" s="19"/>
      <c r="B10" s="19"/>
      <c r="C10" s="19"/>
      <c r="D10" s="19"/>
      <c r="E10" s="19"/>
      <c r="F10" s="19"/>
    </row>
    <row r="11" spans="1:14" x14ac:dyDescent="0.25">
      <c r="A11" s="19"/>
      <c r="B11" s="19"/>
      <c r="C11" s="19"/>
      <c r="D11" s="19"/>
      <c r="E11" s="19"/>
      <c r="F11" s="19"/>
    </row>
    <row r="12" spans="1:14" x14ac:dyDescent="0.25">
      <c r="A12" s="1"/>
    </row>
    <row r="13" spans="1:14" x14ac:dyDescent="0.25">
      <c r="A13" s="1"/>
    </row>
    <row r="14" spans="1:14" x14ac:dyDescent="0.25">
      <c r="A14" s="1"/>
      <c r="I14" s="19"/>
    </row>
    <row r="15" spans="1:14" x14ac:dyDescent="0.25">
      <c r="A15" s="1"/>
    </row>
    <row r="16" spans="1:14" x14ac:dyDescent="0.25">
      <c r="A16" s="1"/>
    </row>
    <row r="17" spans="1:14" x14ac:dyDescent="0.25">
      <c r="A17" s="1"/>
    </row>
    <row r="22" spans="1:14" x14ac:dyDescent="0.25">
      <c r="M22" s="111"/>
      <c r="N22" s="19"/>
    </row>
    <row r="26" spans="1:14" x14ac:dyDescent="0.25">
      <c r="A26" s="17"/>
    </row>
    <row r="28" spans="1:14" x14ac:dyDescent="0.25">
      <c r="A28" s="18"/>
    </row>
    <row r="29" spans="1:14" x14ac:dyDescent="0.25">
      <c r="A29" s="17"/>
      <c r="B29" s="20"/>
    </row>
    <row r="30" spans="1:14" x14ac:dyDescent="0.25">
      <c r="A30" s="19"/>
    </row>
    <row r="31" spans="1:14" x14ac:dyDescent="0.25">
      <c r="A31" s="19"/>
    </row>
    <row r="32" spans="1:14" x14ac:dyDescent="0.25">
      <c r="A32" s="19"/>
    </row>
    <row r="33" spans="1:1" x14ac:dyDescent="0.25">
      <c r="A33" s="19"/>
    </row>
    <row r="35" spans="1:1" x14ac:dyDescent="0.25">
      <c r="A35" s="19"/>
    </row>
    <row r="1048576" spans="1:1" x14ac:dyDescent="0.25">
      <c r="A1048576" s="19"/>
    </row>
  </sheetData>
  <mergeCells count="1">
    <mergeCell ref="A1:C1"/>
  </mergeCells>
  <dataValidations count="1">
    <dataValidation allowBlank="1" showInputMessage="1" showErrorMessage="1" sqref="H16"/>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250"/>
  <sheetViews>
    <sheetView topLeftCell="A133" workbookViewId="0">
      <selection activeCell="B1" sqref="B1:B121"/>
    </sheetView>
  </sheetViews>
  <sheetFormatPr baseColWidth="10" defaultRowHeight="15" x14ac:dyDescent="0.25"/>
  <cols>
    <col min="1" max="1" width="34.85546875" customWidth="1"/>
    <col min="2" max="2" width="41.85546875" customWidth="1"/>
  </cols>
  <sheetData>
    <row r="1" spans="1:2" s="1" customFormat="1" ht="15" customHeight="1" x14ac:dyDescent="0.25">
      <c r="A1" s="21" t="s">
        <v>13</v>
      </c>
      <c r="B1"/>
    </row>
    <row r="2" spans="1:2" x14ac:dyDescent="0.25">
      <c r="A2" s="40" t="s">
        <v>33</v>
      </c>
    </row>
    <row r="3" spans="1:2" x14ac:dyDescent="0.25">
      <c r="A3" s="13" t="s">
        <v>812</v>
      </c>
    </row>
    <row r="4" spans="1:2" x14ac:dyDescent="0.25">
      <c r="A4" s="13" t="s">
        <v>813</v>
      </c>
    </row>
    <row r="5" spans="1:2" x14ac:dyDescent="0.25">
      <c r="A5" s="14" t="s">
        <v>814</v>
      </c>
    </row>
    <row r="6" spans="1:2" x14ac:dyDescent="0.25">
      <c r="A6" s="14" t="s">
        <v>679</v>
      </c>
    </row>
    <row r="7" spans="1:2" x14ac:dyDescent="0.25">
      <c r="A7" s="15" t="s">
        <v>680</v>
      </c>
    </row>
    <row r="8" spans="1:2" x14ac:dyDescent="0.25">
      <c r="A8" s="2" t="s">
        <v>20</v>
      </c>
    </row>
    <row r="9" spans="1:2" x14ac:dyDescent="0.25">
      <c r="A9" s="2" t="s">
        <v>662</v>
      </c>
    </row>
    <row r="10" spans="1:2" x14ac:dyDescent="0.25">
      <c r="A10" s="2" t="s">
        <v>302</v>
      </c>
    </row>
    <row r="11" spans="1:2" x14ac:dyDescent="0.25">
      <c r="A11" s="2" t="s">
        <v>21</v>
      </c>
    </row>
    <row r="12" spans="1:2" x14ac:dyDescent="0.25">
      <c r="A12" s="2" t="s">
        <v>22</v>
      </c>
    </row>
    <row r="13" spans="1:2" x14ac:dyDescent="0.25">
      <c r="A13" s="2" t="s">
        <v>656</v>
      </c>
    </row>
    <row r="14" spans="1:2" x14ac:dyDescent="0.25">
      <c r="A14" s="2" t="s">
        <v>661</v>
      </c>
    </row>
    <row r="15" spans="1:2" x14ac:dyDescent="0.25">
      <c r="A15" s="2" t="s">
        <v>23</v>
      </c>
    </row>
    <row r="16" spans="1:2" x14ac:dyDescent="0.25">
      <c r="A16" s="13" t="s">
        <v>815</v>
      </c>
    </row>
    <row r="17" spans="1:1" x14ac:dyDescent="0.25">
      <c r="A17" s="13" t="s">
        <v>681</v>
      </c>
    </row>
    <row r="18" spans="1:1" x14ac:dyDescent="0.25">
      <c r="A18" s="2" t="s">
        <v>24</v>
      </c>
    </row>
    <row r="19" spans="1:1" x14ac:dyDescent="0.25">
      <c r="A19" s="2" t="s">
        <v>25</v>
      </c>
    </row>
    <row r="20" spans="1:1" x14ac:dyDescent="0.25">
      <c r="A20" s="2" t="s">
        <v>26</v>
      </c>
    </row>
    <row r="21" spans="1:1" x14ac:dyDescent="0.25">
      <c r="A21" s="2" t="s">
        <v>27</v>
      </c>
    </row>
    <row r="22" spans="1:1" ht="15.75" x14ac:dyDescent="0.25">
      <c r="A22" s="5" t="s">
        <v>682</v>
      </c>
    </row>
    <row r="23" spans="1:1" x14ac:dyDescent="0.25">
      <c r="A23" s="2" t="s">
        <v>0</v>
      </c>
    </row>
    <row r="24" spans="1:1" x14ac:dyDescent="0.25">
      <c r="A24" s="2" t="s">
        <v>649</v>
      </c>
    </row>
    <row r="25" spans="1:1" x14ac:dyDescent="0.25">
      <c r="A25" s="2" t="s">
        <v>650</v>
      </c>
    </row>
    <row r="26" spans="1:1" x14ac:dyDescent="0.25">
      <c r="A26" s="2" t="s">
        <v>683</v>
      </c>
    </row>
    <row r="27" spans="1:1" x14ac:dyDescent="0.25">
      <c r="A27" s="2" t="s">
        <v>1</v>
      </c>
    </row>
    <row r="28" spans="1:1" x14ac:dyDescent="0.25">
      <c r="A28" s="2" t="s">
        <v>821</v>
      </c>
    </row>
    <row r="29" spans="1:1" x14ac:dyDescent="0.25">
      <c r="A29" s="2" t="s">
        <v>663</v>
      </c>
    </row>
    <row r="30" spans="1:1" x14ac:dyDescent="0.25">
      <c r="A30" s="2" t="s">
        <v>664</v>
      </c>
    </row>
    <row r="31" spans="1:1" x14ac:dyDescent="0.25">
      <c r="A31" s="6" t="s">
        <v>684</v>
      </c>
    </row>
    <row r="32" spans="1:1" x14ac:dyDescent="0.25">
      <c r="A32" s="6" t="s">
        <v>685</v>
      </c>
    </row>
    <row r="33" spans="1:2" x14ac:dyDescent="0.25">
      <c r="A33" s="6" t="s">
        <v>686</v>
      </c>
      <c r="B33" s="7"/>
    </row>
    <row r="34" spans="1:2" x14ac:dyDescent="0.25">
      <c r="A34" s="6" t="s">
        <v>687</v>
      </c>
      <c r="B34" s="8"/>
    </row>
    <row r="35" spans="1:2" x14ac:dyDescent="0.25">
      <c r="A35" s="6" t="s">
        <v>688</v>
      </c>
      <c r="B35" s="7"/>
    </row>
    <row r="36" spans="1:2" x14ac:dyDescent="0.25">
      <c r="A36" s="2" t="s">
        <v>2</v>
      </c>
      <c r="B36" s="8"/>
    </row>
    <row r="37" spans="1:2" ht="15.75" x14ac:dyDescent="0.25">
      <c r="A37" s="2" t="s">
        <v>658</v>
      </c>
      <c r="B37" s="9"/>
    </row>
    <row r="38" spans="1:2" x14ac:dyDescent="0.25">
      <c r="A38" s="2" t="s">
        <v>659</v>
      </c>
      <c r="B38" s="10"/>
    </row>
    <row r="39" spans="1:2" x14ac:dyDescent="0.25">
      <c r="A39" s="2" t="s">
        <v>3</v>
      </c>
      <c r="B39" s="10"/>
    </row>
    <row r="40" spans="1:2" x14ac:dyDescent="0.25">
      <c r="A40" s="3" t="s">
        <v>642</v>
      </c>
      <c r="B40" s="8"/>
    </row>
    <row r="41" spans="1:2" x14ac:dyDescent="0.25">
      <c r="A41" s="2" t="s">
        <v>651</v>
      </c>
      <c r="B41" s="8"/>
    </row>
    <row r="42" spans="1:2" x14ac:dyDescent="0.25">
      <c r="A42" s="8" t="s">
        <v>689</v>
      </c>
      <c r="B42" s="2"/>
    </row>
    <row r="43" spans="1:2" x14ac:dyDescent="0.25">
      <c r="A43" s="8" t="s">
        <v>690</v>
      </c>
    </row>
    <row r="44" spans="1:2" x14ac:dyDescent="0.25">
      <c r="A44" s="8" t="s">
        <v>668</v>
      </c>
    </row>
    <row r="45" spans="1:2" x14ac:dyDescent="0.25">
      <c r="A45" s="8" t="s">
        <v>691</v>
      </c>
    </row>
    <row r="46" spans="1:2" x14ac:dyDescent="0.25">
      <c r="A46" s="8" t="s">
        <v>692</v>
      </c>
    </row>
    <row r="47" spans="1:2" x14ac:dyDescent="0.25">
      <c r="A47" s="8" t="s">
        <v>693</v>
      </c>
    </row>
    <row r="48" spans="1:2" x14ac:dyDescent="0.25">
      <c r="A48" s="8" t="s">
        <v>694</v>
      </c>
    </row>
    <row r="49" spans="1:2" x14ac:dyDescent="0.25">
      <c r="A49" s="8" t="s">
        <v>695</v>
      </c>
    </row>
    <row r="50" spans="1:2" x14ac:dyDescent="0.25">
      <c r="A50" s="8" t="s">
        <v>696</v>
      </c>
    </row>
    <row r="51" spans="1:2" x14ac:dyDescent="0.25">
      <c r="A51" s="8" t="s">
        <v>697</v>
      </c>
    </row>
    <row r="52" spans="1:2" x14ac:dyDescent="0.25">
      <c r="A52" s="8" t="s">
        <v>698</v>
      </c>
    </row>
    <row r="53" spans="1:2" x14ac:dyDescent="0.25">
      <c r="A53" s="8" t="s">
        <v>699</v>
      </c>
    </row>
    <row r="54" spans="1:2" x14ac:dyDescent="0.25">
      <c r="A54" s="8" t="s">
        <v>700</v>
      </c>
    </row>
    <row r="55" spans="1:2" x14ac:dyDescent="0.25">
      <c r="A55" s="8" t="s">
        <v>701</v>
      </c>
    </row>
    <row r="56" spans="1:2" x14ac:dyDescent="0.25">
      <c r="A56" s="8" t="s">
        <v>702</v>
      </c>
    </row>
    <row r="57" spans="1:2" x14ac:dyDescent="0.25">
      <c r="A57" s="8" t="s">
        <v>703</v>
      </c>
    </row>
    <row r="58" spans="1:2" x14ac:dyDescent="0.25">
      <c r="A58" s="8" t="s">
        <v>704</v>
      </c>
    </row>
    <row r="59" spans="1:2" x14ac:dyDescent="0.25">
      <c r="A59" s="8" t="s">
        <v>705</v>
      </c>
    </row>
    <row r="60" spans="1:2" x14ac:dyDescent="0.25">
      <c r="A60" s="8" t="s">
        <v>706</v>
      </c>
    </row>
    <row r="61" spans="1:2" x14ac:dyDescent="0.25">
      <c r="A61" s="8" t="s">
        <v>707</v>
      </c>
    </row>
    <row r="62" spans="1:2" x14ac:dyDescent="0.25">
      <c r="A62" s="8" t="s">
        <v>708</v>
      </c>
      <c r="B62" s="2"/>
    </row>
    <row r="63" spans="1:2" x14ac:dyDescent="0.25">
      <c r="A63" s="8" t="s">
        <v>709</v>
      </c>
      <c r="B63" s="2"/>
    </row>
    <row r="64" spans="1:2" x14ac:dyDescent="0.25">
      <c r="A64" s="8" t="s">
        <v>710</v>
      </c>
      <c r="B64" s="2"/>
    </row>
    <row r="65" spans="1:2" x14ac:dyDescent="0.25">
      <c r="A65" s="8" t="s">
        <v>711</v>
      </c>
      <c r="B65" s="2"/>
    </row>
    <row r="66" spans="1:2" x14ac:dyDescent="0.25">
      <c r="A66" s="8" t="s">
        <v>712</v>
      </c>
      <c r="B66" s="2"/>
    </row>
    <row r="67" spans="1:2" x14ac:dyDescent="0.25">
      <c r="A67" s="8" t="s">
        <v>638</v>
      </c>
      <c r="B67" s="2"/>
    </row>
    <row r="68" spans="1:2" ht="15.75" x14ac:dyDescent="0.25">
      <c r="A68" s="11" t="s">
        <v>667</v>
      </c>
      <c r="B68" s="2"/>
    </row>
    <row r="69" spans="1:2" x14ac:dyDescent="0.25">
      <c r="A69" s="8" t="s">
        <v>713</v>
      </c>
      <c r="B69" s="2"/>
    </row>
    <row r="70" spans="1:2" x14ac:dyDescent="0.25">
      <c r="A70" s="8" t="s">
        <v>636</v>
      </c>
      <c r="B70" s="2"/>
    </row>
    <row r="71" spans="1:2" x14ac:dyDescent="0.25">
      <c r="A71" s="8" t="s">
        <v>670</v>
      </c>
      <c r="B71" s="2"/>
    </row>
    <row r="72" spans="1:2" x14ac:dyDescent="0.25">
      <c r="A72" s="8" t="s">
        <v>714</v>
      </c>
      <c r="B72" s="2"/>
    </row>
    <row r="73" spans="1:2" x14ac:dyDescent="0.25">
      <c r="A73" s="8" t="s">
        <v>715</v>
      </c>
    </row>
    <row r="74" spans="1:2" x14ac:dyDescent="0.25">
      <c r="A74" s="8" t="s">
        <v>716</v>
      </c>
    </row>
    <row r="75" spans="1:2" x14ac:dyDescent="0.25">
      <c r="A75" s="8" t="s">
        <v>816</v>
      </c>
    </row>
    <row r="76" spans="1:2" x14ac:dyDescent="0.25">
      <c r="A76" s="8" t="s">
        <v>717</v>
      </c>
    </row>
    <row r="77" spans="1:2" x14ac:dyDescent="0.25">
      <c r="A77" s="8" t="s">
        <v>718</v>
      </c>
    </row>
    <row r="78" spans="1:2" x14ac:dyDescent="0.25">
      <c r="A78" s="8" t="s">
        <v>719</v>
      </c>
    </row>
    <row r="79" spans="1:2" x14ac:dyDescent="0.25">
      <c r="A79" s="16" t="s">
        <v>720</v>
      </c>
    </row>
    <row r="80" spans="1:2" x14ac:dyDescent="0.25">
      <c r="A80" s="8" t="s">
        <v>721</v>
      </c>
    </row>
    <row r="81" spans="1:2" x14ac:dyDescent="0.25">
      <c r="A81" s="8" t="s">
        <v>722</v>
      </c>
    </row>
    <row r="82" spans="1:2" x14ac:dyDescent="0.25">
      <c r="A82" s="8" t="s">
        <v>723</v>
      </c>
    </row>
    <row r="83" spans="1:2" x14ac:dyDescent="0.25">
      <c r="A83" s="8" t="s">
        <v>724</v>
      </c>
      <c r="B83" s="2"/>
    </row>
    <row r="84" spans="1:2" x14ac:dyDescent="0.25">
      <c r="A84" s="8" t="s">
        <v>725</v>
      </c>
      <c r="B84" s="2"/>
    </row>
    <row r="85" spans="1:2" x14ac:dyDescent="0.25">
      <c r="A85" s="8" t="s">
        <v>726</v>
      </c>
    </row>
    <row r="86" spans="1:2" x14ac:dyDescent="0.25">
      <c r="A86" s="8" t="s">
        <v>727</v>
      </c>
      <c r="B86" s="2"/>
    </row>
    <row r="87" spans="1:2" x14ac:dyDescent="0.25">
      <c r="A87" s="14" t="s">
        <v>728</v>
      </c>
      <c r="B87" s="2"/>
    </row>
    <row r="88" spans="1:2" x14ac:dyDescent="0.25">
      <c r="A88" s="8" t="s">
        <v>729</v>
      </c>
      <c r="B88" s="2"/>
    </row>
    <row r="89" spans="1:2" x14ac:dyDescent="0.25">
      <c r="A89" s="8" t="s">
        <v>730</v>
      </c>
      <c r="B89" s="2"/>
    </row>
    <row r="90" spans="1:2" x14ac:dyDescent="0.25">
      <c r="A90" s="8" t="s">
        <v>731</v>
      </c>
      <c r="B90" s="2"/>
    </row>
    <row r="91" spans="1:2" x14ac:dyDescent="0.25">
      <c r="A91" s="8" t="s">
        <v>732</v>
      </c>
      <c r="B91" s="2"/>
    </row>
    <row r="92" spans="1:2" x14ac:dyDescent="0.25">
      <c r="A92" s="8" t="s">
        <v>733</v>
      </c>
      <c r="B92" s="2"/>
    </row>
    <row r="93" spans="1:2" x14ac:dyDescent="0.25">
      <c r="A93" s="8" t="s">
        <v>734</v>
      </c>
      <c r="B93" s="2"/>
    </row>
    <row r="94" spans="1:2" x14ac:dyDescent="0.25">
      <c r="A94" s="8" t="s">
        <v>735</v>
      </c>
      <c r="B94" s="2"/>
    </row>
    <row r="95" spans="1:2" x14ac:dyDescent="0.25">
      <c r="A95" s="7" t="s">
        <v>736</v>
      </c>
      <c r="B95" s="2"/>
    </row>
    <row r="96" spans="1:2" x14ac:dyDescent="0.25">
      <c r="A96" s="7" t="s">
        <v>737</v>
      </c>
      <c r="B96" s="2"/>
    </row>
    <row r="97" spans="1:2" x14ac:dyDescent="0.25">
      <c r="A97" s="8" t="s">
        <v>738</v>
      </c>
      <c r="B97" s="2"/>
    </row>
    <row r="98" spans="1:2" x14ac:dyDescent="0.25">
      <c r="A98" s="8" t="s">
        <v>739</v>
      </c>
      <c r="B98" s="2"/>
    </row>
    <row r="99" spans="1:2" x14ac:dyDescent="0.25">
      <c r="A99" s="7" t="s">
        <v>740</v>
      </c>
      <c r="B99" s="2"/>
    </row>
    <row r="100" spans="1:2" x14ac:dyDescent="0.25">
      <c r="A100" s="8" t="s">
        <v>741</v>
      </c>
      <c r="B100" s="2"/>
    </row>
    <row r="101" spans="1:2" ht="15.75" x14ac:dyDescent="0.25">
      <c r="A101" s="11" t="s">
        <v>742</v>
      </c>
      <c r="B101" s="2"/>
    </row>
    <row r="102" spans="1:2" x14ac:dyDescent="0.25">
      <c r="A102" s="7" t="s">
        <v>743</v>
      </c>
      <c r="B102" s="2"/>
    </row>
    <row r="103" spans="1:2" x14ac:dyDescent="0.25">
      <c r="A103" s="14" t="s">
        <v>654</v>
      </c>
      <c r="B103" s="2"/>
    </row>
    <row r="104" spans="1:2" x14ac:dyDescent="0.25">
      <c r="A104" s="8" t="s">
        <v>744</v>
      </c>
      <c r="B104" s="2"/>
    </row>
    <row r="105" spans="1:2" x14ac:dyDescent="0.25">
      <c r="A105" s="13" t="s">
        <v>745</v>
      </c>
      <c r="B105" s="2"/>
    </row>
    <row r="106" spans="1:2" x14ac:dyDescent="0.25">
      <c r="A106" s="13" t="s">
        <v>746</v>
      </c>
      <c r="B106" s="2"/>
    </row>
    <row r="107" spans="1:2" x14ac:dyDescent="0.25">
      <c r="A107" s="7" t="s">
        <v>747</v>
      </c>
      <c r="B107" s="2"/>
    </row>
    <row r="108" spans="1:2" ht="15.75" x14ac:dyDescent="0.25">
      <c r="A108" s="41" t="s">
        <v>748</v>
      </c>
      <c r="B108" s="2"/>
    </row>
    <row r="109" spans="1:2" x14ac:dyDescent="0.25">
      <c r="A109" s="13" t="s">
        <v>749</v>
      </c>
      <c r="B109" s="7"/>
    </row>
    <row r="110" spans="1:2" x14ac:dyDescent="0.25">
      <c r="A110" s="13" t="s">
        <v>750</v>
      </c>
      <c r="B110" s="8"/>
    </row>
    <row r="111" spans="1:2" x14ac:dyDescent="0.25">
      <c r="A111" s="8" t="s">
        <v>751</v>
      </c>
      <c r="B111" s="2"/>
    </row>
    <row r="112" spans="1:2" x14ac:dyDescent="0.25">
      <c r="A112" s="12" t="s">
        <v>752</v>
      </c>
      <c r="B112" s="8"/>
    </row>
    <row r="113" spans="1:2" x14ac:dyDescent="0.25">
      <c r="A113" s="7" t="s">
        <v>753</v>
      </c>
      <c r="B113" s="8"/>
    </row>
    <row r="114" spans="1:2" x14ac:dyDescent="0.25">
      <c r="A114" s="7" t="s">
        <v>754</v>
      </c>
      <c r="B114" s="7"/>
    </row>
    <row r="115" spans="1:2" x14ac:dyDescent="0.25">
      <c r="A115" s="7" t="s">
        <v>755</v>
      </c>
      <c r="B115" s="8"/>
    </row>
    <row r="116" spans="1:2" x14ac:dyDescent="0.25">
      <c r="A116" s="7" t="s">
        <v>756</v>
      </c>
      <c r="B116" s="7"/>
    </row>
    <row r="117" spans="1:2" ht="15.75" x14ac:dyDescent="0.25">
      <c r="A117" s="11" t="s">
        <v>757</v>
      </c>
      <c r="B117" s="7"/>
    </row>
    <row r="118" spans="1:2" x14ac:dyDescent="0.25">
      <c r="A118" s="8" t="s">
        <v>758</v>
      </c>
      <c r="B118" s="2"/>
    </row>
    <row r="119" spans="1:2" x14ac:dyDescent="0.25">
      <c r="A119" s="8" t="s">
        <v>759</v>
      </c>
      <c r="B119" s="2"/>
    </row>
    <row r="120" spans="1:2" ht="15.75" x14ac:dyDescent="0.25">
      <c r="A120" s="7" t="s">
        <v>760</v>
      </c>
      <c r="B120" s="5"/>
    </row>
    <row r="121" spans="1:2" x14ac:dyDescent="0.25">
      <c r="A121" s="7" t="s">
        <v>761</v>
      </c>
      <c r="B121" s="2"/>
    </row>
    <row r="122" spans="1:2" x14ac:dyDescent="0.25">
      <c r="A122" s="7" t="s">
        <v>762</v>
      </c>
      <c r="B122" s="2"/>
    </row>
    <row r="123" spans="1:2" ht="15.75" x14ac:dyDescent="0.25">
      <c r="A123" s="5" t="s">
        <v>763</v>
      </c>
      <c r="B123" s="2"/>
    </row>
    <row r="124" spans="1:2" ht="15.75" x14ac:dyDescent="0.25">
      <c r="A124" s="5" t="s">
        <v>764</v>
      </c>
      <c r="B124" s="2"/>
    </row>
    <row r="125" spans="1:2" ht="15.75" x14ac:dyDescent="0.25">
      <c r="A125" s="5" t="s">
        <v>765</v>
      </c>
      <c r="B125" s="2"/>
    </row>
    <row r="126" spans="1:2" ht="15.75" x14ac:dyDescent="0.25">
      <c r="A126" s="5" t="s">
        <v>669</v>
      </c>
      <c r="B126" s="2"/>
    </row>
    <row r="127" spans="1:2" ht="15.75" x14ac:dyDescent="0.25">
      <c r="A127" s="5" t="s">
        <v>634</v>
      </c>
      <c r="B127" s="2"/>
    </row>
    <row r="128" spans="1:2" ht="15.75" x14ac:dyDescent="0.25">
      <c r="A128" s="5" t="s">
        <v>766</v>
      </c>
      <c r="B128" s="4"/>
    </row>
    <row r="129" spans="1:2" ht="15.75" x14ac:dyDescent="0.25">
      <c r="A129" s="5" t="s">
        <v>767</v>
      </c>
      <c r="B129" s="1"/>
    </row>
    <row r="130" spans="1:2" ht="15.75" x14ac:dyDescent="0.25">
      <c r="A130" s="5" t="s">
        <v>768</v>
      </c>
    </row>
    <row r="131" spans="1:2" ht="15.75" x14ac:dyDescent="0.25">
      <c r="A131" s="5" t="s">
        <v>769</v>
      </c>
    </row>
    <row r="132" spans="1:2" ht="15.75" x14ac:dyDescent="0.25">
      <c r="A132" s="5" t="s">
        <v>770</v>
      </c>
    </row>
    <row r="133" spans="1:2" x14ac:dyDescent="0.25">
      <c r="A133" s="8" t="s">
        <v>771</v>
      </c>
    </row>
    <row r="134" spans="1:2" x14ac:dyDescent="0.25">
      <c r="A134" s="8" t="s">
        <v>772</v>
      </c>
    </row>
    <row r="135" spans="1:2" x14ac:dyDescent="0.25">
      <c r="A135" s="2" t="s">
        <v>637</v>
      </c>
    </row>
    <row r="136" spans="1:2" x14ac:dyDescent="0.25">
      <c r="A136" s="4" t="s">
        <v>666</v>
      </c>
    </row>
    <row r="137" spans="1:2" x14ac:dyDescent="0.25">
      <c r="A137" s="2" t="s">
        <v>312</v>
      </c>
    </row>
    <row r="138" spans="1:2" x14ac:dyDescent="0.25">
      <c r="A138" s="8" t="s">
        <v>773</v>
      </c>
    </row>
    <row r="139" spans="1:2" x14ac:dyDescent="0.25">
      <c r="A139" s="8" t="s">
        <v>773</v>
      </c>
    </row>
    <row r="140" spans="1:2" x14ac:dyDescent="0.25">
      <c r="A140" s="8" t="s">
        <v>773</v>
      </c>
    </row>
    <row r="141" spans="1:2" x14ac:dyDescent="0.25">
      <c r="A141" s="8" t="s">
        <v>773</v>
      </c>
    </row>
    <row r="142" spans="1:2" x14ac:dyDescent="0.25">
      <c r="A142" s="8" t="s">
        <v>673</v>
      </c>
    </row>
    <row r="143" spans="1:2" x14ac:dyDescent="0.25">
      <c r="A143" s="8" t="s">
        <v>673</v>
      </c>
    </row>
    <row r="144" spans="1:2" x14ac:dyDescent="0.25">
      <c r="A144" s="2" t="s">
        <v>647</v>
      </c>
    </row>
    <row r="145" spans="1:1" x14ac:dyDescent="0.25">
      <c r="A145" s="2" t="s">
        <v>4</v>
      </c>
    </row>
    <row r="146" spans="1:1" x14ac:dyDescent="0.25">
      <c r="A146" s="2" t="s">
        <v>5</v>
      </c>
    </row>
    <row r="147" spans="1:1" x14ac:dyDescent="0.25">
      <c r="A147" s="2" t="s">
        <v>6</v>
      </c>
    </row>
    <row r="148" spans="1:1" x14ac:dyDescent="0.25">
      <c r="A148" s="2" t="s">
        <v>7</v>
      </c>
    </row>
    <row r="149" spans="1:1" x14ac:dyDescent="0.25">
      <c r="A149" s="2" t="s">
        <v>8</v>
      </c>
    </row>
    <row r="150" spans="1:1" x14ac:dyDescent="0.25">
      <c r="A150" s="2" t="s">
        <v>9</v>
      </c>
    </row>
    <row r="151" spans="1:1" x14ac:dyDescent="0.25">
      <c r="A151" s="2" t="s">
        <v>10</v>
      </c>
    </row>
    <row r="152" spans="1:1" x14ac:dyDescent="0.25">
      <c r="A152" s="2" t="s">
        <v>11</v>
      </c>
    </row>
    <row r="153" spans="1:1" x14ac:dyDescent="0.25">
      <c r="A153" s="2" t="s">
        <v>12</v>
      </c>
    </row>
    <row r="154" spans="1:1" x14ac:dyDescent="0.25">
      <c r="A154" s="7" t="s">
        <v>774</v>
      </c>
    </row>
    <row r="155" spans="1:1" x14ac:dyDescent="0.25">
      <c r="A155" s="8" t="s">
        <v>775</v>
      </c>
    </row>
    <row r="156" spans="1:1" x14ac:dyDescent="0.25">
      <c r="A156" s="7" t="s">
        <v>776</v>
      </c>
    </row>
    <row r="157" spans="1:1" x14ac:dyDescent="0.25">
      <c r="A157" s="8" t="s">
        <v>655</v>
      </c>
    </row>
    <row r="158" spans="1:1" ht="15.75" x14ac:dyDescent="0.25">
      <c r="A158" s="9" t="s">
        <v>777</v>
      </c>
    </row>
    <row r="159" spans="1:1" x14ac:dyDescent="0.25">
      <c r="A159" s="10" t="s">
        <v>778</v>
      </c>
    </row>
    <row r="160" spans="1:1" x14ac:dyDescent="0.25">
      <c r="A160" s="10" t="s">
        <v>779</v>
      </c>
    </row>
    <row r="161" spans="1:1" x14ac:dyDescent="0.25">
      <c r="A161" s="8" t="s">
        <v>780</v>
      </c>
    </row>
    <row r="162" spans="1:1" x14ac:dyDescent="0.25">
      <c r="A162" s="8" t="s">
        <v>781</v>
      </c>
    </row>
    <row r="163" spans="1:1" x14ac:dyDescent="0.25">
      <c r="A163" s="2" t="s">
        <v>660</v>
      </c>
    </row>
    <row r="164" spans="1:1" x14ac:dyDescent="0.25">
      <c r="A164" s="8" t="s">
        <v>782</v>
      </c>
    </row>
    <row r="165" spans="1:1" x14ac:dyDescent="0.25">
      <c r="A165" s="8" t="s">
        <v>783</v>
      </c>
    </row>
    <row r="166" spans="1:1" x14ac:dyDescent="0.25">
      <c r="A166" s="8" t="s">
        <v>784</v>
      </c>
    </row>
    <row r="167" spans="1:1" x14ac:dyDescent="0.25">
      <c r="A167" s="8" t="s">
        <v>785</v>
      </c>
    </row>
    <row r="168" spans="1:1" x14ac:dyDescent="0.25">
      <c r="A168" s="8" t="s">
        <v>786</v>
      </c>
    </row>
    <row r="169" spans="1:1" x14ac:dyDescent="0.25">
      <c r="A169" s="8" t="s">
        <v>787</v>
      </c>
    </row>
    <row r="170" spans="1:1" x14ac:dyDescent="0.25">
      <c r="A170" s="8" t="s">
        <v>788</v>
      </c>
    </row>
    <row r="171" spans="1:1" x14ac:dyDescent="0.25">
      <c r="A171" s="8" t="s">
        <v>789</v>
      </c>
    </row>
    <row r="172" spans="1:1" x14ac:dyDescent="0.25">
      <c r="A172" s="8" t="s">
        <v>790</v>
      </c>
    </row>
    <row r="173" spans="1:1" x14ac:dyDescent="0.25">
      <c r="A173" s="2" t="s">
        <v>185</v>
      </c>
    </row>
    <row r="174" spans="1:1" x14ac:dyDescent="0.25">
      <c r="A174" s="2" t="s">
        <v>195</v>
      </c>
    </row>
    <row r="175" spans="1:1" x14ac:dyDescent="0.25">
      <c r="A175" s="2" t="s">
        <v>628</v>
      </c>
    </row>
    <row r="176" spans="1:1" x14ac:dyDescent="0.25">
      <c r="A176" s="2" t="s">
        <v>791</v>
      </c>
    </row>
    <row r="177" spans="1:1" x14ac:dyDescent="0.25">
      <c r="A177" s="2" t="s">
        <v>629</v>
      </c>
    </row>
    <row r="178" spans="1:1" x14ac:dyDescent="0.25">
      <c r="A178" s="2" t="s">
        <v>630</v>
      </c>
    </row>
    <row r="179" spans="1:1" x14ac:dyDescent="0.25">
      <c r="A179" s="2" t="s">
        <v>196</v>
      </c>
    </row>
    <row r="180" spans="1:1" x14ac:dyDescent="0.25">
      <c r="A180" s="2" t="s">
        <v>631</v>
      </c>
    </row>
    <row r="181" spans="1:1" x14ac:dyDescent="0.25">
      <c r="A181" s="2" t="s">
        <v>626</v>
      </c>
    </row>
    <row r="182" spans="1:1" x14ac:dyDescent="0.25">
      <c r="A182" s="3" t="s">
        <v>197</v>
      </c>
    </row>
    <row r="183" spans="1:1" x14ac:dyDescent="0.25">
      <c r="A183" s="2" t="s">
        <v>657</v>
      </c>
    </row>
    <row r="184" spans="1:1" x14ac:dyDescent="0.25">
      <c r="A184" s="2" t="s">
        <v>792</v>
      </c>
    </row>
    <row r="185" spans="1:1" x14ac:dyDescent="0.25">
      <c r="A185" s="2" t="s">
        <v>793</v>
      </c>
    </row>
    <row r="186" spans="1:1" x14ac:dyDescent="0.25">
      <c r="A186" s="2" t="s">
        <v>794</v>
      </c>
    </row>
    <row r="187" spans="1:1" x14ac:dyDescent="0.25">
      <c r="A187" s="2" t="s">
        <v>187</v>
      </c>
    </row>
    <row r="188" spans="1:1" x14ac:dyDescent="0.25">
      <c r="A188" s="2" t="s">
        <v>625</v>
      </c>
    </row>
    <row r="189" spans="1:1" x14ac:dyDescent="0.25">
      <c r="A189" s="2" t="s">
        <v>192</v>
      </c>
    </row>
    <row r="190" spans="1:1" x14ac:dyDescent="0.25">
      <c r="A190" s="2" t="s">
        <v>188</v>
      </c>
    </row>
    <row r="191" spans="1:1" x14ac:dyDescent="0.25">
      <c r="A191" s="2" t="s">
        <v>627</v>
      </c>
    </row>
    <row r="192" spans="1:1" x14ac:dyDescent="0.25">
      <c r="A192" s="2" t="s">
        <v>193</v>
      </c>
    </row>
    <row r="193" spans="1:1" x14ac:dyDescent="0.25">
      <c r="A193" s="2" t="s">
        <v>194</v>
      </c>
    </row>
    <row r="194" spans="1:1" x14ac:dyDescent="0.25">
      <c r="A194" s="8" t="s">
        <v>795</v>
      </c>
    </row>
    <row r="195" spans="1:1" x14ac:dyDescent="0.25">
      <c r="A195" s="2" t="s">
        <v>796</v>
      </c>
    </row>
    <row r="196" spans="1:1" x14ac:dyDescent="0.25">
      <c r="A196" s="2" t="s">
        <v>139</v>
      </c>
    </row>
    <row r="197" spans="1:1" x14ac:dyDescent="0.25">
      <c r="A197" s="2" t="s">
        <v>348</v>
      </c>
    </row>
    <row r="198" spans="1:1" x14ac:dyDescent="0.25">
      <c r="A198" s="2" t="s">
        <v>141</v>
      </c>
    </row>
    <row r="199" spans="1:1" x14ac:dyDescent="0.25">
      <c r="A199" s="2" t="s">
        <v>175</v>
      </c>
    </row>
    <row r="200" spans="1:1" x14ac:dyDescent="0.25">
      <c r="A200" s="2" t="s">
        <v>133</v>
      </c>
    </row>
    <row r="201" spans="1:1" x14ac:dyDescent="0.25">
      <c r="A201" s="2" t="s">
        <v>624</v>
      </c>
    </row>
    <row r="202" spans="1:1" x14ac:dyDescent="0.25">
      <c r="A202" s="2" t="s">
        <v>173</v>
      </c>
    </row>
    <row r="203" spans="1:1" x14ac:dyDescent="0.25">
      <c r="A203" s="2" t="s">
        <v>172</v>
      </c>
    </row>
    <row r="204" spans="1:1" x14ac:dyDescent="0.25">
      <c r="A204" s="2" t="s">
        <v>137</v>
      </c>
    </row>
    <row r="205" spans="1:1" x14ac:dyDescent="0.25">
      <c r="A205" s="2" t="s">
        <v>533</v>
      </c>
    </row>
    <row r="206" spans="1:1" x14ac:dyDescent="0.25">
      <c r="A206" s="2" t="s">
        <v>424</v>
      </c>
    </row>
    <row r="207" spans="1:1" x14ac:dyDescent="0.25">
      <c r="A207" s="2" t="s">
        <v>159</v>
      </c>
    </row>
    <row r="208" spans="1:1" x14ac:dyDescent="0.25">
      <c r="A208" s="2" t="s">
        <v>643</v>
      </c>
    </row>
    <row r="209" spans="1:1" x14ac:dyDescent="0.25">
      <c r="A209" s="2" t="s">
        <v>170</v>
      </c>
    </row>
    <row r="210" spans="1:1" x14ac:dyDescent="0.25">
      <c r="A210" s="2" t="s">
        <v>644</v>
      </c>
    </row>
    <row r="211" spans="1:1" x14ac:dyDescent="0.25">
      <c r="A211" s="2" t="s">
        <v>169</v>
      </c>
    </row>
    <row r="212" spans="1:1" x14ac:dyDescent="0.25">
      <c r="A212" s="2" t="s">
        <v>181</v>
      </c>
    </row>
    <row r="213" spans="1:1" x14ac:dyDescent="0.25">
      <c r="A213" s="2" t="s">
        <v>168</v>
      </c>
    </row>
    <row r="214" spans="1:1" x14ac:dyDescent="0.25">
      <c r="A214" s="2" t="s">
        <v>645</v>
      </c>
    </row>
    <row r="215" spans="1:1" x14ac:dyDescent="0.25">
      <c r="A215" s="2" t="s">
        <v>167</v>
      </c>
    </row>
    <row r="216" spans="1:1" x14ac:dyDescent="0.25">
      <c r="A216" s="2" t="s">
        <v>227</v>
      </c>
    </row>
    <row r="217" spans="1:1" x14ac:dyDescent="0.25">
      <c r="A217" s="2" t="s">
        <v>179</v>
      </c>
    </row>
    <row r="218" spans="1:1" x14ac:dyDescent="0.25">
      <c r="A218" s="2" t="s">
        <v>165</v>
      </c>
    </row>
    <row r="219" spans="1:1" x14ac:dyDescent="0.25">
      <c r="A219" s="2" t="s">
        <v>598</v>
      </c>
    </row>
    <row r="220" spans="1:1" x14ac:dyDescent="0.25">
      <c r="A220" s="2" t="s">
        <v>436</v>
      </c>
    </row>
    <row r="221" spans="1:1" x14ac:dyDescent="0.25">
      <c r="A221" s="2" t="s">
        <v>164</v>
      </c>
    </row>
    <row r="222" spans="1:1" x14ac:dyDescent="0.25">
      <c r="A222" s="2" t="s">
        <v>162</v>
      </c>
    </row>
    <row r="223" spans="1:1" x14ac:dyDescent="0.25">
      <c r="A223" s="2" t="s">
        <v>646</v>
      </c>
    </row>
    <row r="224" spans="1:1" x14ac:dyDescent="0.25">
      <c r="A224" s="2" t="s">
        <v>180</v>
      </c>
    </row>
    <row r="225" spans="1:1" x14ac:dyDescent="0.25">
      <c r="A225" s="2" t="s">
        <v>178</v>
      </c>
    </row>
    <row r="226" spans="1:1" x14ac:dyDescent="0.25">
      <c r="A226" s="2" t="s">
        <v>635</v>
      </c>
    </row>
    <row r="227" spans="1:1" x14ac:dyDescent="0.25">
      <c r="A227" s="2" t="s">
        <v>177</v>
      </c>
    </row>
    <row r="228" spans="1:1" x14ac:dyDescent="0.25">
      <c r="A228" s="2" t="s">
        <v>176</v>
      </c>
    </row>
    <row r="229" spans="1:1" x14ac:dyDescent="0.25">
      <c r="A229" s="2" t="s">
        <v>446</v>
      </c>
    </row>
    <row r="230" spans="1:1" x14ac:dyDescent="0.25">
      <c r="A230" s="7" t="s">
        <v>797</v>
      </c>
    </row>
    <row r="231" spans="1:1" x14ac:dyDescent="0.25">
      <c r="A231" s="8" t="s">
        <v>798</v>
      </c>
    </row>
    <row r="232" spans="1:1" x14ac:dyDescent="0.25">
      <c r="A232" s="2" t="s">
        <v>648</v>
      </c>
    </row>
    <row r="233" spans="1:1" x14ac:dyDescent="0.25">
      <c r="A233" s="8" t="s">
        <v>799</v>
      </c>
    </row>
    <row r="234" spans="1:1" x14ac:dyDescent="0.25">
      <c r="A234" s="8" t="s">
        <v>800</v>
      </c>
    </row>
    <row r="235" spans="1:1" x14ac:dyDescent="0.25">
      <c r="A235" s="7" t="s">
        <v>801</v>
      </c>
    </row>
    <row r="236" spans="1:1" x14ac:dyDescent="0.25">
      <c r="A236" s="8" t="s">
        <v>802</v>
      </c>
    </row>
    <row r="237" spans="1:1" x14ac:dyDescent="0.25">
      <c r="A237" s="7" t="s">
        <v>803</v>
      </c>
    </row>
    <row r="238" spans="1:1" x14ac:dyDescent="0.25">
      <c r="A238" s="7" t="s">
        <v>804</v>
      </c>
    </row>
    <row r="239" spans="1:1" x14ac:dyDescent="0.25">
      <c r="A239" s="2" t="s">
        <v>641</v>
      </c>
    </row>
    <row r="240" spans="1:1" x14ac:dyDescent="0.25">
      <c r="A240" s="2" t="s">
        <v>640</v>
      </c>
    </row>
    <row r="241" spans="1:1" ht="15.75" x14ac:dyDescent="0.25">
      <c r="A241" s="5" t="s">
        <v>805</v>
      </c>
    </row>
    <row r="242" spans="1:1" x14ac:dyDescent="0.25">
      <c r="A242" s="2" t="s">
        <v>653</v>
      </c>
    </row>
    <row r="243" spans="1:1" x14ac:dyDescent="0.25">
      <c r="A243" s="2" t="s">
        <v>623</v>
      </c>
    </row>
    <row r="244" spans="1:1" x14ac:dyDescent="0.25">
      <c r="A244" s="2" t="s">
        <v>632</v>
      </c>
    </row>
    <row r="245" spans="1:1" x14ac:dyDescent="0.25">
      <c r="A245" s="2" t="s">
        <v>665</v>
      </c>
    </row>
    <row r="246" spans="1:1" x14ac:dyDescent="0.25">
      <c r="A246" s="2" t="s">
        <v>463</v>
      </c>
    </row>
    <row r="247" spans="1:1" x14ac:dyDescent="0.25">
      <c r="A247" s="2" t="s">
        <v>639</v>
      </c>
    </row>
    <row r="248" spans="1:1" x14ac:dyDescent="0.25">
      <c r="A248" s="2" t="s">
        <v>652</v>
      </c>
    </row>
    <row r="249" spans="1:1" x14ac:dyDescent="0.25">
      <c r="A249" s="4" t="s">
        <v>672</v>
      </c>
    </row>
    <row r="250" spans="1:1" x14ac:dyDescent="0.25">
      <c r="A250" s="1" t="s">
        <v>819</v>
      </c>
    </row>
  </sheetData>
  <pageMargins left="0.7" right="0.7" top="0.75" bottom="0.75" header="0.3" footer="0.3"/>
  <pageSetup paperSize="9" orientation="portrait" horizontalDpi="30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D15"/>
  <sheetViews>
    <sheetView workbookViewId="0">
      <selection activeCell="B13" sqref="B13"/>
    </sheetView>
  </sheetViews>
  <sheetFormatPr baseColWidth="10" defaultRowHeight="15" x14ac:dyDescent="0.25"/>
  <cols>
    <col min="1" max="1" width="21" customWidth="1"/>
    <col min="2" max="2" width="23.140625" customWidth="1"/>
    <col min="3" max="3" width="30.140625" customWidth="1"/>
    <col min="4" max="4" width="31.85546875" bestFit="1" customWidth="1"/>
  </cols>
  <sheetData>
    <row r="2" spans="1:4" x14ac:dyDescent="0.25">
      <c r="A2" s="107" t="s">
        <v>28</v>
      </c>
      <c r="B2" s="1" t="s">
        <v>1047</v>
      </c>
    </row>
    <row r="3" spans="1:4" x14ac:dyDescent="0.25">
      <c r="A3" s="107" t="s">
        <v>1046</v>
      </c>
      <c r="B3" s="1" t="s">
        <v>1047</v>
      </c>
    </row>
    <row r="4" spans="1:4" x14ac:dyDescent="0.25">
      <c r="A4" s="107" t="s">
        <v>16</v>
      </c>
      <c r="B4" s="1" t="s">
        <v>1047</v>
      </c>
    </row>
    <row r="6" spans="1:4" x14ac:dyDescent="0.25">
      <c r="A6" s="107" t="s">
        <v>1028</v>
      </c>
      <c r="B6" s="1" t="s">
        <v>1031</v>
      </c>
      <c r="C6" s="1" t="s">
        <v>1030</v>
      </c>
      <c r="D6" s="1" t="s">
        <v>1048</v>
      </c>
    </row>
    <row r="7" spans="1:4" x14ac:dyDescent="0.25">
      <c r="A7" s="108" t="s">
        <v>649</v>
      </c>
      <c r="B7" s="24">
        <v>0</v>
      </c>
      <c r="C7" s="24">
        <v>7</v>
      </c>
      <c r="D7" s="24">
        <v>1</v>
      </c>
    </row>
    <row r="8" spans="1:4" x14ac:dyDescent="0.25">
      <c r="A8" s="108" t="s">
        <v>667</v>
      </c>
      <c r="B8" s="24">
        <v>0</v>
      </c>
      <c r="C8" s="24">
        <v>3</v>
      </c>
      <c r="D8" s="24">
        <v>1</v>
      </c>
    </row>
    <row r="9" spans="1:4" x14ac:dyDescent="0.25">
      <c r="A9" s="108" t="s">
        <v>33</v>
      </c>
      <c r="B9" s="24">
        <v>1.5</v>
      </c>
      <c r="C9" s="24">
        <v>1</v>
      </c>
      <c r="D9" s="24">
        <v>1</v>
      </c>
    </row>
    <row r="10" spans="1:4" x14ac:dyDescent="0.25">
      <c r="A10" s="108" t="s">
        <v>533</v>
      </c>
      <c r="B10" s="24">
        <v>0</v>
      </c>
      <c r="C10" s="24">
        <v>4</v>
      </c>
      <c r="D10" s="24">
        <v>2</v>
      </c>
    </row>
    <row r="11" spans="1:4" x14ac:dyDescent="0.25">
      <c r="A11" s="108" t="s">
        <v>159</v>
      </c>
      <c r="B11" s="24">
        <v>0</v>
      </c>
      <c r="C11" s="24">
        <v>0.15</v>
      </c>
      <c r="D11" s="24">
        <v>1</v>
      </c>
    </row>
    <row r="12" spans="1:4" x14ac:dyDescent="0.25">
      <c r="A12" s="108" t="s">
        <v>645</v>
      </c>
      <c r="B12" s="24">
        <v>0</v>
      </c>
      <c r="C12" s="24">
        <v>1</v>
      </c>
      <c r="D12" s="24">
        <v>1</v>
      </c>
    </row>
    <row r="13" spans="1:4" x14ac:dyDescent="0.25">
      <c r="A13" s="108" t="s">
        <v>179</v>
      </c>
      <c r="B13" s="24">
        <v>0</v>
      </c>
      <c r="C13" s="24">
        <v>0.25</v>
      </c>
      <c r="D13" s="24">
        <v>1</v>
      </c>
    </row>
    <row r="14" spans="1:4" x14ac:dyDescent="0.25">
      <c r="A14" s="108" t="s">
        <v>635</v>
      </c>
      <c r="B14" s="24">
        <v>0</v>
      </c>
      <c r="C14" s="24">
        <v>0.08</v>
      </c>
      <c r="D14" s="24">
        <v>1</v>
      </c>
    </row>
    <row r="15" spans="1:4" x14ac:dyDescent="0.25">
      <c r="A15" s="108" t="s">
        <v>1029</v>
      </c>
      <c r="B15" s="24">
        <v>1.5</v>
      </c>
      <c r="C15" s="24">
        <v>16.479999999999997</v>
      </c>
      <c r="D15" s="24">
        <v>9</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E16"/>
  <sheetViews>
    <sheetView workbookViewId="0">
      <selection sqref="A1:E16"/>
    </sheetView>
  </sheetViews>
  <sheetFormatPr baseColWidth="10" defaultRowHeight="15" x14ac:dyDescent="0.25"/>
  <cols>
    <col min="1" max="1" width="30.140625" bestFit="1" customWidth="1"/>
    <col min="2" max="2" width="23.85546875" bestFit="1" customWidth="1"/>
    <col min="3" max="3" width="7" bestFit="1" customWidth="1"/>
    <col min="4" max="4" width="13.5703125" bestFit="1" customWidth="1"/>
    <col min="5" max="6" width="12.5703125" bestFit="1" customWidth="1"/>
    <col min="7" max="7" width="5" bestFit="1" customWidth="1"/>
    <col min="8" max="8" width="23.140625" bestFit="1" customWidth="1"/>
    <col min="9" max="9" width="10.5703125" bestFit="1" customWidth="1"/>
    <col min="10" max="10" width="9" bestFit="1" customWidth="1"/>
    <col min="11" max="11" width="7" bestFit="1" customWidth="1"/>
    <col min="12" max="12" width="13.5703125" bestFit="1" customWidth="1"/>
    <col min="13" max="13" width="17.7109375" bestFit="1" customWidth="1"/>
    <col min="14" max="15" width="5" bestFit="1" customWidth="1"/>
    <col min="16" max="16" width="20.85546875" bestFit="1" customWidth="1"/>
    <col min="17" max="17" width="11.140625" customWidth="1"/>
    <col min="18" max="19" width="7" customWidth="1"/>
    <col min="20" max="20" width="14.140625" bestFit="1" customWidth="1"/>
    <col min="21" max="21" width="12.5703125" bestFit="1" customWidth="1"/>
  </cols>
  <sheetData>
    <row r="1" spans="1:5" x14ac:dyDescent="0.25">
      <c r="A1" s="107" t="s">
        <v>1030</v>
      </c>
      <c r="B1" s="107" t="s">
        <v>1049</v>
      </c>
    </row>
    <row r="2" spans="1:5" x14ac:dyDescent="0.25">
      <c r="B2" s="1" t="s">
        <v>29</v>
      </c>
      <c r="D2" s="1" t="s">
        <v>1051</v>
      </c>
      <c r="E2" s="1" t="s">
        <v>1029</v>
      </c>
    </row>
    <row r="3" spans="1:5" x14ac:dyDescent="0.25">
      <c r="A3" s="107" t="s">
        <v>1028</v>
      </c>
      <c r="B3" s="1" t="s">
        <v>1044</v>
      </c>
      <c r="C3" s="1" t="s">
        <v>1045</v>
      </c>
    </row>
    <row r="4" spans="1:5" x14ac:dyDescent="0.25">
      <c r="A4" s="109" t="s">
        <v>1032</v>
      </c>
      <c r="B4" s="24">
        <v>18.331</v>
      </c>
      <c r="C4" s="24">
        <v>4.8804999999999996</v>
      </c>
      <c r="D4" s="24">
        <v>23.211500000000001</v>
      </c>
      <c r="E4" s="24">
        <v>23.211500000000001</v>
      </c>
    </row>
    <row r="5" spans="1:5" x14ac:dyDescent="0.25">
      <c r="A5" s="109" t="s">
        <v>1033</v>
      </c>
      <c r="B5" s="24">
        <v>12.082000000000001</v>
      </c>
      <c r="C5" s="24">
        <v>15.567</v>
      </c>
      <c r="D5" s="24">
        <v>27.649000000000001</v>
      </c>
      <c r="E5" s="24">
        <v>27.649000000000001</v>
      </c>
    </row>
    <row r="6" spans="1:5" x14ac:dyDescent="0.25">
      <c r="A6" s="109" t="s">
        <v>1034</v>
      </c>
      <c r="B6" s="24">
        <v>11.924000000000001</v>
      </c>
      <c r="C6" s="24">
        <v>12.48</v>
      </c>
      <c r="D6" s="24">
        <v>24.404000000000003</v>
      </c>
      <c r="E6" s="24">
        <v>24.404000000000003</v>
      </c>
    </row>
    <row r="7" spans="1:5" x14ac:dyDescent="0.25">
      <c r="A7" s="109" t="s">
        <v>1035</v>
      </c>
      <c r="B7" s="24">
        <v>4.7370000000000001</v>
      </c>
      <c r="C7" s="24">
        <v>5.5</v>
      </c>
      <c r="D7" s="24">
        <v>10.237</v>
      </c>
      <c r="E7" s="24">
        <v>10.237</v>
      </c>
    </row>
    <row r="8" spans="1:5" x14ac:dyDescent="0.25">
      <c r="A8" s="109" t="s">
        <v>1036</v>
      </c>
      <c r="B8" s="24">
        <v>17.082000000000001</v>
      </c>
      <c r="C8" s="24">
        <v>5.2235000000000005</v>
      </c>
      <c r="D8" s="24">
        <v>22.305500000000002</v>
      </c>
      <c r="E8" s="24">
        <v>22.305500000000002</v>
      </c>
    </row>
    <row r="9" spans="1:5" x14ac:dyDescent="0.25">
      <c r="A9" s="109" t="s">
        <v>1037</v>
      </c>
      <c r="B9" s="24">
        <v>15.914999999999999</v>
      </c>
      <c r="C9" s="24">
        <v>11.567</v>
      </c>
      <c r="D9" s="24">
        <v>27.481999999999999</v>
      </c>
      <c r="E9" s="24">
        <v>27.481999999999999</v>
      </c>
    </row>
    <row r="10" spans="1:5" x14ac:dyDescent="0.25">
      <c r="A10" s="109" t="s">
        <v>1038</v>
      </c>
      <c r="B10" s="24">
        <v>8.5500000000000007</v>
      </c>
      <c r="C10" s="24">
        <v>13.847000000000001</v>
      </c>
      <c r="D10" s="24">
        <v>22.397000000000002</v>
      </c>
      <c r="E10" s="24">
        <v>22.397000000000002</v>
      </c>
    </row>
    <row r="11" spans="1:5" x14ac:dyDescent="0.25">
      <c r="A11" s="109" t="s">
        <v>1039</v>
      </c>
      <c r="B11" s="24">
        <v>1.7435</v>
      </c>
      <c r="C11" s="24">
        <v>5.165</v>
      </c>
      <c r="D11" s="24">
        <v>6.9085000000000001</v>
      </c>
      <c r="E11" s="24">
        <v>6.9085000000000001</v>
      </c>
    </row>
    <row r="12" spans="1:5" x14ac:dyDescent="0.25">
      <c r="A12" s="109" t="s">
        <v>1040</v>
      </c>
      <c r="B12" s="24">
        <v>15.064</v>
      </c>
      <c r="C12" s="24">
        <v>21.414000000000001</v>
      </c>
      <c r="D12" s="24">
        <v>36.478000000000002</v>
      </c>
      <c r="E12" s="24">
        <v>36.478000000000002</v>
      </c>
    </row>
    <row r="13" spans="1:5" x14ac:dyDescent="0.25">
      <c r="A13" s="109" t="s">
        <v>1041</v>
      </c>
      <c r="B13" s="24">
        <v>17.23</v>
      </c>
      <c r="C13" s="24">
        <v>2.41</v>
      </c>
      <c r="D13" s="24">
        <v>19.64</v>
      </c>
      <c r="E13" s="24">
        <v>19.64</v>
      </c>
    </row>
    <row r="14" spans="1:5" x14ac:dyDescent="0.25">
      <c r="A14" s="109" t="s">
        <v>1042</v>
      </c>
      <c r="B14" s="24">
        <v>9.23</v>
      </c>
      <c r="C14" s="24"/>
      <c r="D14" s="24">
        <v>9.23</v>
      </c>
      <c r="E14" s="24">
        <v>9.23</v>
      </c>
    </row>
    <row r="15" spans="1:5" x14ac:dyDescent="0.25">
      <c r="A15" s="109" t="s">
        <v>1043</v>
      </c>
      <c r="B15" s="24">
        <v>18.150000000000002</v>
      </c>
      <c r="C15" s="24"/>
      <c r="D15" s="24">
        <v>18.150000000000002</v>
      </c>
      <c r="E15" s="24">
        <v>18.150000000000002</v>
      </c>
    </row>
    <row r="16" spans="1:5" x14ac:dyDescent="0.25">
      <c r="A16" s="109" t="s">
        <v>1029</v>
      </c>
      <c r="B16" s="24">
        <v>150.0385</v>
      </c>
      <c r="C16" s="24">
        <v>98.054000000000002</v>
      </c>
      <c r="D16" s="24">
        <v>248.09249999999997</v>
      </c>
      <c r="E16" s="24">
        <v>248.09249999999997</v>
      </c>
    </row>
  </sheetData>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U16"/>
  <sheetViews>
    <sheetView workbookViewId="0">
      <selection activeCell="A3" sqref="A3"/>
    </sheetView>
  </sheetViews>
  <sheetFormatPr baseColWidth="10" defaultRowHeight="15" x14ac:dyDescent="0.25"/>
  <cols>
    <col min="1" max="1" width="30.140625" style="1" bestFit="1" customWidth="1"/>
    <col min="2" max="2" width="23.85546875" style="1" bestFit="1" customWidth="1"/>
    <col min="3" max="3" width="5" style="1" bestFit="1" customWidth="1"/>
    <col min="4" max="4" width="16.140625" style="1" bestFit="1" customWidth="1"/>
    <col min="5" max="5" width="12.5703125" style="1" bestFit="1" customWidth="1"/>
    <col min="6" max="6" width="7" style="1" bestFit="1" customWidth="1"/>
    <col min="7" max="7" width="14.140625" style="1" bestFit="1" customWidth="1"/>
    <col min="8" max="8" width="12.5703125" style="1" bestFit="1" customWidth="1"/>
    <col min="9" max="9" width="7" style="1" bestFit="1" customWidth="1"/>
    <col min="10" max="10" width="14.140625" style="1" bestFit="1" customWidth="1"/>
    <col min="11" max="11" width="12.5703125" style="1" bestFit="1" customWidth="1"/>
    <col min="12" max="12" width="7" style="1" bestFit="1" customWidth="1"/>
    <col min="13" max="13" width="14.140625" style="1" bestFit="1" customWidth="1"/>
    <col min="14" max="14" width="12.5703125" style="1" bestFit="1" customWidth="1"/>
    <col min="15" max="15" width="14.140625" style="1" bestFit="1" customWidth="1"/>
    <col min="16" max="16" width="12.5703125" style="1" bestFit="1" customWidth="1"/>
    <col min="17" max="17" width="11.140625" style="1" customWidth="1"/>
    <col min="18" max="19" width="7" style="1" customWidth="1"/>
    <col min="20" max="20" width="14.140625" style="1" bestFit="1" customWidth="1"/>
    <col min="21" max="21" width="12.5703125" style="1" bestFit="1" customWidth="1"/>
    <col min="22" max="16384" width="11.42578125" style="1"/>
  </cols>
  <sheetData>
    <row r="1" spans="1:21" x14ac:dyDescent="0.25">
      <c r="A1" s="107" t="s">
        <v>1030</v>
      </c>
      <c r="B1" s="107" t="s">
        <v>1049</v>
      </c>
      <c r="C1"/>
      <c r="D1"/>
      <c r="E1"/>
      <c r="F1"/>
      <c r="G1"/>
      <c r="H1"/>
      <c r="I1"/>
      <c r="J1"/>
      <c r="K1"/>
      <c r="L1"/>
      <c r="M1"/>
      <c r="N1"/>
      <c r="O1"/>
      <c r="P1"/>
      <c r="Q1"/>
      <c r="R1"/>
      <c r="S1"/>
      <c r="T1"/>
      <c r="U1"/>
    </row>
    <row r="2" spans="1:21" x14ac:dyDescent="0.25">
      <c r="A2"/>
      <c r="B2" s="1" t="s">
        <v>31</v>
      </c>
      <c r="C2"/>
      <c r="D2" s="1" t="s">
        <v>1050</v>
      </c>
      <c r="E2" s="1" t="s">
        <v>1029</v>
      </c>
      <c r="F2"/>
      <c r="G2"/>
      <c r="H2"/>
      <c r="I2"/>
      <c r="J2"/>
      <c r="K2"/>
      <c r="L2"/>
      <c r="M2"/>
      <c r="N2"/>
      <c r="O2"/>
      <c r="P2"/>
      <c r="Q2"/>
      <c r="R2"/>
      <c r="S2"/>
      <c r="T2"/>
      <c r="U2"/>
    </row>
    <row r="3" spans="1:21" x14ac:dyDescent="0.25">
      <c r="A3" s="107" t="s">
        <v>1028</v>
      </c>
      <c r="B3" s="1" t="s">
        <v>1044</v>
      </c>
      <c r="C3" s="1" t="s">
        <v>1045</v>
      </c>
      <c r="D3"/>
      <c r="E3"/>
      <c r="F3"/>
      <c r="G3"/>
      <c r="H3"/>
      <c r="I3"/>
      <c r="J3"/>
      <c r="K3"/>
      <c r="L3"/>
      <c r="M3"/>
      <c r="N3"/>
      <c r="O3"/>
      <c r="P3"/>
      <c r="Q3"/>
      <c r="R3"/>
      <c r="S3"/>
      <c r="T3"/>
      <c r="U3"/>
    </row>
    <row r="4" spans="1:21" x14ac:dyDescent="0.25">
      <c r="A4" s="109" t="s">
        <v>1032</v>
      </c>
      <c r="B4" s="24">
        <v>10.5</v>
      </c>
      <c r="C4" s="24">
        <v>4</v>
      </c>
      <c r="D4" s="24">
        <v>14.5</v>
      </c>
      <c r="E4" s="24">
        <v>14.5</v>
      </c>
      <c r="F4"/>
      <c r="G4"/>
      <c r="H4"/>
      <c r="I4"/>
      <c r="J4"/>
      <c r="K4"/>
      <c r="L4"/>
      <c r="M4"/>
      <c r="N4"/>
      <c r="O4"/>
      <c r="P4"/>
      <c r="Q4"/>
      <c r="R4"/>
      <c r="S4"/>
      <c r="T4"/>
      <c r="U4"/>
    </row>
    <row r="5" spans="1:21" x14ac:dyDescent="0.25">
      <c r="A5" s="109" t="s">
        <v>1033</v>
      </c>
      <c r="B5" s="24"/>
      <c r="C5" s="24">
        <v>12.5</v>
      </c>
      <c r="D5" s="24">
        <v>12.5</v>
      </c>
      <c r="E5" s="24">
        <v>12.5</v>
      </c>
      <c r="F5"/>
      <c r="G5"/>
      <c r="H5"/>
      <c r="I5"/>
      <c r="J5"/>
      <c r="K5"/>
      <c r="L5"/>
      <c r="M5"/>
      <c r="N5"/>
      <c r="O5"/>
      <c r="P5"/>
      <c r="Q5"/>
      <c r="R5"/>
      <c r="S5"/>
      <c r="T5"/>
      <c r="U5"/>
    </row>
    <row r="6" spans="1:21" x14ac:dyDescent="0.25">
      <c r="A6" s="109" t="s">
        <v>1034</v>
      </c>
      <c r="B6" s="24">
        <v>22.25</v>
      </c>
      <c r="C6" s="24">
        <v>4</v>
      </c>
      <c r="D6" s="24">
        <v>26.25</v>
      </c>
      <c r="E6" s="24">
        <v>26.25</v>
      </c>
      <c r="F6"/>
      <c r="G6"/>
      <c r="H6"/>
      <c r="I6"/>
      <c r="J6"/>
      <c r="K6"/>
      <c r="L6"/>
      <c r="M6"/>
      <c r="N6"/>
      <c r="O6"/>
      <c r="P6"/>
      <c r="Q6"/>
      <c r="R6"/>
      <c r="S6"/>
      <c r="T6"/>
      <c r="U6"/>
    </row>
    <row r="7" spans="1:21" x14ac:dyDescent="0.25">
      <c r="A7" s="109" t="s">
        <v>1035</v>
      </c>
      <c r="B7" s="24">
        <v>19.500999999999998</v>
      </c>
      <c r="C7" s="24">
        <v>14</v>
      </c>
      <c r="D7" s="24">
        <v>33.500999999999998</v>
      </c>
      <c r="E7" s="24">
        <v>33.500999999999998</v>
      </c>
      <c r="F7"/>
      <c r="G7"/>
      <c r="H7"/>
      <c r="I7"/>
      <c r="J7"/>
      <c r="K7"/>
      <c r="L7"/>
      <c r="M7"/>
      <c r="N7"/>
      <c r="O7"/>
      <c r="P7"/>
      <c r="Q7"/>
      <c r="R7"/>
      <c r="S7"/>
      <c r="T7"/>
      <c r="U7"/>
    </row>
    <row r="8" spans="1:21" x14ac:dyDescent="0.25">
      <c r="A8" s="109" t="s">
        <v>1036</v>
      </c>
      <c r="B8" s="24">
        <v>22</v>
      </c>
      <c r="C8" s="24">
        <v>21.5</v>
      </c>
      <c r="D8" s="24">
        <v>43.5</v>
      </c>
      <c r="E8" s="24">
        <v>43.5</v>
      </c>
      <c r="F8"/>
      <c r="G8"/>
      <c r="H8"/>
      <c r="I8"/>
      <c r="J8"/>
      <c r="K8"/>
      <c r="L8"/>
      <c r="M8"/>
      <c r="N8"/>
      <c r="O8"/>
      <c r="P8"/>
      <c r="Q8"/>
      <c r="R8"/>
      <c r="S8"/>
      <c r="T8"/>
      <c r="U8"/>
    </row>
    <row r="9" spans="1:21" x14ac:dyDescent="0.25">
      <c r="A9" s="109" t="s">
        <v>1037</v>
      </c>
      <c r="B9" s="24">
        <v>28</v>
      </c>
      <c r="C9" s="24">
        <v>2</v>
      </c>
      <c r="D9" s="24">
        <v>30</v>
      </c>
      <c r="E9" s="24">
        <v>30</v>
      </c>
      <c r="F9"/>
      <c r="G9"/>
      <c r="H9"/>
      <c r="I9"/>
      <c r="J9"/>
      <c r="K9"/>
      <c r="L9"/>
      <c r="M9"/>
      <c r="N9"/>
      <c r="O9"/>
      <c r="P9"/>
      <c r="Q9"/>
      <c r="R9"/>
      <c r="S9"/>
      <c r="T9"/>
      <c r="U9"/>
    </row>
    <row r="10" spans="1:21" x14ac:dyDescent="0.25">
      <c r="A10" s="109" t="s">
        <v>1038</v>
      </c>
      <c r="B10" s="24">
        <v>14</v>
      </c>
      <c r="C10" s="24">
        <v>7</v>
      </c>
      <c r="D10" s="24">
        <v>21</v>
      </c>
      <c r="E10" s="24">
        <v>21</v>
      </c>
      <c r="F10"/>
      <c r="G10"/>
      <c r="H10"/>
      <c r="I10"/>
      <c r="J10"/>
      <c r="K10"/>
      <c r="L10"/>
      <c r="M10"/>
      <c r="N10"/>
      <c r="O10"/>
      <c r="P10"/>
      <c r="Q10"/>
      <c r="R10"/>
      <c r="S10"/>
      <c r="T10"/>
      <c r="U10"/>
    </row>
    <row r="11" spans="1:21" x14ac:dyDescent="0.25">
      <c r="A11" s="109" t="s">
        <v>1039</v>
      </c>
      <c r="B11" s="24"/>
      <c r="C11" s="24">
        <v>12</v>
      </c>
      <c r="D11" s="24">
        <v>12</v>
      </c>
      <c r="E11" s="24">
        <v>12</v>
      </c>
      <c r="F11"/>
      <c r="G11"/>
      <c r="H11"/>
      <c r="I11"/>
      <c r="J11"/>
      <c r="K11"/>
      <c r="L11"/>
      <c r="M11"/>
      <c r="N11"/>
      <c r="O11"/>
      <c r="P11"/>
      <c r="Q11"/>
      <c r="R11"/>
      <c r="S11"/>
      <c r="T11"/>
      <c r="U11"/>
    </row>
    <row r="12" spans="1:21" x14ac:dyDescent="0.25">
      <c r="A12" s="109" t="s">
        <v>1040</v>
      </c>
      <c r="B12" s="24">
        <v>4</v>
      </c>
      <c r="C12" s="24">
        <v>13</v>
      </c>
      <c r="D12" s="24">
        <v>17</v>
      </c>
      <c r="E12" s="24">
        <v>17</v>
      </c>
      <c r="F12"/>
      <c r="G12"/>
      <c r="H12"/>
      <c r="I12"/>
      <c r="J12"/>
      <c r="K12"/>
      <c r="L12"/>
      <c r="M12"/>
      <c r="N12"/>
      <c r="O12"/>
      <c r="P12"/>
      <c r="Q12"/>
      <c r="R12"/>
      <c r="S12"/>
      <c r="T12"/>
      <c r="U12"/>
    </row>
    <row r="13" spans="1:21" x14ac:dyDescent="0.25">
      <c r="A13" s="109" t="s">
        <v>1041</v>
      </c>
      <c r="B13" s="24">
        <v>23.5</v>
      </c>
      <c r="C13" s="24">
        <v>13</v>
      </c>
      <c r="D13" s="24">
        <v>36.5</v>
      </c>
      <c r="E13" s="24">
        <v>36.5</v>
      </c>
      <c r="F13"/>
      <c r="G13"/>
      <c r="H13"/>
      <c r="I13"/>
      <c r="J13"/>
      <c r="K13"/>
      <c r="L13"/>
      <c r="M13"/>
      <c r="N13"/>
      <c r="O13"/>
      <c r="P13"/>
      <c r="Q13"/>
      <c r="R13"/>
      <c r="S13"/>
      <c r="T13"/>
      <c r="U13"/>
    </row>
    <row r="14" spans="1:21" x14ac:dyDescent="0.25">
      <c r="A14" s="109" t="s">
        <v>1042</v>
      </c>
      <c r="B14" s="24">
        <v>1</v>
      </c>
      <c r="C14" s="24"/>
      <c r="D14" s="24">
        <v>1</v>
      </c>
      <c r="E14" s="24">
        <v>1</v>
      </c>
      <c r="F14"/>
      <c r="G14"/>
      <c r="H14"/>
      <c r="I14"/>
      <c r="J14"/>
      <c r="K14"/>
      <c r="L14"/>
      <c r="M14"/>
      <c r="N14"/>
      <c r="O14"/>
      <c r="P14"/>
      <c r="Q14"/>
      <c r="R14"/>
      <c r="S14"/>
      <c r="T14"/>
      <c r="U14"/>
    </row>
    <row r="15" spans="1:21" x14ac:dyDescent="0.25">
      <c r="A15" s="109" t="s">
        <v>1043</v>
      </c>
      <c r="B15" s="24">
        <v>16</v>
      </c>
      <c r="C15" s="24"/>
      <c r="D15" s="24">
        <v>16</v>
      </c>
      <c r="E15" s="24">
        <v>16</v>
      </c>
      <c r="F15"/>
      <c r="G15"/>
      <c r="H15"/>
      <c r="I15"/>
      <c r="J15"/>
      <c r="K15"/>
      <c r="L15"/>
      <c r="M15"/>
      <c r="N15"/>
      <c r="O15"/>
      <c r="P15"/>
      <c r="Q15"/>
      <c r="R15"/>
      <c r="S15"/>
      <c r="T15"/>
      <c r="U15"/>
    </row>
    <row r="16" spans="1:21" x14ac:dyDescent="0.25">
      <c r="A16" s="109" t="s">
        <v>1029</v>
      </c>
      <c r="B16" s="24">
        <v>160.751</v>
      </c>
      <c r="C16" s="24">
        <v>103</v>
      </c>
      <c r="D16" s="24">
        <v>263.75099999999998</v>
      </c>
      <c r="E16" s="24">
        <v>263.75099999999998</v>
      </c>
      <c r="F16"/>
      <c r="G16"/>
      <c r="H16"/>
      <c r="I16"/>
      <c r="J16"/>
      <c r="K16"/>
      <c r="L16"/>
      <c r="M16"/>
      <c r="N16"/>
      <c r="O16"/>
      <c r="P16"/>
      <c r="Q16"/>
      <c r="R16"/>
      <c r="S16"/>
      <c r="T16"/>
      <c r="U16"/>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F16"/>
  <sheetViews>
    <sheetView workbookViewId="0">
      <selection activeCell="A3" sqref="A3"/>
    </sheetView>
  </sheetViews>
  <sheetFormatPr baseColWidth="10" defaultRowHeight="15" x14ac:dyDescent="0.25"/>
  <cols>
    <col min="1" max="1" width="30.140625" style="1" bestFit="1" customWidth="1"/>
    <col min="2" max="2" width="23.85546875" style="1" bestFit="1" customWidth="1"/>
    <col min="3" max="3" width="7" style="1" bestFit="1" customWidth="1"/>
    <col min="4" max="4" width="14.140625" style="1" bestFit="1" customWidth="1"/>
    <col min="5" max="6" width="12.5703125" style="1" bestFit="1" customWidth="1"/>
    <col min="7" max="7" width="13.5703125" style="1" bestFit="1" customWidth="1"/>
    <col min="8" max="8" width="11.140625" style="1" bestFit="1" customWidth="1"/>
    <col min="9" max="9" width="7" style="1" bestFit="1" customWidth="1"/>
    <col min="10" max="10" width="14.140625" style="1" bestFit="1" customWidth="1"/>
    <col min="11" max="11" width="12.5703125" style="1" bestFit="1" customWidth="1"/>
    <col min="12" max="12" width="20.85546875" style="1" bestFit="1" customWidth="1"/>
    <col min="13" max="13" width="11.140625" style="1" customWidth="1"/>
    <col min="14" max="14" width="7" style="1" bestFit="1" customWidth="1"/>
    <col min="15" max="15" width="14.140625" style="1" bestFit="1" customWidth="1"/>
    <col min="16" max="16" width="12.5703125" style="1" customWidth="1"/>
    <col min="17" max="17" width="11.140625" style="1" customWidth="1"/>
    <col min="18" max="19" width="7" style="1" customWidth="1"/>
    <col min="20" max="20" width="14.140625" style="1" bestFit="1" customWidth="1"/>
    <col min="21" max="21" width="12.5703125" style="1" bestFit="1" customWidth="1"/>
    <col min="22" max="16384" width="11.42578125" style="1"/>
  </cols>
  <sheetData>
    <row r="1" spans="1:6" x14ac:dyDescent="0.25">
      <c r="A1" s="107" t="s">
        <v>1030</v>
      </c>
      <c r="B1" s="107" t="s">
        <v>1049</v>
      </c>
      <c r="C1"/>
      <c r="D1"/>
      <c r="E1"/>
      <c r="F1"/>
    </row>
    <row r="2" spans="1:6" x14ac:dyDescent="0.25">
      <c r="A2"/>
      <c r="B2" s="1" t="s">
        <v>30</v>
      </c>
      <c r="C2"/>
      <c r="D2" s="1" t="s">
        <v>1052</v>
      </c>
      <c r="E2" s="1" t="s">
        <v>1029</v>
      </c>
      <c r="F2"/>
    </row>
    <row r="3" spans="1:6" x14ac:dyDescent="0.25">
      <c r="A3" s="107" t="s">
        <v>1028</v>
      </c>
      <c r="B3" s="1" t="s">
        <v>1044</v>
      </c>
      <c r="C3" s="1" t="s">
        <v>1045</v>
      </c>
      <c r="D3"/>
      <c r="E3"/>
      <c r="F3"/>
    </row>
    <row r="4" spans="1:6" x14ac:dyDescent="0.25">
      <c r="A4" s="109" t="s">
        <v>1032</v>
      </c>
      <c r="B4" s="24">
        <v>5.7140000000000004</v>
      </c>
      <c r="C4" s="24">
        <v>8.4400000000000013</v>
      </c>
      <c r="D4" s="24">
        <v>14.154000000000002</v>
      </c>
      <c r="E4" s="24">
        <v>14.154000000000002</v>
      </c>
      <c r="F4"/>
    </row>
    <row r="5" spans="1:6" x14ac:dyDescent="0.25">
      <c r="A5" s="109" t="s">
        <v>1033</v>
      </c>
      <c r="B5" s="24">
        <v>3.88</v>
      </c>
      <c r="C5" s="24">
        <v>4.2280000000000015</v>
      </c>
      <c r="D5" s="24">
        <v>8.1080000000000005</v>
      </c>
      <c r="E5" s="24">
        <v>8.1080000000000005</v>
      </c>
      <c r="F5"/>
    </row>
    <row r="6" spans="1:6" x14ac:dyDescent="0.25">
      <c r="A6" s="109" t="s">
        <v>1034</v>
      </c>
      <c r="B6" s="24">
        <v>10.290000000000004</v>
      </c>
      <c r="C6" s="24">
        <v>4.902000000000001</v>
      </c>
      <c r="D6" s="24">
        <v>15.192000000000005</v>
      </c>
      <c r="E6" s="24">
        <v>15.192000000000005</v>
      </c>
      <c r="F6"/>
    </row>
    <row r="7" spans="1:6" x14ac:dyDescent="0.25">
      <c r="A7" s="109" t="s">
        <v>1035</v>
      </c>
      <c r="B7" s="24">
        <v>7.5300000000000047</v>
      </c>
      <c r="C7" s="24">
        <v>4.2280000000000006</v>
      </c>
      <c r="D7" s="24">
        <v>11.758000000000006</v>
      </c>
      <c r="E7" s="24">
        <v>11.758000000000006</v>
      </c>
      <c r="F7"/>
    </row>
    <row r="8" spans="1:6" x14ac:dyDescent="0.25">
      <c r="A8" s="109" t="s">
        <v>1036</v>
      </c>
      <c r="B8" s="24">
        <v>4.7300000000000004</v>
      </c>
      <c r="C8" s="24">
        <v>4.2280000000000006</v>
      </c>
      <c r="D8" s="24">
        <v>8.958000000000002</v>
      </c>
      <c r="E8" s="24">
        <v>8.958000000000002</v>
      </c>
      <c r="F8"/>
    </row>
    <row r="9" spans="1:6" x14ac:dyDescent="0.25">
      <c r="A9" s="109" t="s">
        <v>1037</v>
      </c>
      <c r="B9" s="24">
        <v>8.110000000000003</v>
      </c>
      <c r="C9" s="24">
        <v>5.0450000000000008</v>
      </c>
      <c r="D9" s="24">
        <v>13.155000000000005</v>
      </c>
      <c r="E9" s="24">
        <v>13.155000000000005</v>
      </c>
      <c r="F9"/>
    </row>
    <row r="10" spans="1:6" x14ac:dyDescent="0.25">
      <c r="A10" s="109" t="s">
        <v>1038</v>
      </c>
      <c r="B10" s="24">
        <v>15.527000000000005</v>
      </c>
      <c r="C10" s="24">
        <v>4.2280000000000006</v>
      </c>
      <c r="D10" s="24">
        <v>19.755000000000006</v>
      </c>
      <c r="E10" s="24">
        <v>19.755000000000006</v>
      </c>
      <c r="F10"/>
    </row>
    <row r="11" spans="1:6" x14ac:dyDescent="0.25">
      <c r="A11" s="109" t="s">
        <v>1039</v>
      </c>
      <c r="B11" s="24">
        <v>4.1000000000000005</v>
      </c>
      <c r="C11" s="24">
        <v>1.7940000000000003</v>
      </c>
      <c r="D11" s="24">
        <v>5.894000000000001</v>
      </c>
      <c r="E11" s="24">
        <v>5.894000000000001</v>
      </c>
      <c r="F11"/>
    </row>
    <row r="12" spans="1:6" x14ac:dyDescent="0.25">
      <c r="A12" s="109" t="s">
        <v>1040</v>
      </c>
      <c r="B12" s="24">
        <v>5.9500000000000028</v>
      </c>
      <c r="C12" s="24">
        <v>3.9080000000000008</v>
      </c>
      <c r="D12" s="24">
        <v>9.8580000000000041</v>
      </c>
      <c r="E12" s="24">
        <v>9.8580000000000041</v>
      </c>
      <c r="F12"/>
    </row>
    <row r="13" spans="1:6" x14ac:dyDescent="0.25">
      <c r="A13" s="109" t="s">
        <v>1041</v>
      </c>
      <c r="B13" s="24">
        <v>5.6500000000000021</v>
      </c>
      <c r="C13" s="24"/>
      <c r="D13" s="24">
        <v>5.6500000000000021</v>
      </c>
      <c r="E13" s="24">
        <v>5.6500000000000021</v>
      </c>
      <c r="F13"/>
    </row>
    <row r="14" spans="1:6" x14ac:dyDescent="0.25">
      <c r="A14" s="109" t="s">
        <v>1042</v>
      </c>
      <c r="B14" s="24">
        <v>6.7700000000000031</v>
      </c>
      <c r="C14" s="24"/>
      <c r="D14" s="24">
        <v>6.7700000000000031</v>
      </c>
      <c r="E14" s="24">
        <v>6.7700000000000031</v>
      </c>
      <c r="F14"/>
    </row>
    <row r="15" spans="1:6" x14ac:dyDescent="0.25">
      <c r="A15" s="109" t="s">
        <v>1043</v>
      </c>
      <c r="B15" s="24">
        <v>7.0000000000000044</v>
      </c>
      <c r="C15" s="24"/>
      <c r="D15" s="24">
        <v>7.0000000000000044</v>
      </c>
      <c r="E15" s="24">
        <v>7.0000000000000044</v>
      </c>
      <c r="F15"/>
    </row>
    <row r="16" spans="1:6" x14ac:dyDescent="0.25">
      <c r="A16" s="109" t="s">
        <v>1029</v>
      </c>
      <c r="B16" s="24">
        <v>85.251000000000033</v>
      </c>
      <c r="C16" s="24">
        <v>41.001000000000005</v>
      </c>
      <c r="D16" s="24">
        <v>126.25200000000004</v>
      </c>
      <c r="E16" s="24">
        <v>126.25200000000004</v>
      </c>
      <c r="F16"/>
    </row>
  </sheetData>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C12"/>
  <sheetViews>
    <sheetView workbookViewId="0">
      <selection activeCell="D1" sqref="D1"/>
    </sheetView>
  </sheetViews>
  <sheetFormatPr baseColWidth="10" defaultRowHeight="15" x14ac:dyDescent="0.25"/>
  <sheetData>
    <row r="1" spans="1:3" x14ac:dyDescent="0.25">
      <c r="A1" t="s">
        <v>1032</v>
      </c>
      <c r="B1">
        <v>2015</v>
      </c>
      <c r="C1" t="s">
        <v>1034</v>
      </c>
    </row>
    <row r="2" spans="1:3" x14ac:dyDescent="0.25">
      <c r="A2" t="s">
        <v>1033</v>
      </c>
      <c r="B2">
        <v>2016</v>
      </c>
      <c r="C2">
        <v>2017</v>
      </c>
    </row>
    <row r="3" spans="1:3" x14ac:dyDescent="0.25">
      <c r="A3" t="s">
        <v>1034</v>
      </c>
      <c r="B3">
        <v>2017</v>
      </c>
    </row>
    <row r="4" spans="1:3" x14ac:dyDescent="0.25">
      <c r="A4" t="s">
        <v>1035</v>
      </c>
    </row>
    <row r="5" spans="1:3" x14ac:dyDescent="0.25">
      <c r="A5" t="s">
        <v>1036</v>
      </c>
    </row>
    <row r="6" spans="1:3" x14ac:dyDescent="0.25">
      <c r="A6" t="s">
        <v>1037</v>
      </c>
    </row>
    <row r="7" spans="1:3" x14ac:dyDescent="0.25">
      <c r="A7" t="s">
        <v>1038</v>
      </c>
    </row>
    <row r="8" spans="1:3" x14ac:dyDescent="0.25">
      <c r="A8" t="s">
        <v>1039</v>
      </c>
    </row>
    <row r="9" spans="1:3" x14ac:dyDescent="0.25">
      <c r="A9" t="s">
        <v>1040</v>
      </c>
    </row>
    <row r="10" spans="1:3" x14ac:dyDescent="0.25">
      <c r="A10" t="s">
        <v>1041</v>
      </c>
    </row>
    <row r="11" spans="1:3" x14ac:dyDescent="0.25">
      <c r="A11" t="s">
        <v>1042</v>
      </c>
    </row>
    <row r="12" spans="1:3" x14ac:dyDescent="0.25">
      <c r="A12" t="s">
        <v>1043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602"/>
  <sheetViews>
    <sheetView tabSelected="1" topLeftCell="A1215" workbookViewId="0">
      <selection activeCell="D1221" sqref="D1221"/>
    </sheetView>
  </sheetViews>
  <sheetFormatPr baseColWidth="10" defaultRowHeight="15" x14ac:dyDescent="0.25"/>
  <cols>
    <col min="1" max="1" width="37.7109375" customWidth="1"/>
    <col min="2" max="2" width="16.42578125" style="25" customWidth="1"/>
    <col min="3" max="3" width="22" customWidth="1"/>
    <col min="4" max="4" width="15.140625" customWidth="1"/>
    <col min="5" max="5" width="14.85546875" customWidth="1"/>
    <col min="6" max="6" width="13.7109375" customWidth="1"/>
    <col min="7" max="7" width="98.140625" customWidth="1"/>
    <col min="8" max="8" width="11.5703125" style="1" customWidth="1"/>
  </cols>
  <sheetData>
    <row r="1" spans="1:11" x14ac:dyDescent="0.25">
      <c r="A1" s="114" t="s">
        <v>15</v>
      </c>
      <c r="B1" s="114"/>
      <c r="C1" s="114"/>
      <c r="D1" s="114"/>
      <c r="E1" s="114"/>
      <c r="F1" s="114"/>
    </row>
    <row r="2" spans="1:11" x14ac:dyDescent="0.25">
      <c r="A2" s="22" t="s">
        <v>19</v>
      </c>
      <c r="B2" s="110" t="s">
        <v>16</v>
      </c>
      <c r="C2" s="22" t="s">
        <v>28</v>
      </c>
      <c r="D2" s="22" t="s">
        <v>17</v>
      </c>
      <c r="E2" s="22" t="s">
        <v>18</v>
      </c>
      <c r="F2" s="22" t="s">
        <v>34</v>
      </c>
      <c r="G2" s="23" t="s">
        <v>35</v>
      </c>
      <c r="H2" s="23"/>
      <c r="I2" t="s">
        <v>28</v>
      </c>
      <c r="K2" s="1" t="s">
        <v>823</v>
      </c>
    </row>
    <row r="3" spans="1:11" x14ac:dyDescent="0.25">
      <c r="A3" s="1" t="s">
        <v>1056</v>
      </c>
      <c r="B3" s="25">
        <v>42016</v>
      </c>
      <c r="C3" s="25" t="s">
        <v>1057</v>
      </c>
      <c r="D3" s="18">
        <v>2.5</v>
      </c>
      <c r="E3" s="18">
        <v>0</v>
      </c>
      <c r="F3" s="1" t="s">
        <v>36</v>
      </c>
      <c r="G3" s="1" t="s">
        <v>37</v>
      </c>
      <c r="I3" t="s">
        <v>29</v>
      </c>
      <c r="K3" s="13" t="s">
        <v>812</v>
      </c>
    </row>
    <row r="4" spans="1:11" x14ac:dyDescent="0.25">
      <c r="A4" s="1" t="s">
        <v>1058</v>
      </c>
      <c r="B4" s="25">
        <v>42017</v>
      </c>
      <c r="C4" s="25" t="s">
        <v>1057</v>
      </c>
      <c r="D4" s="18">
        <v>0.5</v>
      </c>
      <c r="E4" s="18">
        <v>0</v>
      </c>
      <c r="F4" s="1" t="s">
        <v>36</v>
      </c>
      <c r="G4" s="1" t="s">
        <v>38</v>
      </c>
      <c r="I4" t="s">
        <v>30</v>
      </c>
      <c r="K4" s="13" t="s">
        <v>813</v>
      </c>
    </row>
    <row r="5" spans="1:11" x14ac:dyDescent="0.25">
      <c r="A5" s="1" t="s">
        <v>1058</v>
      </c>
      <c r="B5" s="25">
        <v>42019</v>
      </c>
      <c r="C5" s="25" t="s">
        <v>1057</v>
      </c>
      <c r="D5" s="18">
        <v>2</v>
      </c>
      <c r="E5" s="18">
        <v>0</v>
      </c>
      <c r="F5" s="1" t="s">
        <v>36</v>
      </c>
      <c r="G5" s="1" t="s">
        <v>1059</v>
      </c>
      <c r="I5" t="s">
        <v>31</v>
      </c>
      <c r="K5" s="14" t="s">
        <v>814</v>
      </c>
    </row>
    <row r="6" spans="1:11" x14ac:dyDescent="0.25">
      <c r="A6" s="1" t="s">
        <v>1060</v>
      </c>
      <c r="B6" s="25">
        <v>42045</v>
      </c>
      <c r="C6" s="25" t="s">
        <v>1057</v>
      </c>
      <c r="D6" s="18">
        <v>0.5</v>
      </c>
      <c r="E6" s="18">
        <v>0</v>
      </c>
      <c r="F6" s="1" t="s">
        <v>36</v>
      </c>
      <c r="G6" s="1" t="s">
        <v>39</v>
      </c>
      <c r="I6" t="s">
        <v>32</v>
      </c>
      <c r="K6" s="14" t="s">
        <v>679</v>
      </c>
    </row>
    <row r="7" spans="1:11" x14ac:dyDescent="0.25">
      <c r="A7" s="1" t="s">
        <v>1061</v>
      </c>
      <c r="B7" s="25">
        <v>42046</v>
      </c>
      <c r="C7" s="25" t="s">
        <v>1057</v>
      </c>
      <c r="D7" s="18">
        <v>0.75149999999999995</v>
      </c>
      <c r="E7" s="18">
        <v>0</v>
      </c>
      <c r="F7" s="1" t="s">
        <v>36</v>
      </c>
      <c r="G7" s="1" t="s">
        <v>40</v>
      </c>
      <c r="K7" s="15" t="s">
        <v>680</v>
      </c>
    </row>
    <row r="8" spans="1:11" x14ac:dyDescent="0.25">
      <c r="A8" s="1" t="s">
        <v>1062</v>
      </c>
      <c r="B8" s="25">
        <v>42048</v>
      </c>
      <c r="C8" s="25" t="s">
        <v>1057</v>
      </c>
      <c r="D8" s="18">
        <v>2</v>
      </c>
      <c r="E8" s="18">
        <v>0</v>
      </c>
      <c r="F8" s="1" t="s">
        <v>36</v>
      </c>
      <c r="G8" s="1" t="s">
        <v>41</v>
      </c>
      <c r="K8" s="13" t="s">
        <v>815</v>
      </c>
    </row>
    <row r="9" spans="1:11" x14ac:dyDescent="0.25">
      <c r="A9" s="1" t="s">
        <v>1063</v>
      </c>
      <c r="B9" s="25">
        <v>42052</v>
      </c>
      <c r="C9" s="25" t="s">
        <v>1064</v>
      </c>
      <c r="D9" s="18">
        <v>0.5</v>
      </c>
      <c r="E9" s="18">
        <v>0</v>
      </c>
      <c r="F9" s="1" t="s">
        <v>36</v>
      </c>
      <c r="G9" s="1" t="s">
        <v>42</v>
      </c>
      <c r="K9" s="13" t="s">
        <v>681</v>
      </c>
    </row>
    <row r="10" spans="1:11" ht="15.75" x14ac:dyDescent="0.25">
      <c r="A10" s="1" t="s">
        <v>1065</v>
      </c>
      <c r="B10" s="25">
        <v>42052</v>
      </c>
      <c r="C10" s="25" t="s">
        <v>1064</v>
      </c>
      <c r="D10" s="18">
        <v>0.5</v>
      </c>
      <c r="E10" s="18">
        <v>0</v>
      </c>
      <c r="F10" s="1" t="s">
        <v>36</v>
      </c>
      <c r="G10" s="1" t="s">
        <v>42</v>
      </c>
      <c r="K10" s="5" t="s">
        <v>682</v>
      </c>
    </row>
    <row r="11" spans="1:11" x14ac:dyDescent="0.25">
      <c r="A11" s="1" t="s">
        <v>1066</v>
      </c>
      <c r="B11" s="25">
        <v>42052</v>
      </c>
      <c r="C11" s="25" t="s">
        <v>1064</v>
      </c>
      <c r="D11" s="18">
        <v>0.5</v>
      </c>
      <c r="E11" s="18">
        <v>0</v>
      </c>
      <c r="F11" s="1" t="s">
        <v>36</v>
      </c>
      <c r="G11" s="1" t="s">
        <v>43</v>
      </c>
      <c r="K11" s="8" t="s">
        <v>689</v>
      </c>
    </row>
    <row r="12" spans="1:11" x14ac:dyDescent="0.25">
      <c r="A12" s="1" t="s">
        <v>1067</v>
      </c>
      <c r="B12" s="25">
        <v>42052</v>
      </c>
      <c r="C12" s="25" t="s">
        <v>1064</v>
      </c>
      <c r="D12" s="18">
        <v>0.5</v>
      </c>
      <c r="E12" s="18">
        <v>0</v>
      </c>
      <c r="F12" s="1" t="s">
        <v>36</v>
      </c>
      <c r="G12" s="1" t="s">
        <v>42</v>
      </c>
      <c r="K12" s="8" t="s">
        <v>690</v>
      </c>
    </row>
    <row r="13" spans="1:11" x14ac:dyDescent="0.25">
      <c r="A13" s="1" t="s">
        <v>1068</v>
      </c>
      <c r="B13" s="25">
        <v>42052</v>
      </c>
      <c r="C13" s="25" t="s">
        <v>1064</v>
      </c>
      <c r="D13" s="18">
        <v>0.5</v>
      </c>
      <c r="E13" s="18">
        <v>0</v>
      </c>
      <c r="F13" s="1" t="s">
        <v>36</v>
      </c>
      <c r="G13" s="1" t="s">
        <v>42</v>
      </c>
      <c r="K13" s="8" t="s">
        <v>668</v>
      </c>
    </row>
    <row r="14" spans="1:11" x14ac:dyDescent="0.25">
      <c r="A14" s="1" t="s">
        <v>1069</v>
      </c>
      <c r="B14" s="25">
        <v>42052</v>
      </c>
      <c r="C14" s="25" t="s">
        <v>1064</v>
      </c>
      <c r="D14" s="18">
        <v>0.5</v>
      </c>
      <c r="E14" s="18">
        <v>0</v>
      </c>
      <c r="F14" s="1" t="s">
        <v>36</v>
      </c>
      <c r="G14" s="1" t="s">
        <v>42</v>
      </c>
      <c r="K14" s="8" t="s">
        <v>691</v>
      </c>
    </row>
    <row r="15" spans="1:11" x14ac:dyDescent="0.25">
      <c r="A15" s="1" t="s">
        <v>1070</v>
      </c>
      <c r="B15" s="25">
        <v>42052</v>
      </c>
      <c r="C15" s="25" t="s">
        <v>1064</v>
      </c>
      <c r="D15" s="18">
        <v>0.5</v>
      </c>
      <c r="E15" s="18">
        <v>0</v>
      </c>
      <c r="F15" s="1" t="s">
        <v>36</v>
      </c>
      <c r="G15" s="1" t="s">
        <v>42</v>
      </c>
      <c r="K15" s="8" t="s">
        <v>692</v>
      </c>
    </row>
    <row r="16" spans="1:11" x14ac:dyDescent="0.25">
      <c r="A16" s="1" t="s">
        <v>1071</v>
      </c>
      <c r="B16" s="25">
        <v>42052</v>
      </c>
      <c r="C16" s="25" t="s">
        <v>1064</v>
      </c>
      <c r="D16" s="18">
        <v>0.5</v>
      </c>
      <c r="E16" s="18">
        <v>0</v>
      </c>
      <c r="F16" s="1" t="s">
        <v>36</v>
      </c>
      <c r="G16" s="1" t="s">
        <v>42</v>
      </c>
      <c r="K16" s="8" t="s">
        <v>693</v>
      </c>
    </row>
    <row r="17" spans="1:11" x14ac:dyDescent="0.25">
      <c r="A17" s="1" t="s">
        <v>1072</v>
      </c>
      <c r="B17" s="25">
        <v>42052</v>
      </c>
      <c r="C17" s="25" t="s">
        <v>1064</v>
      </c>
      <c r="D17" s="18">
        <v>0.5</v>
      </c>
      <c r="E17" s="18">
        <v>0</v>
      </c>
      <c r="F17" s="1" t="s">
        <v>36</v>
      </c>
      <c r="G17" s="1" t="s">
        <v>42</v>
      </c>
      <c r="K17" s="8" t="s">
        <v>694</v>
      </c>
    </row>
    <row r="18" spans="1:11" x14ac:dyDescent="0.25">
      <c r="A18" s="1" t="s">
        <v>1073</v>
      </c>
      <c r="B18" s="25">
        <v>42052</v>
      </c>
      <c r="C18" s="25" t="s">
        <v>1064</v>
      </c>
      <c r="D18" s="18">
        <v>0.5</v>
      </c>
      <c r="E18" s="18">
        <v>0</v>
      </c>
      <c r="F18" s="1" t="s">
        <v>36</v>
      </c>
      <c r="G18" s="1" t="s">
        <v>42</v>
      </c>
      <c r="K18" s="8" t="s">
        <v>695</v>
      </c>
    </row>
    <row r="19" spans="1:11" x14ac:dyDescent="0.25">
      <c r="A19" s="1" t="s">
        <v>1058</v>
      </c>
      <c r="B19" s="25">
        <v>42054</v>
      </c>
      <c r="C19" s="25" t="s">
        <v>1057</v>
      </c>
      <c r="D19" s="18">
        <v>4</v>
      </c>
      <c r="E19" s="18">
        <v>0</v>
      </c>
      <c r="F19" s="1" t="s">
        <v>36</v>
      </c>
      <c r="G19" s="1" t="s">
        <v>44</v>
      </c>
      <c r="K19" s="8" t="s">
        <v>696</v>
      </c>
    </row>
    <row r="20" spans="1:11" x14ac:dyDescent="0.25">
      <c r="A20" s="1" t="s">
        <v>1074</v>
      </c>
      <c r="B20" s="25">
        <v>42054</v>
      </c>
      <c r="C20" s="25" t="s">
        <v>1057</v>
      </c>
      <c r="D20" s="18">
        <v>0.25</v>
      </c>
      <c r="E20" s="18">
        <v>0</v>
      </c>
      <c r="F20" s="1" t="s">
        <v>36</v>
      </c>
      <c r="G20" s="1" t="s">
        <v>45</v>
      </c>
      <c r="K20" s="8" t="s">
        <v>697</v>
      </c>
    </row>
    <row r="21" spans="1:11" x14ac:dyDescent="0.25">
      <c r="A21" s="1" t="s">
        <v>1060</v>
      </c>
      <c r="B21" s="25">
        <v>42054</v>
      </c>
      <c r="C21" s="25" t="s">
        <v>1057</v>
      </c>
      <c r="D21" s="18">
        <v>0.5</v>
      </c>
      <c r="E21" s="18">
        <v>0</v>
      </c>
      <c r="F21" s="1" t="s">
        <v>36</v>
      </c>
      <c r="G21" s="1" t="s">
        <v>46</v>
      </c>
      <c r="K21" s="8" t="s">
        <v>698</v>
      </c>
    </row>
    <row r="22" spans="1:11" x14ac:dyDescent="0.25">
      <c r="A22" s="1" t="s">
        <v>1075</v>
      </c>
      <c r="B22" s="25">
        <v>42059</v>
      </c>
      <c r="C22" s="25" t="s">
        <v>1057</v>
      </c>
      <c r="D22" s="18">
        <v>2</v>
      </c>
      <c r="E22" s="18">
        <v>0</v>
      </c>
      <c r="F22" s="1" t="s">
        <v>36</v>
      </c>
      <c r="G22" s="1" t="s">
        <v>47</v>
      </c>
      <c r="K22" s="8" t="s">
        <v>699</v>
      </c>
    </row>
    <row r="23" spans="1:11" x14ac:dyDescent="0.25">
      <c r="A23" s="1" t="s">
        <v>1076</v>
      </c>
      <c r="B23" s="25">
        <v>42060</v>
      </c>
      <c r="C23" s="25" t="s">
        <v>1057</v>
      </c>
      <c r="D23" s="18">
        <v>0.25</v>
      </c>
      <c r="E23" s="18">
        <v>0</v>
      </c>
      <c r="F23" s="1" t="s">
        <v>36</v>
      </c>
      <c r="G23" s="1" t="s">
        <v>48</v>
      </c>
      <c r="K23" s="8" t="s">
        <v>700</v>
      </c>
    </row>
    <row r="24" spans="1:11" x14ac:dyDescent="0.25">
      <c r="A24" s="1" t="s">
        <v>1076</v>
      </c>
      <c r="B24" s="25">
        <v>42060</v>
      </c>
      <c r="C24" s="25" t="s">
        <v>1057</v>
      </c>
      <c r="D24" s="18">
        <v>2</v>
      </c>
      <c r="E24" s="18">
        <v>0</v>
      </c>
      <c r="F24" s="1" t="s">
        <v>36</v>
      </c>
      <c r="G24" s="1" t="s">
        <v>49</v>
      </c>
      <c r="K24" s="8" t="s">
        <v>701</v>
      </c>
    </row>
    <row r="25" spans="1:11" x14ac:dyDescent="0.25">
      <c r="A25" s="1" t="s">
        <v>1077</v>
      </c>
      <c r="B25" s="25">
        <v>42062</v>
      </c>
      <c r="C25" s="25" t="s">
        <v>1064</v>
      </c>
      <c r="D25" s="18">
        <v>1</v>
      </c>
      <c r="E25" s="18">
        <v>0</v>
      </c>
      <c r="F25" s="1" t="s">
        <v>36</v>
      </c>
      <c r="G25" s="1" t="s">
        <v>50</v>
      </c>
      <c r="K25" s="8" t="s">
        <v>702</v>
      </c>
    </row>
    <row r="26" spans="1:11" x14ac:dyDescent="0.25">
      <c r="A26" s="1" t="s">
        <v>1078</v>
      </c>
      <c r="B26" s="25">
        <v>42069</v>
      </c>
      <c r="C26" s="25" t="s">
        <v>1057</v>
      </c>
      <c r="D26" s="18">
        <v>0.25</v>
      </c>
      <c r="E26" s="18">
        <v>0</v>
      </c>
      <c r="F26" s="1" t="s">
        <v>36</v>
      </c>
      <c r="G26" s="1" t="s">
        <v>51</v>
      </c>
      <c r="K26" s="8" t="s">
        <v>703</v>
      </c>
    </row>
    <row r="27" spans="1:11" x14ac:dyDescent="0.25">
      <c r="A27" s="1" t="s">
        <v>1079</v>
      </c>
      <c r="B27" s="25">
        <v>42069</v>
      </c>
      <c r="C27" s="25" t="s">
        <v>1057</v>
      </c>
      <c r="D27" s="18">
        <v>0.25</v>
      </c>
      <c r="E27" s="18">
        <v>0</v>
      </c>
      <c r="F27" s="1" t="s">
        <v>36</v>
      </c>
      <c r="G27" s="1" t="s">
        <v>51</v>
      </c>
      <c r="K27" s="8" t="s">
        <v>704</v>
      </c>
    </row>
    <row r="28" spans="1:11" x14ac:dyDescent="0.25">
      <c r="A28" s="1" t="s">
        <v>1058</v>
      </c>
      <c r="B28" s="25">
        <v>42074</v>
      </c>
      <c r="C28" s="25" t="s">
        <v>1057</v>
      </c>
      <c r="D28" s="18">
        <v>0.75</v>
      </c>
      <c r="E28" s="18">
        <v>0</v>
      </c>
      <c r="F28" s="1" t="s">
        <v>36</v>
      </c>
      <c r="G28" s="1" t="s">
        <v>52</v>
      </c>
      <c r="K28" s="8" t="s">
        <v>705</v>
      </c>
    </row>
    <row r="29" spans="1:11" x14ac:dyDescent="0.25">
      <c r="A29" s="1" t="s">
        <v>1080</v>
      </c>
      <c r="B29" s="25">
        <v>42074</v>
      </c>
      <c r="C29" s="25" t="s">
        <v>1057</v>
      </c>
      <c r="D29" s="18">
        <v>0.16699999999999998</v>
      </c>
      <c r="E29" s="18">
        <v>0</v>
      </c>
      <c r="F29" s="1" t="s">
        <v>36</v>
      </c>
      <c r="G29" s="1" t="s">
        <v>53</v>
      </c>
      <c r="K29" s="8" t="s">
        <v>706</v>
      </c>
    </row>
    <row r="30" spans="1:11" x14ac:dyDescent="0.25">
      <c r="A30" s="1" t="s">
        <v>1081</v>
      </c>
      <c r="B30" s="25">
        <v>42076</v>
      </c>
      <c r="C30" s="25" t="s">
        <v>1057</v>
      </c>
      <c r="D30" s="18">
        <v>1</v>
      </c>
      <c r="E30" s="18">
        <v>0</v>
      </c>
      <c r="F30" s="1" t="s">
        <v>36</v>
      </c>
      <c r="G30" s="1" t="s">
        <v>54</v>
      </c>
      <c r="K30" s="8" t="s">
        <v>707</v>
      </c>
    </row>
    <row r="31" spans="1:11" x14ac:dyDescent="0.25">
      <c r="A31" s="1" t="s">
        <v>1076</v>
      </c>
      <c r="B31" s="25">
        <v>42083</v>
      </c>
      <c r="C31" s="25" t="s">
        <v>1057</v>
      </c>
      <c r="D31" s="18">
        <v>1</v>
      </c>
      <c r="E31" s="18">
        <v>0</v>
      </c>
      <c r="F31" s="1" t="s">
        <v>36</v>
      </c>
      <c r="G31" s="1" t="s">
        <v>55</v>
      </c>
      <c r="K31" s="8" t="s">
        <v>708</v>
      </c>
    </row>
    <row r="32" spans="1:11" x14ac:dyDescent="0.25">
      <c r="A32" s="1" t="s">
        <v>1062</v>
      </c>
      <c r="B32" s="25">
        <v>42086</v>
      </c>
      <c r="C32" s="25" t="s">
        <v>1064</v>
      </c>
      <c r="D32" s="18">
        <v>1</v>
      </c>
      <c r="E32" s="18">
        <v>0</v>
      </c>
      <c r="F32" s="1" t="s">
        <v>36</v>
      </c>
      <c r="G32" s="1" t="s">
        <v>56</v>
      </c>
      <c r="K32" s="8" t="s">
        <v>709</v>
      </c>
    </row>
    <row r="33" spans="1:11" x14ac:dyDescent="0.25">
      <c r="A33" s="1" t="s">
        <v>1076</v>
      </c>
      <c r="B33" s="25">
        <v>42087</v>
      </c>
      <c r="C33" s="25" t="s">
        <v>1057</v>
      </c>
      <c r="D33" s="18">
        <v>2</v>
      </c>
      <c r="E33" s="18">
        <v>0</v>
      </c>
      <c r="F33" s="1" t="s">
        <v>36</v>
      </c>
      <c r="G33" s="1" t="s">
        <v>57</v>
      </c>
      <c r="K33" s="8" t="s">
        <v>710</v>
      </c>
    </row>
    <row r="34" spans="1:11" x14ac:dyDescent="0.25">
      <c r="A34" s="1" t="s">
        <v>1065</v>
      </c>
      <c r="B34" s="25">
        <v>42097</v>
      </c>
      <c r="C34" s="25" t="s">
        <v>1057</v>
      </c>
      <c r="D34" s="18">
        <v>0.16699999999999998</v>
      </c>
      <c r="E34" s="18">
        <v>0.15</v>
      </c>
      <c r="F34" s="1" t="s">
        <v>36</v>
      </c>
      <c r="G34" s="1" t="s">
        <v>58</v>
      </c>
      <c r="K34" s="8" t="s">
        <v>711</v>
      </c>
    </row>
    <row r="35" spans="1:11" x14ac:dyDescent="0.25">
      <c r="A35" s="1" t="s">
        <v>1082</v>
      </c>
      <c r="B35" s="25">
        <v>42101</v>
      </c>
      <c r="C35" s="25" t="s">
        <v>1057</v>
      </c>
      <c r="D35" s="18">
        <v>0.16699999999999998</v>
      </c>
      <c r="E35" s="18">
        <v>0</v>
      </c>
      <c r="F35" s="1" t="s">
        <v>36</v>
      </c>
      <c r="G35" s="1" t="s">
        <v>59</v>
      </c>
      <c r="K35" s="8" t="s">
        <v>712</v>
      </c>
    </row>
    <row r="36" spans="1:11" x14ac:dyDescent="0.25">
      <c r="A36" s="1" t="s">
        <v>1083</v>
      </c>
      <c r="B36" s="25">
        <v>42104</v>
      </c>
      <c r="C36" s="25" t="s">
        <v>1057</v>
      </c>
      <c r="D36" s="18">
        <v>8.3499999999999991E-2</v>
      </c>
      <c r="E36" s="18">
        <v>0</v>
      </c>
      <c r="F36" s="1" t="s">
        <v>36</v>
      </c>
      <c r="G36" s="1" t="s">
        <v>60</v>
      </c>
      <c r="K36" s="8" t="s">
        <v>638</v>
      </c>
    </row>
    <row r="37" spans="1:11" ht="15.75" x14ac:dyDescent="0.25">
      <c r="A37" s="1" t="s">
        <v>1084</v>
      </c>
      <c r="B37" s="25">
        <v>42117</v>
      </c>
      <c r="C37" s="25" t="s">
        <v>1057</v>
      </c>
      <c r="D37" s="18">
        <v>0.5</v>
      </c>
      <c r="E37" s="18">
        <v>0.5</v>
      </c>
      <c r="F37" s="1" t="s">
        <v>61</v>
      </c>
      <c r="G37" s="1" t="s">
        <v>62</v>
      </c>
      <c r="K37" s="11" t="s">
        <v>667</v>
      </c>
    </row>
    <row r="38" spans="1:11" x14ac:dyDescent="0.25">
      <c r="A38" s="1" t="s">
        <v>1083</v>
      </c>
      <c r="B38" s="25">
        <v>42118</v>
      </c>
      <c r="C38" s="25" t="s">
        <v>1057</v>
      </c>
      <c r="D38" s="18">
        <v>2</v>
      </c>
      <c r="E38" s="18">
        <v>2</v>
      </c>
      <c r="F38" s="1" t="s">
        <v>36</v>
      </c>
      <c r="G38" s="1" t="s">
        <v>63</v>
      </c>
      <c r="K38" s="8" t="s">
        <v>713</v>
      </c>
    </row>
    <row r="39" spans="1:11" x14ac:dyDescent="0.25">
      <c r="A39" s="1" t="s">
        <v>1085</v>
      </c>
      <c r="B39" s="25">
        <v>42118</v>
      </c>
      <c r="C39" s="25" t="s">
        <v>1057</v>
      </c>
      <c r="D39" s="18">
        <v>1</v>
      </c>
      <c r="E39" s="18">
        <v>0</v>
      </c>
      <c r="F39" s="1" t="s">
        <v>36</v>
      </c>
      <c r="G39" s="1" t="s">
        <v>64</v>
      </c>
      <c r="K39" s="8" t="s">
        <v>636</v>
      </c>
    </row>
    <row r="40" spans="1:11" x14ac:dyDescent="0.25">
      <c r="A40" s="1" t="s">
        <v>1086</v>
      </c>
      <c r="B40" s="25">
        <v>42121</v>
      </c>
      <c r="C40" s="25" t="s">
        <v>1057</v>
      </c>
      <c r="D40" s="18">
        <v>0.5</v>
      </c>
      <c r="E40" s="18">
        <v>0</v>
      </c>
      <c r="F40" s="1" t="s">
        <v>36</v>
      </c>
      <c r="G40" s="1" t="s">
        <v>65</v>
      </c>
      <c r="K40" s="8" t="s">
        <v>670</v>
      </c>
    </row>
    <row r="41" spans="1:11" x14ac:dyDescent="0.25">
      <c r="A41" s="1" t="s">
        <v>1087</v>
      </c>
      <c r="B41" s="25">
        <v>42122</v>
      </c>
      <c r="C41" s="25" t="s">
        <v>1057</v>
      </c>
      <c r="D41" s="18">
        <v>3</v>
      </c>
      <c r="E41" s="18">
        <v>0</v>
      </c>
      <c r="F41" s="1" t="s">
        <v>36</v>
      </c>
      <c r="G41" s="1" t="s">
        <v>66</v>
      </c>
      <c r="K41" s="8" t="s">
        <v>714</v>
      </c>
    </row>
    <row r="42" spans="1:11" x14ac:dyDescent="0.25">
      <c r="A42" s="1" t="s">
        <v>1058</v>
      </c>
      <c r="B42" s="25">
        <v>42128</v>
      </c>
      <c r="C42" s="25" t="s">
        <v>1057</v>
      </c>
      <c r="D42" s="18">
        <v>1.25</v>
      </c>
      <c r="E42" s="18">
        <v>0</v>
      </c>
      <c r="F42" s="1" t="s">
        <v>36</v>
      </c>
      <c r="G42" s="1" t="s">
        <v>67</v>
      </c>
      <c r="K42" s="8" t="s">
        <v>715</v>
      </c>
    </row>
    <row r="43" spans="1:11" x14ac:dyDescent="0.25">
      <c r="A43" s="1" t="s">
        <v>1063</v>
      </c>
      <c r="B43" s="25">
        <v>42128</v>
      </c>
      <c r="C43" s="25" t="s">
        <v>1057</v>
      </c>
      <c r="D43" s="18">
        <v>8.3499999999999991E-2</v>
      </c>
      <c r="E43" s="18">
        <v>0.15</v>
      </c>
      <c r="F43" s="1" t="s">
        <v>36</v>
      </c>
      <c r="G43" s="1" t="s">
        <v>68</v>
      </c>
      <c r="K43" s="8" t="s">
        <v>716</v>
      </c>
    </row>
    <row r="44" spans="1:11" x14ac:dyDescent="0.25">
      <c r="A44" s="1" t="s">
        <v>1087</v>
      </c>
      <c r="B44" s="25">
        <v>42142</v>
      </c>
      <c r="C44" s="25" t="s">
        <v>1057</v>
      </c>
      <c r="D44" s="18">
        <v>0.16699999999999998</v>
      </c>
      <c r="E44" s="18">
        <v>0</v>
      </c>
      <c r="F44" s="1" t="s">
        <v>36</v>
      </c>
      <c r="G44" s="1" t="s">
        <v>69</v>
      </c>
      <c r="K44" s="8" t="s">
        <v>816</v>
      </c>
    </row>
    <row r="45" spans="1:11" x14ac:dyDescent="0.25">
      <c r="A45" s="1" t="s">
        <v>1058</v>
      </c>
      <c r="B45" s="25">
        <v>42150</v>
      </c>
      <c r="C45" s="25" t="s">
        <v>1057</v>
      </c>
      <c r="D45" s="18">
        <v>0.5</v>
      </c>
      <c r="E45" s="18">
        <v>0</v>
      </c>
      <c r="F45" s="1" t="s">
        <v>36</v>
      </c>
      <c r="G45" s="1" t="s">
        <v>70</v>
      </c>
      <c r="K45" s="8" t="s">
        <v>717</v>
      </c>
    </row>
    <row r="46" spans="1:11" x14ac:dyDescent="0.25">
      <c r="A46" s="1" t="s">
        <v>1078</v>
      </c>
      <c r="B46" s="25">
        <v>42151</v>
      </c>
      <c r="C46" s="25" t="s">
        <v>1064</v>
      </c>
      <c r="D46" s="18">
        <v>0.5</v>
      </c>
      <c r="E46" s="18">
        <v>0</v>
      </c>
      <c r="F46" s="1" t="s">
        <v>36</v>
      </c>
      <c r="G46" s="1" t="s">
        <v>50</v>
      </c>
      <c r="K46" s="8" t="s">
        <v>718</v>
      </c>
    </row>
    <row r="47" spans="1:11" x14ac:dyDescent="0.25">
      <c r="A47" s="1" t="s">
        <v>1079</v>
      </c>
      <c r="B47" s="25">
        <v>42151</v>
      </c>
      <c r="C47" s="25" t="s">
        <v>1064</v>
      </c>
      <c r="D47" s="18">
        <v>0.5</v>
      </c>
      <c r="E47" s="18">
        <v>0</v>
      </c>
      <c r="F47" s="1" t="s">
        <v>36</v>
      </c>
      <c r="G47" s="1" t="s">
        <v>50</v>
      </c>
      <c r="K47" s="8" t="s">
        <v>719</v>
      </c>
    </row>
    <row r="48" spans="1:11" x14ac:dyDescent="0.25">
      <c r="A48" s="1" t="s">
        <v>1062</v>
      </c>
      <c r="B48" s="25">
        <v>42151</v>
      </c>
      <c r="C48" s="25" t="s">
        <v>1064</v>
      </c>
      <c r="D48" s="18">
        <v>0.75</v>
      </c>
      <c r="E48" s="18">
        <v>0</v>
      </c>
      <c r="F48" s="1" t="s">
        <v>36</v>
      </c>
      <c r="G48" s="1" t="s">
        <v>50</v>
      </c>
      <c r="K48" s="16" t="s">
        <v>720</v>
      </c>
    </row>
    <row r="49" spans="1:11" x14ac:dyDescent="0.25">
      <c r="A49" s="1" t="s">
        <v>1088</v>
      </c>
      <c r="B49" s="25">
        <v>42151</v>
      </c>
      <c r="C49" s="25" t="s">
        <v>1064</v>
      </c>
      <c r="D49" s="18">
        <v>0.5</v>
      </c>
      <c r="E49" s="18">
        <v>0</v>
      </c>
      <c r="F49" s="1" t="s">
        <v>36</v>
      </c>
      <c r="G49" s="1" t="s">
        <v>50</v>
      </c>
      <c r="K49" s="8" t="s">
        <v>721</v>
      </c>
    </row>
    <row r="50" spans="1:11" x14ac:dyDescent="0.25">
      <c r="A50" s="1" t="s">
        <v>1076</v>
      </c>
      <c r="B50" s="25">
        <v>42151</v>
      </c>
      <c r="C50" s="25" t="s">
        <v>1064</v>
      </c>
      <c r="D50" s="18">
        <v>0.75</v>
      </c>
      <c r="E50" s="18">
        <v>0</v>
      </c>
      <c r="F50" s="1" t="s">
        <v>36</v>
      </c>
      <c r="G50" s="1" t="s">
        <v>50</v>
      </c>
      <c r="K50" s="8" t="s">
        <v>722</v>
      </c>
    </row>
    <row r="51" spans="1:11" x14ac:dyDescent="0.25">
      <c r="A51" s="1" t="s">
        <v>1089</v>
      </c>
      <c r="B51" s="25">
        <v>42151</v>
      </c>
      <c r="C51" s="25" t="s">
        <v>1064</v>
      </c>
      <c r="D51" s="18">
        <v>1</v>
      </c>
      <c r="E51" s="18">
        <v>0</v>
      </c>
      <c r="F51" s="1" t="s">
        <v>36</v>
      </c>
      <c r="G51" s="1" t="s">
        <v>50</v>
      </c>
      <c r="K51" s="8" t="s">
        <v>723</v>
      </c>
    </row>
    <row r="52" spans="1:11" x14ac:dyDescent="0.25">
      <c r="A52" s="1" t="s">
        <v>1090</v>
      </c>
      <c r="B52" s="25">
        <v>42151</v>
      </c>
      <c r="C52" s="25" t="s">
        <v>1064</v>
      </c>
      <c r="D52" s="18">
        <v>1.25</v>
      </c>
      <c r="E52" s="18">
        <v>0</v>
      </c>
      <c r="F52" s="1" t="s">
        <v>36</v>
      </c>
      <c r="G52" s="1" t="s">
        <v>50</v>
      </c>
      <c r="K52" s="8" t="s">
        <v>724</v>
      </c>
    </row>
    <row r="53" spans="1:11" x14ac:dyDescent="0.25">
      <c r="A53" s="1" t="s">
        <v>1091</v>
      </c>
      <c r="B53" s="25">
        <v>42151</v>
      </c>
      <c r="C53" s="25" t="s">
        <v>1064</v>
      </c>
      <c r="D53" s="18">
        <v>1</v>
      </c>
      <c r="E53" s="18">
        <v>0</v>
      </c>
      <c r="F53" s="1" t="s">
        <v>36</v>
      </c>
      <c r="G53" s="1" t="s">
        <v>50</v>
      </c>
      <c r="K53" s="8" t="s">
        <v>725</v>
      </c>
    </row>
    <row r="54" spans="1:11" x14ac:dyDescent="0.25">
      <c r="A54" s="1" t="s">
        <v>1092</v>
      </c>
      <c r="B54" s="25">
        <v>42151</v>
      </c>
      <c r="C54" s="25" t="s">
        <v>1064</v>
      </c>
      <c r="D54" s="18">
        <v>0.75</v>
      </c>
      <c r="E54" s="18">
        <v>0</v>
      </c>
      <c r="F54" s="1" t="s">
        <v>36</v>
      </c>
      <c r="G54" s="1" t="s">
        <v>50</v>
      </c>
      <c r="K54" s="8" t="s">
        <v>726</v>
      </c>
    </row>
    <row r="55" spans="1:11" x14ac:dyDescent="0.25">
      <c r="A55" s="1" t="s">
        <v>1083</v>
      </c>
      <c r="B55" s="25">
        <v>42151</v>
      </c>
      <c r="C55" s="25" t="s">
        <v>1064</v>
      </c>
      <c r="D55" s="18">
        <v>0.5</v>
      </c>
      <c r="E55" s="18">
        <v>0</v>
      </c>
      <c r="F55" s="1" t="s">
        <v>36</v>
      </c>
      <c r="G55" s="1" t="s">
        <v>50</v>
      </c>
      <c r="K55" s="8" t="s">
        <v>727</v>
      </c>
    </row>
    <row r="56" spans="1:11" x14ac:dyDescent="0.25">
      <c r="A56" s="1" t="s">
        <v>1058</v>
      </c>
      <c r="B56" s="25">
        <v>42151</v>
      </c>
      <c r="C56" s="25" t="s">
        <v>1057</v>
      </c>
      <c r="D56" s="18">
        <v>4.5</v>
      </c>
      <c r="E56" s="18">
        <v>0</v>
      </c>
      <c r="F56" s="1" t="s">
        <v>36</v>
      </c>
      <c r="G56" s="1" t="s">
        <v>71</v>
      </c>
      <c r="K56" s="14" t="s">
        <v>728</v>
      </c>
    </row>
    <row r="57" spans="1:11" x14ac:dyDescent="0.25">
      <c r="A57" s="1" t="s">
        <v>1058</v>
      </c>
      <c r="B57" s="25">
        <v>42165</v>
      </c>
      <c r="C57" s="25" t="s">
        <v>1057</v>
      </c>
      <c r="D57" s="18">
        <v>5</v>
      </c>
      <c r="E57" s="18">
        <v>0</v>
      </c>
      <c r="F57" s="1" t="s">
        <v>36</v>
      </c>
      <c r="G57" s="1" t="s">
        <v>72</v>
      </c>
      <c r="K57" s="8" t="s">
        <v>729</v>
      </c>
    </row>
    <row r="58" spans="1:11" x14ac:dyDescent="0.25">
      <c r="A58" s="1" t="s">
        <v>1058</v>
      </c>
      <c r="B58" s="25">
        <v>42167</v>
      </c>
      <c r="C58" s="25" t="s">
        <v>1057</v>
      </c>
      <c r="D58" s="18">
        <v>1</v>
      </c>
      <c r="E58" s="18">
        <v>0</v>
      </c>
      <c r="F58" s="1" t="s">
        <v>36</v>
      </c>
      <c r="G58" s="1" t="s">
        <v>73</v>
      </c>
      <c r="K58" s="8" t="s">
        <v>730</v>
      </c>
    </row>
    <row r="59" spans="1:11" x14ac:dyDescent="0.25">
      <c r="A59" s="1" t="s">
        <v>1093</v>
      </c>
      <c r="B59" s="25">
        <v>42170</v>
      </c>
      <c r="C59" s="25" t="s">
        <v>1057</v>
      </c>
      <c r="D59" s="18">
        <v>0.5</v>
      </c>
      <c r="E59" s="18">
        <v>0</v>
      </c>
      <c r="F59" s="1" t="s">
        <v>36</v>
      </c>
      <c r="G59" s="1" t="s">
        <v>74</v>
      </c>
      <c r="K59" s="8" t="s">
        <v>731</v>
      </c>
    </row>
    <row r="60" spans="1:11" x14ac:dyDescent="0.25">
      <c r="A60" s="1" t="s">
        <v>1094</v>
      </c>
      <c r="B60" s="25">
        <v>42171</v>
      </c>
      <c r="C60" s="25" t="s">
        <v>1057</v>
      </c>
      <c r="D60" s="18">
        <v>0.5</v>
      </c>
      <c r="E60" s="18">
        <v>0</v>
      </c>
      <c r="F60" s="1" t="s">
        <v>36</v>
      </c>
      <c r="G60" s="1" t="s">
        <v>75</v>
      </c>
      <c r="K60" s="8" t="s">
        <v>732</v>
      </c>
    </row>
    <row r="61" spans="1:11" x14ac:dyDescent="0.25">
      <c r="A61" s="1" t="s">
        <v>1089</v>
      </c>
      <c r="B61" s="25">
        <v>42205</v>
      </c>
      <c r="C61" s="25" t="s">
        <v>1057</v>
      </c>
      <c r="D61" s="18">
        <v>0.75</v>
      </c>
      <c r="E61" s="18">
        <v>0</v>
      </c>
      <c r="F61" s="1" t="s">
        <v>36</v>
      </c>
      <c r="G61" s="1" t="s">
        <v>76</v>
      </c>
      <c r="K61" s="8" t="s">
        <v>733</v>
      </c>
    </row>
    <row r="62" spans="1:11" x14ac:dyDescent="0.25">
      <c r="A62" s="1" t="s">
        <v>1089</v>
      </c>
      <c r="B62" s="25">
        <v>42247</v>
      </c>
      <c r="C62" s="25" t="s">
        <v>1057</v>
      </c>
      <c r="D62" s="18">
        <v>0.2</v>
      </c>
      <c r="E62" s="18">
        <v>0</v>
      </c>
      <c r="F62" s="1" t="s">
        <v>36</v>
      </c>
      <c r="G62" s="1" t="s">
        <v>77</v>
      </c>
      <c r="K62" s="8" t="s">
        <v>734</v>
      </c>
    </row>
    <row r="63" spans="1:11" x14ac:dyDescent="0.25">
      <c r="A63" s="1" t="s">
        <v>1094</v>
      </c>
      <c r="B63" s="25">
        <v>42247</v>
      </c>
      <c r="C63" s="25" t="s">
        <v>1057</v>
      </c>
      <c r="D63" s="18">
        <v>0.5</v>
      </c>
      <c r="E63" s="18">
        <v>0</v>
      </c>
      <c r="F63" s="1" t="s">
        <v>36</v>
      </c>
      <c r="G63" s="1" t="s">
        <v>78</v>
      </c>
      <c r="K63" s="8" t="s">
        <v>735</v>
      </c>
    </row>
    <row r="64" spans="1:11" x14ac:dyDescent="0.25">
      <c r="A64" s="1" t="s">
        <v>1095</v>
      </c>
      <c r="B64" s="25">
        <v>42248</v>
      </c>
      <c r="C64" s="25" t="s">
        <v>1064</v>
      </c>
      <c r="D64" s="18">
        <v>6</v>
      </c>
      <c r="E64" s="18">
        <v>0</v>
      </c>
      <c r="F64" s="1" t="s">
        <v>36</v>
      </c>
      <c r="G64" s="1" t="s">
        <v>79</v>
      </c>
      <c r="K64" s="7" t="s">
        <v>736</v>
      </c>
    </row>
    <row r="65" spans="1:11" x14ac:dyDescent="0.25">
      <c r="A65" s="1" t="s">
        <v>1096</v>
      </c>
      <c r="B65" s="25">
        <v>42248</v>
      </c>
      <c r="C65" s="25" t="s">
        <v>1064</v>
      </c>
      <c r="D65" s="18">
        <v>6</v>
      </c>
      <c r="E65" s="18">
        <v>0</v>
      </c>
      <c r="F65" s="1" t="s">
        <v>36</v>
      </c>
      <c r="G65" s="1" t="s">
        <v>79</v>
      </c>
      <c r="K65" s="7" t="s">
        <v>737</v>
      </c>
    </row>
    <row r="66" spans="1:11" x14ac:dyDescent="0.25">
      <c r="A66" s="1" t="s">
        <v>1097</v>
      </c>
      <c r="B66" s="25">
        <v>42248</v>
      </c>
      <c r="C66" s="25" t="s">
        <v>1064</v>
      </c>
      <c r="D66" s="18">
        <v>1</v>
      </c>
      <c r="E66" s="18">
        <v>0</v>
      </c>
      <c r="F66" s="1" t="s">
        <v>36</v>
      </c>
      <c r="G66" s="1" t="s">
        <v>80</v>
      </c>
      <c r="K66" s="8" t="s">
        <v>738</v>
      </c>
    </row>
    <row r="67" spans="1:11" x14ac:dyDescent="0.25">
      <c r="A67" s="1" t="s">
        <v>1098</v>
      </c>
      <c r="B67" s="25">
        <v>42248</v>
      </c>
      <c r="C67" s="25" t="s">
        <v>1057</v>
      </c>
      <c r="D67" s="18">
        <v>0.75</v>
      </c>
      <c r="E67" s="18">
        <v>0</v>
      </c>
      <c r="F67" s="1" t="s">
        <v>36</v>
      </c>
      <c r="G67" s="1" t="s">
        <v>81</v>
      </c>
      <c r="K67" s="8" t="s">
        <v>739</v>
      </c>
    </row>
    <row r="68" spans="1:11" x14ac:dyDescent="0.25">
      <c r="A68" s="1" t="s">
        <v>1095</v>
      </c>
      <c r="B68" s="25">
        <v>42248</v>
      </c>
      <c r="C68" s="25" t="s">
        <v>1057</v>
      </c>
      <c r="D68" s="18">
        <v>0.5</v>
      </c>
      <c r="E68" s="18">
        <v>0</v>
      </c>
      <c r="F68" s="1" t="s">
        <v>36</v>
      </c>
      <c r="G68" s="1" t="s">
        <v>82</v>
      </c>
      <c r="K68" s="7" t="s">
        <v>740</v>
      </c>
    </row>
    <row r="69" spans="1:11" x14ac:dyDescent="0.25">
      <c r="A69" s="1" t="s">
        <v>1097</v>
      </c>
      <c r="B69" s="25">
        <v>42248</v>
      </c>
      <c r="C69" s="25" t="s">
        <v>1057</v>
      </c>
      <c r="D69" s="18">
        <v>0.16699999999999998</v>
      </c>
      <c r="E69" s="18">
        <v>0</v>
      </c>
      <c r="F69" s="1" t="s">
        <v>36</v>
      </c>
      <c r="G69" s="1" t="s">
        <v>83</v>
      </c>
      <c r="K69" s="8" t="s">
        <v>741</v>
      </c>
    </row>
    <row r="70" spans="1:11" ht="15.75" x14ac:dyDescent="0.25">
      <c r="A70" s="1" t="s">
        <v>1097</v>
      </c>
      <c r="B70" s="25">
        <v>42248</v>
      </c>
      <c r="C70" s="25" t="s">
        <v>1057</v>
      </c>
      <c r="D70" s="18">
        <v>8.3499999999999991E-2</v>
      </c>
      <c r="E70" s="18">
        <v>0</v>
      </c>
      <c r="F70" s="1" t="s">
        <v>36</v>
      </c>
      <c r="G70" s="1" t="s">
        <v>84</v>
      </c>
      <c r="K70" s="11" t="s">
        <v>742</v>
      </c>
    </row>
    <row r="71" spans="1:11" x14ac:dyDescent="0.25">
      <c r="A71" s="1" t="s">
        <v>1098</v>
      </c>
      <c r="B71" s="25">
        <v>42248</v>
      </c>
      <c r="C71" s="25" t="s">
        <v>1057</v>
      </c>
      <c r="D71" s="18">
        <v>0.5</v>
      </c>
      <c r="E71" s="18">
        <v>0</v>
      </c>
      <c r="F71" s="1" t="s">
        <v>36</v>
      </c>
      <c r="G71" s="1" t="s">
        <v>85</v>
      </c>
      <c r="K71" s="7" t="s">
        <v>743</v>
      </c>
    </row>
    <row r="72" spans="1:11" x14ac:dyDescent="0.25">
      <c r="A72" s="1" t="s">
        <v>1099</v>
      </c>
      <c r="B72" s="25">
        <v>42249</v>
      </c>
      <c r="C72" s="25" t="s">
        <v>1057</v>
      </c>
      <c r="D72" s="18">
        <v>0.5</v>
      </c>
      <c r="E72" s="18">
        <v>0.5</v>
      </c>
      <c r="F72" s="1" t="s">
        <v>36</v>
      </c>
      <c r="G72" s="1" t="s">
        <v>86</v>
      </c>
      <c r="K72" s="14" t="s">
        <v>654</v>
      </c>
    </row>
    <row r="73" spans="1:11" x14ac:dyDescent="0.25">
      <c r="A73" s="1" t="s">
        <v>1100</v>
      </c>
      <c r="B73" s="25">
        <v>42250</v>
      </c>
      <c r="C73" s="25" t="s">
        <v>1057</v>
      </c>
      <c r="D73" s="18">
        <v>0.25</v>
      </c>
      <c r="E73" s="18">
        <v>0</v>
      </c>
      <c r="F73" s="1" t="s">
        <v>36</v>
      </c>
      <c r="G73" s="1" t="s">
        <v>87</v>
      </c>
      <c r="K73" s="8" t="s">
        <v>744</v>
      </c>
    </row>
    <row r="74" spans="1:11" x14ac:dyDescent="0.25">
      <c r="A74" s="1" t="s">
        <v>1101</v>
      </c>
      <c r="B74" s="25">
        <v>42250</v>
      </c>
      <c r="C74" s="25" t="s">
        <v>1057</v>
      </c>
      <c r="D74" s="18">
        <v>4</v>
      </c>
      <c r="E74" s="18">
        <v>0</v>
      </c>
      <c r="F74" s="1" t="s">
        <v>36</v>
      </c>
      <c r="G74" s="1" t="s">
        <v>88</v>
      </c>
      <c r="K74" s="13" t="s">
        <v>745</v>
      </c>
    </row>
    <row r="75" spans="1:11" x14ac:dyDescent="0.25">
      <c r="A75" s="1" t="s">
        <v>1102</v>
      </c>
      <c r="B75" s="25">
        <v>42250</v>
      </c>
      <c r="C75" s="25" t="s">
        <v>1057</v>
      </c>
      <c r="D75" s="18">
        <v>8.3499999999999991E-2</v>
      </c>
      <c r="E75" s="18">
        <v>0</v>
      </c>
      <c r="F75" s="1" t="s">
        <v>36</v>
      </c>
      <c r="G75" s="1" t="s">
        <v>89</v>
      </c>
      <c r="K75" s="13" t="s">
        <v>746</v>
      </c>
    </row>
    <row r="76" spans="1:11" x14ac:dyDescent="0.25">
      <c r="A76" s="1" t="s">
        <v>1103</v>
      </c>
      <c r="B76" s="25">
        <v>42254</v>
      </c>
      <c r="C76" s="25" t="s">
        <v>1057</v>
      </c>
      <c r="D76" s="18">
        <v>0.25</v>
      </c>
      <c r="E76" s="18">
        <v>0.25</v>
      </c>
      <c r="F76" s="1" t="s">
        <v>36</v>
      </c>
      <c r="G76" s="1" t="s">
        <v>90</v>
      </c>
      <c r="K76" s="7" t="s">
        <v>747</v>
      </c>
    </row>
    <row r="77" spans="1:11" ht="45.75" x14ac:dyDescent="0.25">
      <c r="A77" s="1" t="s">
        <v>1098</v>
      </c>
      <c r="B77" s="25">
        <v>42258</v>
      </c>
      <c r="C77" s="25" t="s">
        <v>1057</v>
      </c>
      <c r="D77" s="18">
        <v>0.5</v>
      </c>
      <c r="E77" s="18">
        <v>0</v>
      </c>
      <c r="F77" s="1" t="s">
        <v>36</v>
      </c>
      <c r="G77" s="1" t="s">
        <v>91</v>
      </c>
      <c r="K77" s="41" t="s">
        <v>748</v>
      </c>
    </row>
    <row r="78" spans="1:11" x14ac:dyDescent="0.25">
      <c r="A78" s="1" t="s">
        <v>1104</v>
      </c>
      <c r="B78" s="25">
        <v>42258</v>
      </c>
      <c r="C78" s="25" t="s">
        <v>1105</v>
      </c>
      <c r="D78" s="18">
        <v>8.3499999999999991E-2</v>
      </c>
      <c r="E78" s="18">
        <v>0</v>
      </c>
      <c r="F78" s="1" t="s">
        <v>1106</v>
      </c>
      <c r="G78" s="1" t="s">
        <v>92</v>
      </c>
      <c r="K78" s="13" t="s">
        <v>749</v>
      </c>
    </row>
    <row r="79" spans="1:11" x14ac:dyDescent="0.25">
      <c r="A79" s="1" t="s">
        <v>1107</v>
      </c>
      <c r="B79" s="25">
        <v>42258</v>
      </c>
      <c r="C79" s="25" t="s">
        <v>1105</v>
      </c>
      <c r="D79" s="18">
        <v>8.3499999999999991E-2</v>
      </c>
      <c r="E79" s="18">
        <v>0</v>
      </c>
      <c r="F79" s="1" t="s">
        <v>1106</v>
      </c>
      <c r="G79" s="1" t="s">
        <v>93</v>
      </c>
      <c r="K79" s="13" t="s">
        <v>750</v>
      </c>
    </row>
    <row r="80" spans="1:11" x14ac:dyDescent="0.25">
      <c r="A80" s="1" t="s">
        <v>1084</v>
      </c>
      <c r="B80" s="25">
        <v>42258</v>
      </c>
      <c r="C80" s="25" t="s">
        <v>1105</v>
      </c>
      <c r="D80" s="18">
        <v>8.3499999999999991E-2</v>
      </c>
      <c r="E80" s="18">
        <v>0</v>
      </c>
      <c r="F80" s="1" t="s">
        <v>1108</v>
      </c>
      <c r="G80" s="1" t="s">
        <v>94</v>
      </c>
      <c r="K80" s="8" t="s">
        <v>751</v>
      </c>
    </row>
    <row r="81" spans="1:11" x14ac:dyDescent="0.25">
      <c r="A81" s="1" t="s">
        <v>1109</v>
      </c>
      <c r="B81" s="25">
        <v>42258</v>
      </c>
      <c r="C81" s="25" t="s">
        <v>1105</v>
      </c>
      <c r="D81" s="18">
        <v>8.3499999999999991E-2</v>
      </c>
      <c r="E81" s="18">
        <v>0</v>
      </c>
      <c r="F81" s="1" t="s">
        <v>1106</v>
      </c>
      <c r="G81" s="1" t="s">
        <v>95</v>
      </c>
      <c r="K81" s="12" t="s">
        <v>752</v>
      </c>
    </row>
    <row r="82" spans="1:11" x14ac:dyDescent="0.25">
      <c r="A82" s="1" t="s">
        <v>1074</v>
      </c>
      <c r="B82" s="25">
        <v>42258</v>
      </c>
      <c r="C82" s="25" t="s">
        <v>1105</v>
      </c>
      <c r="D82" s="18">
        <v>8.3499999999999991E-2</v>
      </c>
      <c r="E82" s="18">
        <v>0</v>
      </c>
      <c r="F82" s="1" t="s">
        <v>1106</v>
      </c>
      <c r="G82" s="1" t="s">
        <v>96</v>
      </c>
      <c r="K82" s="7" t="s">
        <v>753</v>
      </c>
    </row>
    <row r="83" spans="1:11" x14ac:dyDescent="0.25">
      <c r="A83" s="1" t="s">
        <v>1058</v>
      </c>
      <c r="B83" s="25">
        <v>42258</v>
      </c>
      <c r="C83" s="25" t="s">
        <v>1105</v>
      </c>
      <c r="D83" s="18">
        <v>8.3499999999999991E-2</v>
      </c>
      <c r="E83" s="18">
        <v>0</v>
      </c>
      <c r="F83" s="1" t="s">
        <v>1106</v>
      </c>
      <c r="G83" s="1" t="s">
        <v>97</v>
      </c>
      <c r="K83" s="7" t="s">
        <v>754</v>
      </c>
    </row>
    <row r="84" spans="1:11" x14ac:dyDescent="0.25">
      <c r="A84" s="1" t="s">
        <v>1110</v>
      </c>
      <c r="B84" s="25">
        <v>42264</v>
      </c>
      <c r="C84" s="25" t="s">
        <v>1105</v>
      </c>
      <c r="D84" s="18">
        <v>8.3499999999999991E-2</v>
      </c>
      <c r="E84" s="18">
        <v>0</v>
      </c>
      <c r="F84" s="1" t="s">
        <v>1108</v>
      </c>
      <c r="G84" s="1" t="s">
        <v>98</v>
      </c>
      <c r="K84" s="7" t="s">
        <v>755</v>
      </c>
    </row>
    <row r="85" spans="1:11" x14ac:dyDescent="0.25">
      <c r="A85" s="1" t="s">
        <v>1111</v>
      </c>
      <c r="B85" s="25">
        <v>42268</v>
      </c>
      <c r="C85" s="25" t="s">
        <v>1105</v>
      </c>
      <c r="D85" s="18">
        <v>8.3499999999999991E-2</v>
      </c>
      <c r="E85" s="18">
        <v>0</v>
      </c>
      <c r="F85" s="1" t="s">
        <v>1106</v>
      </c>
      <c r="G85" s="1" t="s">
        <v>99</v>
      </c>
      <c r="K85" s="7" t="s">
        <v>756</v>
      </c>
    </row>
    <row r="86" spans="1:11" ht="15.75" x14ac:dyDescent="0.25">
      <c r="A86" s="1" t="s">
        <v>10</v>
      </c>
      <c r="B86" s="25">
        <v>42268</v>
      </c>
      <c r="C86" s="25" t="s">
        <v>1057</v>
      </c>
      <c r="D86" s="18">
        <v>8.3499999999999991E-2</v>
      </c>
      <c r="E86" s="18">
        <v>0</v>
      </c>
      <c r="F86" s="1" t="s">
        <v>36</v>
      </c>
      <c r="G86" s="1" t="s">
        <v>100</v>
      </c>
      <c r="K86" s="11" t="s">
        <v>757</v>
      </c>
    </row>
    <row r="87" spans="1:11" x14ac:dyDescent="0.25">
      <c r="A87" s="1" t="s">
        <v>1098</v>
      </c>
      <c r="B87" s="25">
        <v>42269</v>
      </c>
      <c r="C87" s="25" t="s">
        <v>32</v>
      </c>
      <c r="D87" s="18">
        <v>0.25</v>
      </c>
      <c r="E87" s="18">
        <v>0</v>
      </c>
      <c r="F87" s="1" t="s">
        <v>36</v>
      </c>
      <c r="G87" s="1" t="s">
        <v>101</v>
      </c>
      <c r="K87" s="8" t="s">
        <v>758</v>
      </c>
    </row>
    <row r="88" spans="1:11" x14ac:dyDescent="0.25">
      <c r="A88" s="1" t="s">
        <v>1078</v>
      </c>
      <c r="B88" s="25">
        <v>42269</v>
      </c>
      <c r="C88" s="25" t="s">
        <v>1105</v>
      </c>
      <c r="D88" s="18">
        <v>8.3499999999999991E-2</v>
      </c>
      <c r="E88" s="18">
        <v>0</v>
      </c>
      <c r="F88" s="1" t="s">
        <v>36</v>
      </c>
      <c r="G88" s="1" t="s">
        <v>102</v>
      </c>
      <c r="K88" s="8" t="s">
        <v>759</v>
      </c>
    </row>
    <row r="89" spans="1:11" x14ac:dyDescent="0.25">
      <c r="A89" s="1" t="s">
        <v>1079</v>
      </c>
      <c r="B89" s="25">
        <v>42270</v>
      </c>
      <c r="C89" s="25" t="s">
        <v>1105</v>
      </c>
      <c r="D89" s="18">
        <v>8.3499999999999991E-2</v>
      </c>
      <c r="E89" s="18">
        <v>0</v>
      </c>
      <c r="F89" s="1" t="s">
        <v>36</v>
      </c>
      <c r="G89" s="1" t="s">
        <v>102</v>
      </c>
      <c r="K89" s="7" t="s">
        <v>760</v>
      </c>
    </row>
    <row r="90" spans="1:11" x14ac:dyDescent="0.25">
      <c r="A90" s="1" t="s">
        <v>1062</v>
      </c>
      <c r="B90" s="25">
        <v>42270</v>
      </c>
      <c r="C90" s="25" t="s">
        <v>1105</v>
      </c>
      <c r="D90" s="18">
        <v>8.3499999999999991E-2</v>
      </c>
      <c r="E90" s="18">
        <v>0</v>
      </c>
      <c r="F90" s="1" t="s">
        <v>36</v>
      </c>
      <c r="G90" s="1" t="s">
        <v>102</v>
      </c>
      <c r="K90" s="7" t="s">
        <v>761</v>
      </c>
    </row>
    <row r="91" spans="1:11" x14ac:dyDescent="0.25">
      <c r="A91" s="1" t="s">
        <v>1088</v>
      </c>
      <c r="B91" s="25">
        <v>42270</v>
      </c>
      <c r="C91" s="25" t="s">
        <v>1105</v>
      </c>
      <c r="D91" s="18">
        <v>8.3499999999999991E-2</v>
      </c>
      <c r="E91" s="18">
        <v>0</v>
      </c>
      <c r="F91" s="1" t="s">
        <v>36</v>
      </c>
      <c r="G91" s="1" t="s">
        <v>102</v>
      </c>
      <c r="K91" s="7" t="s">
        <v>762</v>
      </c>
    </row>
    <row r="92" spans="1:11" ht="15.75" x14ac:dyDescent="0.25">
      <c r="A92" s="1" t="s">
        <v>1076</v>
      </c>
      <c r="B92" s="25">
        <v>42271</v>
      </c>
      <c r="C92" s="25" t="s">
        <v>1105</v>
      </c>
      <c r="D92" s="18">
        <v>8.3499999999999991E-2</v>
      </c>
      <c r="E92" s="18">
        <v>0</v>
      </c>
      <c r="F92" s="1" t="s">
        <v>36</v>
      </c>
      <c r="G92" s="1" t="s">
        <v>102</v>
      </c>
      <c r="K92" s="5" t="s">
        <v>763</v>
      </c>
    </row>
    <row r="93" spans="1:11" ht="15.75" x14ac:dyDescent="0.25">
      <c r="A93" s="1" t="s">
        <v>1089</v>
      </c>
      <c r="B93" s="25">
        <v>42271</v>
      </c>
      <c r="C93" s="25" t="s">
        <v>1105</v>
      </c>
      <c r="D93" s="18">
        <v>8.3499999999999991E-2</v>
      </c>
      <c r="E93" s="18">
        <v>0</v>
      </c>
      <c r="F93" s="1" t="s">
        <v>36</v>
      </c>
      <c r="G93" s="1" t="s">
        <v>102</v>
      </c>
      <c r="K93" s="5" t="s">
        <v>764</v>
      </c>
    </row>
    <row r="94" spans="1:11" ht="15.75" x14ac:dyDescent="0.25">
      <c r="A94" s="1" t="s">
        <v>1090</v>
      </c>
      <c r="B94" s="25">
        <v>42271</v>
      </c>
      <c r="C94" s="25" t="s">
        <v>1105</v>
      </c>
      <c r="D94" s="18">
        <v>8.3499999999999991E-2</v>
      </c>
      <c r="E94" s="18">
        <v>0</v>
      </c>
      <c r="F94" s="1" t="s">
        <v>36</v>
      </c>
      <c r="G94" s="1" t="s">
        <v>102</v>
      </c>
      <c r="K94" s="5" t="s">
        <v>765</v>
      </c>
    </row>
    <row r="95" spans="1:11" ht="15.75" x14ac:dyDescent="0.25">
      <c r="A95" s="1" t="s">
        <v>1091</v>
      </c>
      <c r="B95" s="25">
        <v>42271</v>
      </c>
      <c r="C95" s="25" t="s">
        <v>1105</v>
      </c>
      <c r="D95" s="18">
        <v>8.3499999999999991E-2</v>
      </c>
      <c r="E95" s="18">
        <v>0</v>
      </c>
      <c r="F95" s="1" t="s">
        <v>36</v>
      </c>
      <c r="G95" s="1" t="s">
        <v>102</v>
      </c>
      <c r="K95" s="5" t="s">
        <v>669</v>
      </c>
    </row>
    <row r="96" spans="1:11" ht="15.75" x14ac:dyDescent="0.25">
      <c r="A96" s="1" t="s">
        <v>1092</v>
      </c>
      <c r="B96" s="25">
        <v>42272</v>
      </c>
      <c r="C96" s="25" t="s">
        <v>1105</v>
      </c>
      <c r="D96" s="18">
        <v>8.3499999999999991E-2</v>
      </c>
      <c r="E96" s="18">
        <v>0</v>
      </c>
      <c r="F96" s="1" t="s">
        <v>36</v>
      </c>
      <c r="G96" s="1" t="s">
        <v>102</v>
      </c>
      <c r="K96" s="5" t="s">
        <v>634</v>
      </c>
    </row>
    <row r="97" spans="1:11" ht="15.75" x14ac:dyDescent="0.25">
      <c r="A97" s="1" t="s">
        <v>1083</v>
      </c>
      <c r="B97" s="25">
        <v>42275</v>
      </c>
      <c r="C97" s="25" t="s">
        <v>1105</v>
      </c>
      <c r="D97" s="18">
        <v>8.3499999999999991E-2</v>
      </c>
      <c r="E97" s="18">
        <v>0</v>
      </c>
      <c r="F97" s="1" t="s">
        <v>36</v>
      </c>
      <c r="G97" s="1" t="s">
        <v>102</v>
      </c>
      <c r="K97" s="5" t="s">
        <v>766</v>
      </c>
    </row>
    <row r="98" spans="1:11" ht="15.75" x14ac:dyDescent="0.25">
      <c r="A98" s="1" t="s">
        <v>1095</v>
      </c>
      <c r="B98" s="25">
        <v>42275</v>
      </c>
      <c r="C98" s="25" t="s">
        <v>1105</v>
      </c>
      <c r="D98" s="18">
        <v>8.3499999999999991E-2</v>
      </c>
      <c r="E98" s="18">
        <v>0</v>
      </c>
      <c r="F98" s="1" t="s">
        <v>36</v>
      </c>
      <c r="G98" s="1" t="s">
        <v>102</v>
      </c>
      <c r="K98" s="5" t="s">
        <v>767</v>
      </c>
    </row>
    <row r="99" spans="1:11" ht="15.75" x14ac:dyDescent="0.25">
      <c r="A99" s="1" t="s">
        <v>1112</v>
      </c>
      <c r="B99" s="25">
        <v>42275</v>
      </c>
      <c r="C99" s="25" t="s">
        <v>1105</v>
      </c>
      <c r="D99" s="18">
        <v>8.3499999999999991E-2</v>
      </c>
      <c r="E99" s="18">
        <v>0</v>
      </c>
      <c r="F99" s="1" t="s">
        <v>36</v>
      </c>
      <c r="G99" s="1" t="s">
        <v>102</v>
      </c>
      <c r="K99" s="5" t="s">
        <v>768</v>
      </c>
    </row>
    <row r="100" spans="1:11" ht="15.75" x14ac:dyDescent="0.25">
      <c r="A100" s="1" t="s">
        <v>1086</v>
      </c>
      <c r="B100" s="25">
        <v>42276</v>
      </c>
      <c r="C100" s="25" t="s">
        <v>1105</v>
      </c>
      <c r="D100" s="18">
        <v>8.3499999999999991E-2</v>
      </c>
      <c r="E100" s="18">
        <v>0</v>
      </c>
      <c r="F100" s="1" t="s">
        <v>36</v>
      </c>
      <c r="G100" s="1" t="s">
        <v>102</v>
      </c>
      <c r="K100" s="5" t="s">
        <v>769</v>
      </c>
    </row>
    <row r="101" spans="1:11" ht="15.75" x14ac:dyDescent="0.25">
      <c r="A101" s="1" t="s">
        <v>1087</v>
      </c>
      <c r="B101" s="25">
        <v>42276</v>
      </c>
      <c r="C101" s="25" t="s">
        <v>1105</v>
      </c>
      <c r="D101" s="18">
        <v>8.3499999999999991E-2</v>
      </c>
      <c r="E101" s="18">
        <v>0</v>
      </c>
      <c r="F101" s="1" t="s">
        <v>36</v>
      </c>
      <c r="G101" s="1" t="s">
        <v>102</v>
      </c>
      <c r="K101" s="5" t="s">
        <v>770</v>
      </c>
    </row>
    <row r="102" spans="1:11" x14ac:dyDescent="0.25">
      <c r="A102" s="1" t="s">
        <v>1061</v>
      </c>
      <c r="B102" s="25">
        <v>42276</v>
      </c>
      <c r="C102" s="25" t="s">
        <v>1105</v>
      </c>
      <c r="D102" s="18">
        <v>8.3499999999999991E-2</v>
      </c>
      <c r="E102" s="18">
        <v>0</v>
      </c>
      <c r="F102" s="1" t="s">
        <v>36</v>
      </c>
      <c r="G102" s="1" t="s">
        <v>102</v>
      </c>
      <c r="K102" s="8" t="s">
        <v>771</v>
      </c>
    </row>
    <row r="103" spans="1:11" x14ac:dyDescent="0.25">
      <c r="A103" s="1" t="s">
        <v>1096</v>
      </c>
      <c r="B103" s="25">
        <v>42277</v>
      </c>
      <c r="C103" s="25" t="s">
        <v>1105</v>
      </c>
      <c r="D103" s="18">
        <v>8.3499999999999991E-2</v>
      </c>
      <c r="E103" s="18">
        <v>0</v>
      </c>
      <c r="F103" s="1" t="s">
        <v>36</v>
      </c>
      <c r="G103" s="1" t="s">
        <v>102</v>
      </c>
      <c r="K103" s="8" t="s">
        <v>772</v>
      </c>
    </row>
    <row r="104" spans="1:11" x14ac:dyDescent="0.25">
      <c r="A104" s="1" t="s">
        <v>1081</v>
      </c>
      <c r="B104" s="25">
        <v>42277</v>
      </c>
      <c r="C104" s="25" t="s">
        <v>1105</v>
      </c>
      <c r="D104" s="18">
        <v>8.3499999999999991E-2</v>
      </c>
      <c r="E104" s="18">
        <v>0</v>
      </c>
      <c r="F104" s="1" t="s">
        <v>36</v>
      </c>
      <c r="G104" s="1" t="s">
        <v>102</v>
      </c>
      <c r="K104" s="8" t="s">
        <v>782</v>
      </c>
    </row>
    <row r="105" spans="1:11" x14ac:dyDescent="0.25">
      <c r="A105" s="1" t="s">
        <v>1082</v>
      </c>
      <c r="B105" s="25">
        <v>42278</v>
      </c>
      <c r="C105" s="25" t="s">
        <v>1105</v>
      </c>
      <c r="D105" s="18">
        <v>8.3499999999999991E-2</v>
      </c>
      <c r="E105" s="18">
        <v>0</v>
      </c>
      <c r="F105" s="1" t="s">
        <v>36</v>
      </c>
      <c r="G105" s="1" t="s">
        <v>102</v>
      </c>
      <c r="K105" s="8" t="s">
        <v>783</v>
      </c>
    </row>
    <row r="106" spans="1:11" x14ac:dyDescent="0.25">
      <c r="A106" s="1" t="s">
        <v>1080</v>
      </c>
      <c r="B106" s="25">
        <v>42278</v>
      </c>
      <c r="C106" s="25" t="s">
        <v>1105</v>
      </c>
      <c r="D106" s="18">
        <v>8.3499999999999991E-2</v>
      </c>
      <c r="E106" s="18">
        <v>0</v>
      </c>
      <c r="F106" s="1" t="s">
        <v>36</v>
      </c>
      <c r="G106" s="1" t="s">
        <v>103</v>
      </c>
      <c r="K106" s="8" t="s">
        <v>784</v>
      </c>
    </row>
    <row r="107" spans="1:11" x14ac:dyDescent="0.25">
      <c r="A107" s="1" t="s">
        <v>1099</v>
      </c>
      <c r="B107" s="25">
        <v>42278</v>
      </c>
      <c r="C107" s="25" t="s">
        <v>1105</v>
      </c>
      <c r="D107" s="18">
        <v>8.3499999999999991E-2</v>
      </c>
      <c r="E107" s="18">
        <v>0</v>
      </c>
      <c r="F107" s="1" t="s">
        <v>36</v>
      </c>
      <c r="G107" s="1" t="s">
        <v>103</v>
      </c>
      <c r="K107" s="8" t="s">
        <v>785</v>
      </c>
    </row>
    <row r="108" spans="1:11" x14ac:dyDescent="0.25">
      <c r="A108" s="1" t="s">
        <v>1113</v>
      </c>
      <c r="B108" s="25">
        <v>42278</v>
      </c>
      <c r="C108" s="25" t="s">
        <v>1105</v>
      </c>
      <c r="D108" s="18">
        <v>8.3499999999999991E-2</v>
      </c>
      <c r="E108" s="18">
        <v>0</v>
      </c>
      <c r="F108" s="1" t="s">
        <v>36</v>
      </c>
      <c r="G108" s="1" t="s">
        <v>102</v>
      </c>
      <c r="K108" s="8" t="s">
        <v>786</v>
      </c>
    </row>
    <row r="109" spans="1:11" x14ac:dyDescent="0.25">
      <c r="A109" s="1" t="s">
        <v>1114</v>
      </c>
      <c r="B109" s="25">
        <v>42278</v>
      </c>
      <c r="C109" s="25" t="s">
        <v>1105</v>
      </c>
      <c r="D109" s="18">
        <v>8.3499999999999991E-2</v>
      </c>
      <c r="E109" s="18">
        <v>0</v>
      </c>
      <c r="F109" s="1" t="s">
        <v>36</v>
      </c>
      <c r="G109" s="1" t="s">
        <v>103</v>
      </c>
      <c r="K109" s="8" t="s">
        <v>787</v>
      </c>
    </row>
    <row r="110" spans="1:11" x14ac:dyDescent="0.25">
      <c r="A110" s="1" t="s">
        <v>1115</v>
      </c>
      <c r="B110" s="25">
        <v>42278</v>
      </c>
      <c r="C110" s="25" t="s">
        <v>1105</v>
      </c>
      <c r="D110" s="18">
        <v>8.3499999999999991E-2</v>
      </c>
      <c r="E110" s="18">
        <v>0</v>
      </c>
      <c r="F110" s="1" t="s">
        <v>36</v>
      </c>
      <c r="G110" s="1" t="s">
        <v>103</v>
      </c>
      <c r="K110" s="8" t="s">
        <v>788</v>
      </c>
    </row>
    <row r="111" spans="1:11" x14ac:dyDescent="0.25">
      <c r="A111" s="1" t="s">
        <v>1116</v>
      </c>
      <c r="B111" s="25">
        <v>42278</v>
      </c>
      <c r="C111" s="25" t="s">
        <v>1105</v>
      </c>
      <c r="D111" s="18">
        <v>8.3499999999999991E-2</v>
      </c>
      <c r="E111" s="18">
        <v>0</v>
      </c>
      <c r="F111" s="1" t="s">
        <v>36</v>
      </c>
      <c r="G111" s="1" t="s">
        <v>103</v>
      </c>
      <c r="K111" s="8" t="s">
        <v>789</v>
      </c>
    </row>
    <row r="112" spans="1:11" x14ac:dyDescent="0.25">
      <c r="A112" s="1" t="s">
        <v>1060</v>
      </c>
      <c r="B112" s="25">
        <v>42278</v>
      </c>
      <c r="C112" s="25" t="s">
        <v>1105</v>
      </c>
      <c r="D112" s="18">
        <v>8.3499999999999991E-2</v>
      </c>
      <c r="E112" s="18">
        <v>0</v>
      </c>
      <c r="F112" s="1" t="s">
        <v>36</v>
      </c>
      <c r="G112" s="1" t="s">
        <v>102</v>
      </c>
      <c r="K112" s="8" t="s">
        <v>790</v>
      </c>
    </row>
    <row r="113" spans="1:11" x14ac:dyDescent="0.25">
      <c r="A113" s="1" t="s">
        <v>952</v>
      </c>
      <c r="B113" s="25">
        <v>42278</v>
      </c>
      <c r="C113" s="25" t="s">
        <v>1105</v>
      </c>
      <c r="D113" s="18">
        <v>8.3499999999999991E-2</v>
      </c>
      <c r="E113" s="18">
        <v>0</v>
      </c>
      <c r="F113" s="1" t="s">
        <v>36</v>
      </c>
      <c r="G113" s="1" t="s">
        <v>103</v>
      </c>
      <c r="K113" s="8" t="s">
        <v>795</v>
      </c>
    </row>
    <row r="114" spans="1:11" x14ac:dyDescent="0.25">
      <c r="A114" s="1" t="s">
        <v>985</v>
      </c>
      <c r="B114" s="25">
        <v>42282</v>
      </c>
      <c r="C114" s="25" t="s">
        <v>1105</v>
      </c>
      <c r="D114" s="18">
        <v>8.3499999999999991E-2</v>
      </c>
      <c r="E114" s="18">
        <v>0</v>
      </c>
      <c r="F114" s="1" t="s">
        <v>36</v>
      </c>
      <c r="G114" s="1" t="s">
        <v>102</v>
      </c>
      <c r="K114" s="7" t="s">
        <v>797</v>
      </c>
    </row>
    <row r="115" spans="1:11" x14ac:dyDescent="0.25">
      <c r="A115" s="1" t="s">
        <v>1117</v>
      </c>
      <c r="B115" s="25">
        <v>42282</v>
      </c>
      <c r="C115" s="25" t="s">
        <v>1105</v>
      </c>
      <c r="D115" s="18">
        <v>8.3499999999999991E-2</v>
      </c>
      <c r="E115" s="18">
        <v>0</v>
      </c>
      <c r="F115" s="1" t="s">
        <v>36</v>
      </c>
      <c r="G115" s="1" t="s">
        <v>103</v>
      </c>
      <c r="K115" s="8" t="s">
        <v>798</v>
      </c>
    </row>
    <row r="116" spans="1:11" x14ac:dyDescent="0.25">
      <c r="A116" s="1" t="s">
        <v>1102</v>
      </c>
      <c r="B116" s="25">
        <v>42282</v>
      </c>
      <c r="C116" s="25" t="s">
        <v>1105</v>
      </c>
      <c r="D116" s="18">
        <v>8.3499999999999991E-2</v>
      </c>
      <c r="E116" s="18">
        <v>0</v>
      </c>
      <c r="F116" s="1" t="s">
        <v>36</v>
      </c>
      <c r="G116" s="1" t="s">
        <v>103</v>
      </c>
      <c r="K116" s="8" t="s">
        <v>799</v>
      </c>
    </row>
    <row r="117" spans="1:11" x14ac:dyDescent="0.25">
      <c r="A117" s="1" t="s">
        <v>1118</v>
      </c>
      <c r="B117" s="25">
        <v>42282</v>
      </c>
      <c r="C117" s="25" t="s">
        <v>1105</v>
      </c>
      <c r="D117" s="18">
        <v>8.3499999999999991E-2</v>
      </c>
      <c r="E117" s="18">
        <v>0</v>
      </c>
      <c r="F117" s="1" t="s">
        <v>36</v>
      </c>
      <c r="G117" s="1" t="s">
        <v>103</v>
      </c>
      <c r="K117" s="8" t="s">
        <v>800</v>
      </c>
    </row>
    <row r="118" spans="1:11" x14ac:dyDescent="0.25">
      <c r="A118" s="1" t="s">
        <v>1119</v>
      </c>
      <c r="B118" s="25">
        <v>42282</v>
      </c>
      <c r="C118" s="25" t="s">
        <v>1105</v>
      </c>
      <c r="D118" s="18">
        <v>8.3499999999999991E-2</v>
      </c>
      <c r="E118" s="18">
        <v>0</v>
      </c>
      <c r="F118" s="1" t="s">
        <v>36</v>
      </c>
      <c r="G118" s="1" t="s">
        <v>103</v>
      </c>
      <c r="K118" s="7" t="s">
        <v>801</v>
      </c>
    </row>
    <row r="119" spans="1:11" x14ac:dyDescent="0.25">
      <c r="A119" s="1" t="s">
        <v>1120</v>
      </c>
      <c r="B119" s="25">
        <v>42282</v>
      </c>
      <c r="C119" s="25" t="s">
        <v>1105</v>
      </c>
      <c r="D119" s="18">
        <v>8.3499999999999991E-2</v>
      </c>
      <c r="E119" s="18">
        <v>0</v>
      </c>
      <c r="F119" s="1" t="s">
        <v>36</v>
      </c>
      <c r="G119" s="1" t="s">
        <v>102</v>
      </c>
      <c r="K119" s="8" t="s">
        <v>802</v>
      </c>
    </row>
    <row r="120" spans="1:11" x14ac:dyDescent="0.25">
      <c r="A120" s="1" t="s">
        <v>1077</v>
      </c>
      <c r="B120" s="25">
        <v>42282</v>
      </c>
      <c r="C120" s="25" t="s">
        <v>1105</v>
      </c>
      <c r="D120" s="18">
        <v>8.3499999999999991E-2</v>
      </c>
      <c r="E120" s="18">
        <v>0</v>
      </c>
      <c r="F120" s="1" t="s">
        <v>36</v>
      </c>
      <c r="G120" s="1" t="s">
        <v>102</v>
      </c>
      <c r="K120" s="7" t="s">
        <v>803</v>
      </c>
    </row>
    <row r="121" spans="1:11" x14ac:dyDescent="0.25">
      <c r="A121" s="1" t="s">
        <v>1097</v>
      </c>
      <c r="B121" s="25">
        <v>42282</v>
      </c>
      <c r="C121" s="25" t="s">
        <v>1105</v>
      </c>
      <c r="D121" s="18">
        <v>8.3499999999999991E-2</v>
      </c>
      <c r="E121" s="18">
        <v>0</v>
      </c>
      <c r="F121" s="1" t="s">
        <v>36</v>
      </c>
      <c r="G121" s="1" t="s">
        <v>102</v>
      </c>
      <c r="K121" s="7" t="s">
        <v>804</v>
      </c>
    </row>
    <row r="122" spans="1:11" ht="15.75" x14ac:dyDescent="0.25">
      <c r="A122" s="1" t="s">
        <v>1121</v>
      </c>
      <c r="B122" s="25">
        <v>42282</v>
      </c>
      <c r="C122" s="25" t="s">
        <v>1105</v>
      </c>
      <c r="D122" s="18">
        <v>8.3499999999999991E-2</v>
      </c>
      <c r="E122" s="18">
        <v>0</v>
      </c>
      <c r="F122" s="1" t="s">
        <v>36</v>
      </c>
      <c r="G122" s="1" t="s">
        <v>103</v>
      </c>
      <c r="K122" s="5" t="s">
        <v>805</v>
      </c>
    </row>
    <row r="123" spans="1:11" x14ac:dyDescent="0.25">
      <c r="A123" s="1" t="s">
        <v>1075</v>
      </c>
      <c r="B123" s="25">
        <v>42282</v>
      </c>
      <c r="C123" s="25" t="s">
        <v>1057</v>
      </c>
      <c r="D123" s="18">
        <v>8.3499999999999991E-2</v>
      </c>
      <c r="E123" s="18">
        <v>0</v>
      </c>
      <c r="F123" s="1" t="s">
        <v>36</v>
      </c>
      <c r="G123" s="1" t="s">
        <v>104</v>
      </c>
    </row>
    <row r="124" spans="1:11" x14ac:dyDescent="0.25">
      <c r="A124" s="1" t="s">
        <v>1079</v>
      </c>
      <c r="B124" s="25">
        <v>42282</v>
      </c>
      <c r="C124" s="25" t="s">
        <v>1057</v>
      </c>
      <c r="D124" s="18">
        <v>0.75</v>
      </c>
      <c r="E124" s="18">
        <v>0</v>
      </c>
      <c r="F124" s="1" t="s">
        <v>36</v>
      </c>
      <c r="G124" s="1" t="s">
        <v>105</v>
      </c>
    </row>
    <row r="125" spans="1:11" x14ac:dyDescent="0.25">
      <c r="A125" s="1" t="s">
        <v>1098</v>
      </c>
      <c r="B125" s="25">
        <v>42282</v>
      </c>
      <c r="C125" s="25" t="s">
        <v>32</v>
      </c>
      <c r="D125" s="18">
        <v>8.3499999999999991E-2</v>
      </c>
      <c r="E125" s="18">
        <v>0</v>
      </c>
      <c r="F125" s="1" t="s">
        <v>36</v>
      </c>
      <c r="G125" s="1" t="s">
        <v>106</v>
      </c>
    </row>
    <row r="126" spans="1:11" x14ac:dyDescent="0.25">
      <c r="A126" s="1" t="s">
        <v>1083</v>
      </c>
      <c r="B126" s="25">
        <v>42282</v>
      </c>
      <c r="C126" s="25" t="s">
        <v>1057</v>
      </c>
      <c r="D126" s="18">
        <v>0.75</v>
      </c>
      <c r="E126" s="18">
        <v>0</v>
      </c>
      <c r="F126" s="1" t="s">
        <v>36</v>
      </c>
      <c r="G126" s="1" t="s">
        <v>107</v>
      </c>
    </row>
    <row r="127" spans="1:11" x14ac:dyDescent="0.25">
      <c r="A127" s="1" t="s">
        <v>1122</v>
      </c>
      <c r="B127" s="25">
        <v>42282</v>
      </c>
      <c r="C127" s="25" t="s">
        <v>1064</v>
      </c>
      <c r="D127" s="18">
        <v>8.3499999999999991E-2</v>
      </c>
      <c r="E127" s="18">
        <v>0</v>
      </c>
      <c r="F127" s="1" t="s">
        <v>36</v>
      </c>
      <c r="G127" s="1" t="s">
        <v>108</v>
      </c>
    </row>
    <row r="128" spans="1:11" x14ac:dyDescent="0.25">
      <c r="A128" s="1" t="s">
        <v>1092</v>
      </c>
      <c r="B128" s="25">
        <v>42282</v>
      </c>
      <c r="C128" s="25" t="s">
        <v>1057</v>
      </c>
      <c r="D128" s="18">
        <v>0.25</v>
      </c>
      <c r="E128" s="18">
        <v>0</v>
      </c>
      <c r="F128" s="1" t="s">
        <v>36</v>
      </c>
      <c r="G128" s="1" t="s">
        <v>109</v>
      </c>
    </row>
    <row r="129" spans="1:7" x14ac:dyDescent="0.25">
      <c r="A129" s="1" t="s">
        <v>1090</v>
      </c>
      <c r="B129" s="25">
        <v>42282</v>
      </c>
      <c r="C129" s="25" t="s">
        <v>1057</v>
      </c>
      <c r="D129" s="18">
        <v>0.20039999999999999</v>
      </c>
      <c r="E129" s="18">
        <v>0</v>
      </c>
      <c r="F129" s="1" t="s">
        <v>36</v>
      </c>
      <c r="G129" s="1" t="s">
        <v>110</v>
      </c>
    </row>
    <row r="130" spans="1:7" x14ac:dyDescent="0.25">
      <c r="A130" s="1" t="s">
        <v>1098</v>
      </c>
      <c r="B130" s="25">
        <v>42282</v>
      </c>
      <c r="C130" s="25" t="s">
        <v>1057</v>
      </c>
      <c r="D130" s="18">
        <v>0.08</v>
      </c>
      <c r="E130" s="18">
        <v>0</v>
      </c>
      <c r="F130" s="1" t="s">
        <v>36</v>
      </c>
      <c r="G130" s="1" t="s">
        <v>111</v>
      </c>
    </row>
    <row r="131" spans="1:7" x14ac:dyDescent="0.25">
      <c r="A131" s="1" t="s">
        <v>1090</v>
      </c>
      <c r="B131" s="25">
        <v>42282</v>
      </c>
      <c r="C131" s="25" t="s">
        <v>1057</v>
      </c>
      <c r="D131" s="18">
        <v>0.20039999999999999</v>
      </c>
      <c r="E131" s="18">
        <v>0</v>
      </c>
      <c r="F131" s="1" t="s">
        <v>36</v>
      </c>
      <c r="G131" s="1" t="s">
        <v>112</v>
      </c>
    </row>
    <row r="132" spans="1:7" x14ac:dyDescent="0.25">
      <c r="A132" s="1" t="s">
        <v>1090</v>
      </c>
      <c r="B132" s="25">
        <v>42282</v>
      </c>
      <c r="C132" s="25" t="s">
        <v>32</v>
      </c>
      <c r="D132" s="18">
        <v>2</v>
      </c>
      <c r="E132" s="18">
        <v>2</v>
      </c>
      <c r="F132" s="1" t="s">
        <v>36</v>
      </c>
      <c r="G132" s="1" t="s">
        <v>113</v>
      </c>
    </row>
    <row r="133" spans="1:7" x14ac:dyDescent="0.25">
      <c r="A133" s="1" t="s">
        <v>0</v>
      </c>
      <c r="B133" s="25">
        <v>42282</v>
      </c>
      <c r="C133" s="25" t="s">
        <v>1105</v>
      </c>
      <c r="D133" s="18">
        <v>0.5</v>
      </c>
      <c r="E133" s="18">
        <v>0</v>
      </c>
      <c r="F133" s="1" t="s">
        <v>1123</v>
      </c>
      <c r="G133" s="1" t="s">
        <v>114</v>
      </c>
    </row>
    <row r="134" spans="1:7" x14ac:dyDescent="0.25">
      <c r="A134" s="1" t="s">
        <v>1124</v>
      </c>
      <c r="B134" s="25">
        <v>42282</v>
      </c>
      <c r="C134" s="25" t="s">
        <v>1105</v>
      </c>
      <c r="D134" s="18">
        <v>0.5</v>
      </c>
      <c r="E134" s="18">
        <v>0</v>
      </c>
      <c r="F134" s="1" t="s">
        <v>1123</v>
      </c>
      <c r="G134" s="1" t="s">
        <v>114</v>
      </c>
    </row>
    <row r="135" spans="1:7" x14ac:dyDescent="0.25">
      <c r="A135" s="1" t="s">
        <v>1</v>
      </c>
      <c r="B135" s="25">
        <v>42282</v>
      </c>
      <c r="C135" s="25" t="s">
        <v>1057</v>
      </c>
      <c r="D135" s="18">
        <v>0.5</v>
      </c>
      <c r="E135" s="18">
        <v>0</v>
      </c>
      <c r="F135" s="1" t="s">
        <v>36</v>
      </c>
      <c r="G135" s="1" t="s">
        <v>115</v>
      </c>
    </row>
    <row r="136" spans="1:7" x14ac:dyDescent="0.25">
      <c r="A136" s="1" t="s">
        <v>1084</v>
      </c>
      <c r="B136" s="25">
        <v>42282</v>
      </c>
      <c r="C136" s="25" t="s">
        <v>1105</v>
      </c>
      <c r="D136" s="18">
        <v>8.3499999999999991E-2</v>
      </c>
      <c r="E136" s="18">
        <v>0</v>
      </c>
      <c r="F136" s="1" t="s">
        <v>116</v>
      </c>
      <c r="G136" s="1" t="s">
        <v>117</v>
      </c>
    </row>
    <row r="137" spans="1:7" x14ac:dyDescent="0.25">
      <c r="A137" s="1" t="s">
        <v>1074</v>
      </c>
      <c r="B137" s="25">
        <v>42282</v>
      </c>
      <c r="C137" s="25" t="s">
        <v>1105</v>
      </c>
      <c r="D137" s="18">
        <v>8.3499999999999991E-2</v>
      </c>
      <c r="E137" s="18">
        <v>0</v>
      </c>
      <c r="F137" s="1" t="s">
        <v>1106</v>
      </c>
      <c r="G137" s="1" t="s">
        <v>96</v>
      </c>
    </row>
    <row r="138" spans="1:7" x14ac:dyDescent="0.25">
      <c r="A138" s="1" t="s">
        <v>1058</v>
      </c>
      <c r="B138" s="25">
        <v>42282</v>
      </c>
      <c r="C138" s="25" t="s">
        <v>1105</v>
      </c>
      <c r="D138" s="18">
        <v>8.3499999999999991E-2</v>
      </c>
      <c r="E138" s="18">
        <v>0</v>
      </c>
      <c r="F138" s="1" t="s">
        <v>1106</v>
      </c>
      <c r="G138" s="1" t="s">
        <v>97</v>
      </c>
    </row>
    <row r="139" spans="1:7" x14ac:dyDescent="0.25">
      <c r="A139" s="1" t="s">
        <v>1110</v>
      </c>
      <c r="B139" s="25">
        <v>42282</v>
      </c>
      <c r="C139" s="25" t="s">
        <v>1105</v>
      </c>
      <c r="D139" s="18">
        <v>0.16699999999999998</v>
      </c>
      <c r="E139" s="18">
        <v>0</v>
      </c>
      <c r="F139" s="1" t="s">
        <v>1106</v>
      </c>
      <c r="G139" s="1" t="s">
        <v>98</v>
      </c>
    </row>
    <row r="140" spans="1:7" x14ac:dyDescent="0.25">
      <c r="A140" s="1" t="s">
        <v>1111</v>
      </c>
      <c r="B140" s="25">
        <v>42282</v>
      </c>
      <c r="C140" s="25" t="s">
        <v>1105</v>
      </c>
      <c r="D140" s="18">
        <v>0.25</v>
      </c>
      <c r="E140" s="18">
        <v>0</v>
      </c>
      <c r="F140" s="1" t="s">
        <v>1106</v>
      </c>
      <c r="G140" s="1" t="s">
        <v>118</v>
      </c>
    </row>
    <row r="141" spans="1:7" x14ac:dyDescent="0.25">
      <c r="A141" s="1" t="s">
        <v>1084</v>
      </c>
      <c r="B141" s="25">
        <v>42282</v>
      </c>
      <c r="C141" s="25" t="s">
        <v>1105</v>
      </c>
      <c r="D141" s="18">
        <v>8.3499999999999991E-2</v>
      </c>
      <c r="E141" s="18">
        <v>0</v>
      </c>
      <c r="F141" s="1" t="s">
        <v>116</v>
      </c>
      <c r="G141" s="1" t="s">
        <v>117</v>
      </c>
    </row>
    <row r="142" spans="1:7" x14ac:dyDescent="0.25">
      <c r="A142" s="1" t="s">
        <v>1074</v>
      </c>
      <c r="B142" s="25">
        <v>42282</v>
      </c>
      <c r="C142" s="25" t="s">
        <v>1105</v>
      </c>
      <c r="D142" s="18">
        <v>8.3499999999999991E-2</v>
      </c>
      <c r="E142" s="18">
        <v>0</v>
      </c>
      <c r="F142" s="1" t="s">
        <v>1106</v>
      </c>
      <c r="G142" s="1" t="s">
        <v>96</v>
      </c>
    </row>
    <row r="143" spans="1:7" x14ac:dyDescent="0.25">
      <c r="A143" s="1" t="s">
        <v>1058</v>
      </c>
      <c r="B143" s="25">
        <v>42282</v>
      </c>
      <c r="C143" s="25" t="s">
        <v>1105</v>
      </c>
      <c r="D143" s="18">
        <v>8.3499999999999991E-2</v>
      </c>
      <c r="E143" s="18">
        <v>0</v>
      </c>
      <c r="F143" s="1" t="s">
        <v>1106</v>
      </c>
      <c r="G143" s="1" t="s">
        <v>97</v>
      </c>
    </row>
    <row r="144" spans="1:7" x14ac:dyDescent="0.25">
      <c r="A144" s="1" t="s">
        <v>1110</v>
      </c>
      <c r="B144" s="25">
        <v>42282</v>
      </c>
      <c r="C144" s="25" t="s">
        <v>1105</v>
      </c>
      <c r="D144" s="18">
        <v>0.20039999999999999</v>
      </c>
      <c r="E144" s="18">
        <v>0</v>
      </c>
      <c r="F144" s="1" t="s">
        <v>1106</v>
      </c>
      <c r="G144" s="1" t="s">
        <v>98</v>
      </c>
    </row>
    <row r="145" spans="1:7" x14ac:dyDescent="0.25">
      <c r="A145" s="1" t="s">
        <v>1111</v>
      </c>
      <c r="B145" s="25">
        <v>42282</v>
      </c>
      <c r="C145" s="25" t="s">
        <v>1105</v>
      </c>
      <c r="D145" s="18">
        <v>0.25</v>
      </c>
      <c r="E145" s="18">
        <v>0</v>
      </c>
      <c r="F145" s="1" t="s">
        <v>1106</v>
      </c>
      <c r="G145" s="1" t="s">
        <v>118</v>
      </c>
    </row>
    <row r="146" spans="1:7" x14ac:dyDescent="0.25">
      <c r="A146" s="1" t="s">
        <v>1084</v>
      </c>
      <c r="B146" s="25">
        <v>42282</v>
      </c>
      <c r="C146" s="25" t="s">
        <v>1105</v>
      </c>
      <c r="D146" s="18">
        <v>8.3499999999999991E-2</v>
      </c>
      <c r="E146" s="18">
        <v>0</v>
      </c>
      <c r="F146" s="1" t="s">
        <v>1108</v>
      </c>
      <c r="G146" s="1" t="s">
        <v>117</v>
      </c>
    </row>
    <row r="147" spans="1:7" x14ac:dyDescent="0.25">
      <c r="A147" s="1" t="s">
        <v>1074</v>
      </c>
      <c r="B147" s="25">
        <v>42282</v>
      </c>
      <c r="C147" s="25" t="s">
        <v>1105</v>
      </c>
      <c r="D147" s="18">
        <v>8.3499999999999991E-2</v>
      </c>
      <c r="E147" s="18">
        <v>0</v>
      </c>
      <c r="F147" s="1" t="s">
        <v>1106</v>
      </c>
      <c r="G147" s="1" t="s">
        <v>96</v>
      </c>
    </row>
    <row r="148" spans="1:7" x14ac:dyDescent="0.25">
      <c r="A148" s="1" t="s">
        <v>1058</v>
      </c>
      <c r="B148" s="25">
        <v>42282</v>
      </c>
      <c r="C148" s="25" t="s">
        <v>1105</v>
      </c>
      <c r="D148" s="18">
        <v>8.3499999999999991E-2</v>
      </c>
      <c r="E148" s="18">
        <v>0</v>
      </c>
      <c r="F148" s="1" t="s">
        <v>1106</v>
      </c>
      <c r="G148" s="1" t="s">
        <v>97</v>
      </c>
    </row>
    <row r="149" spans="1:7" x14ac:dyDescent="0.25">
      <c r="A149" s="1" t="s">
        <v>1110</v>
      </c>
      <c r="B149" s="25">
        <v>42282</v>
      </c>
      <c r="C149" s="25" t="s">
        <v>1105</v>
      </c>
      <c r="D149" s="18">
        <v>0.20039999999999999</v>
      </c>
      <c r="E149" s="18">
        <v>0</v>
      </c>
      <c r="F149" s="1" t="s">
        <v>1108</v>
      </c>
      <c r="G149" s="1" t="s">
        <v>98</v>
      </c>
    </row>
    <row r="150" spans="1:7" x14ac:dyDescent="0.25">
      <c r="A150" s="1" t="s">
        <v>1111</v>
      </c>
      <c r="B150" s="25">
        <v>42282</v>
      </c>
      <c r="C150" s="25" t="s">
        <v>1105</v>
      </c>
      <c r="D150" s="18">
        <v>0.25</v>
      </c>
      <c r="E150" s="18">
        <v>0</v>
      </c>
      <c r="F150" s="1" t="s">
        <v>1106</v>
      </c>
      <c r="G150" s="1" t="s">
        <v>118</v>
      </c>
    </row>
    <row r="151" spans="1:7" x14ac:dyDescent="0.25">
      <c r="A151" s="1" t="s">
        <v>1125</v>
      </c>
      <c r="B151" s="25">
        <v>42283</v>
      </c>
      <c r="C151" s="25" t="s">
        <v>1105</v>
      </c>
      <c r="D151" s="18">
        <v>8.3499999999999991E-2</v>
      </c>
      <c r="E151" s="18">
        <v>0</v>
      </c>
      <c r="F151" s="1" t="s">
        <v>1106</v>
      </c>
      <c r="G151" s="1" t="s">
        <v>119</v>
      </c>
    </row>
    <row r="152" spans="1:7" x14ac:dyDescent="0.25">
      <c r="A152" s="1" t="s">
        <v>1104</v>
      </c>
      <c r="B152" s="25">
        <v>42283</v>
      </c>
      <c r="C152" s="25" t="s">
        <v>1105</v>
      </c>
      <c r="D152" s="18">
        <v>8.3499999999999991E-2</v>
      </c>
      <c r="E152" s="18">
        <v>0</v>
      </c>
      <c r="F152" s="1" t="s">
        <v>1106</v>
      </c>
      <c r="G152" s="1" t="s">
        <v>120</v>
      </c>
    </row>
    <row r="153" spans="1:7" x14ac:dyDescent="0.25">
      <c r="A153" s="1" t="s">
        <v>1107</v>
      </c>
      <c r="B153" s="25">
        <v>42283</v>
      </c>
      <c r="C153" s="25" t="s">
        <v>1105</v>
      </c>
      <c r="D153" s="18">
        <v>8.3499999999999991E-2</v>
      </c>
      <c r="E153" s="18">
        <v>0</v>
      </c>
      <c r="F153" s="1" t="s">
        <v>1106</v>
      </c>
      <c r="G153" s="1" t="s">
        <v>121</v>
      </c>
    </row>
    <row r="154" spans="1:7" x14ac:dyDescent="0.25">
      <c r="A154" s="1" t="s">
        <v>1084</v>
      </c>
      <c r="B154" s="25">
        <v>42283</v>
      </c>
      <c r="C154" s="25" t="s">
        <v>1105</v>
      </c>
      <c r="D154" s="18">
        <v>8.3499999999999991E-2</v>
      </c>
      <c r="E154" s="18">
        <v>0</v>
      </c>
      <c r="F154" s="1" t="s">
        <v>1106</v>
      </c>
      <c r="G154" s="1" t="s">
        <v>122</v>
      </c>
    </row>
    <row r="155" spans="1:7" x14ac:dyDescent="0.25">
      <c r="A155" s="1" t="s">
        <v>1107</v>
      </c>
      <c r="B155" s="25">
        <v>42283</v>
      </c>
      <c r="C155" s="25" t="s">
        <v>1105</v>
      </c>
      <c r="D155" s="18">
        <v>8.3499999999999991E-2</v>
      </c>
      <c r="E155" s="18">
        <v>0</v>
      </c>
      <c r="F155" s="1" t="s">
        <v>1106</v>
      </c>
      <c r="G155" s="1" t="s">
        <v>123</v>
      </c>
    </row>
    <row r="156" spans="1:7" x14ac:dyDescent="0.25">
      <c r="A156" s="1" t="s">
        <v>1126</v>
      </c>
      <c r="B156" s="25">
        <v>42286</v>
      </c>
      <c r="C156" s="25" t="s">
        <v>1105</v>
      </c>
      <c r="D156" s="18">
        <v>8.3499999999999991E-2</v>
      </c>
      <c r="E156" s="18">
        <v>0</v>
      </c>
      <c r="F156" s="1" t="s">
        <v>1106</v>
      </c>
      <c r="G156" s="1" t="s">
        <v>124</v>
      </c>
    </row>
    <row r="157" spans="1:7" x14ac:dyDescent="0.25">
      <c r="A157" s="1" t="s">
        <v>1127</v>
      </c>
      <c r="B157" s="25">
        <v>42289</v>
      </c>
      <c r="C157" s="25" t="s">
        <v>1105</v>
      </c>
      <c r="D157" s="18">
        <v>0.16699999999999998</v>
      </c>
      <c r="E157" s="18">
        <v>0</v>
      </c>
      <c r="F157" s="1" t="s">
        <v>1106</v>
      </c>
      <c r="G157" s="1" t="s">
        <v>125</v>
      </c>
    </row>
    <row r="158" spans="1:7" x14ac:dyDescent="0.25">
      <c r="A158" s="1" t="s">
        <v>1128</v>
      </c>
      <c r="B158" s="25">
        <v>42290</v>
      </c>
      <c r="C158" s="25" t="s">
        <v>1105</v>
      </c>
      <c r="D158" s="18">
        <v>0.16699999999999998</v>
      </c>
      <c r="E158" s="18">
        <v>0</v>
      </c>
      <c r="F158" s="1" t="s">
        <v>1106</v>
      </c>
      <c r="G158" s="1" t="s">
        <v>126</v>
      </c>
    </row>
    <row r="159" spans="1:7" x14ac:dyDescent="0.25">
      <c r="A159" s="1" t="s">
        <v>1074</v>
      </c>
      <c r="B159" s="25">
        <v>42290</v>
      </c>
      <c r="C159" s="25" t="s">
        <v>1105</v>
      </c>
      <c r="D159" s="18">
        <v>8.3499999999999991E-2</v>
      </c>
      <c r="E159" s="18">
        <v>0</v>
      </c>
      <c r="F159" s="1" t="s">
        <v>1106</v>
      </c>
      <c r="G159" s="1" t="s">
        <v>127</v>
      </c>
    </row>
    <row r="160" spans="1:7" x14ac:dyDescent="0.25">
      <c r="A160" s="1" t="s">
        <v>1058</v>
      </c>
      <c r="B160" s="25">
        <v>42290</v>
      </c>
      <c r="C160" s="25" t="s">
        <v>1105</v>
      </c>
      <c r="D160" s="18">
        <v>8.3499999999999991E-2</v>
      </c>
      <c r="E160" s="18">
        <v>0</v>
      </c>
      <c r="F160" s="1" t="s">
        <v>1106</v>
      </c>
      <c r="G160" s="1" t="s">
        <v>128</v>
      </c>
    </row>
    <row r="161" spans="1:7" x14ac:dyDescent="0.25">
      <c r="A161" s="1" t="s">
        <v>1110</v>
      </c>
      <c r="B161" s="25">
        <v>42290</v>
      </c>
      <c r="C161" s="25" t="s">
        <v>1105</v>
      </c>
      <c r="D161" s="18">
        <v>8.3499999999999991E-2</v>
      </c>
      <c r="E161" s="18">
        <v>0</v>
      </c>
      <c r="F161" s="1" t="s">
        <v>1106</v>
      </c>
      <c r="G161" s="1" t="s">
        <v>129</v>
      </c>
    </row>
    <row r="162" spans="1:7" x14ac:dyDescent="0.25">
      <c r="A162" s="1" t="s">
        <v>1129</v>
      </c>
      <c r="B162" s="25">
        <v>42290</v>
      </c>
      <c r="C162" s="25" t="s">
        <v>1105</v>
      </c>
      <c r="D162" s="18">
        <v>8.3499999999999991E-2</v>
      </c>
      <c r="E162" s="18">
        <v>0</v>
      </c>
      <c r="F162" s="1" t="s">
        <v>116</v>
      </c>
      <c r="G162" s="1" t="s">
        <v>92</v>
      </c>
    </row>
    <row r="163" spans="1:7" x14ac:dyDescent="0.25">
      <c r="A163" s="1" t="s">
        <v>1130</v>
      </c>
      <c r="B163" s="25">
        <v>42290</v>
      </c>
      <c r="C163" s="25" t="s">
        <v>1105</v>
      </c>
      <c r="D163" s="18">
        <v>8.3499999999999991E-2</v>
      </c>
      <c r="E163" s="18">
        <v>0</v>
      </c>
      <c r="F163" s="1" t="s">
        <v>116</v>
      </c>
      <c r="G163" s="1" t="s">
        <v>130</v>
      </c>
    </row>
    <row r="164" spans="1:7" x14ac:dyDescent="0.25">
      <c r="A164" s="1" t="s">
        <v>1078</v>
      </c>
      <c r="B164" s="25">
        <v>42290</v>
      </c>
      <c r="C164" s="25" t="s">
        <v>1057</v>
      </c>
      <c r="D164" s="18">
        <v>8.3499999999999991E-2</v>
      </c>
      <c r="E164" s="18">
        <v>0</v>
      </c>
      <c r="F164" s="1" t="s">
        <v>36</v>
      </c>
      <c r="G164" s="1" t="s">
        <v>131</v>
      </c>
    </row>
    <row r="165" spans="1:7" x14ac:dyDescent="0.25">
      <c r="A165" s="1" t="s">
        <v>1098</v>
      </c>
      <c r="B165" s="25">
        <v>42290</v>
      </c>
      <c r="C165" s="25" t="s">
        <v>1057</v>
      </c>
      <c r="D165" s="18">
        <v>2</v>
      </c>
      <c r="E165" s="18">
        <v>0</v>
      </c>
      <c r="F165" s="1" t="s">
        <v>36</v>
      </c>
      <c r="G165" s="1" t="s">
        <v>132</v>
      </c>
    </row>
    <row r="166" spans="1:7" x14ac:dyDescent="0.25">
      <c r="A166" s="1" t="s">
        <v>133</v>
      </c>
      <c r="B166" s="25">
        <v>42290</v>
      </c>
      <c r="C166" s="25" t="s">
        <v>1057</v>
      </c>
      <c r="D166" s="18">
        <v>1</v>
      </c>
      <c r="E166" s="18">
        <v>0</v>
      </c>
      <c r="F166" s="1" t="s">
        <v>36</v>
      </c>
      <c r="G166" s="1" t="s">
        <v>134</v>
      </c>
    </row>
    <row r="167" spans="1:7" x14ac:dyDescent="0.25">
      <c r="A167" s="1" t="s">
        <v>1087</v>
      </c>
      <c r="B167" s="25">
        <v>42291</v>
      </c>
      <c r="C167" s="25" t="s">
        <v>1057</v>
      </c>
      <c r="D167" s="18">
        <v>2</v>
      </c>
      <c r="E167" s="18">
        <v>0</v>
      </c>
      <c r="F167" s="1" t="s">
        <v>36</v>
      </c>
      <c r="G167" s="1" t="s">
        <v>135</v>
      </c>
    </row>
    <row r="168" spans="1:7" x14ac:dyDescent="0.25">
      <c r="A168" s="1" t="s">
        <v>1089</v>
      </c>
      <c r="B168" s="25">
        <v>42291</v>
      </c>
      <c r="C168" s="25" t="s">
        <v>1057</v>
      </c>
      <c r="D168" s="18">
        <v>0.16699999999999998</v>
      </c>
      <c r="E168" s="18">
        <v>0</v>
      </c>
      <c r="F168" s="1" t="s">
        <v>36</v>
      </c>
      <c r="G168" s="1" t="s">
        <v>136</v>
      </c>
    </row>
    <row r="169" spans="1:7" x14ac:dyDescent="0.25">
      <c r="A169" s="1" t="s">
        <v>137</v>
      </c>
      <c r="B169" s="25">
        <v>42292</v>
      </c>
      <c r="C169" s="25" t="s">
        <v>1057</v>
      </c>
      <c r="D169" s="18">
        <v>0.25</v>
      </c>
      <c r="E169" s="18">
        <v>0</v>
      </c>
      <c r="F169" s="1" t="s">
        <v>36</v>
      </c>
      <c r="G169" s="1" t="s">
        <v>138</v>
      </c>
    </row>
    <row r="170" spans="1:7" x14ac:dyDescent="0.25">
      <c r="A170" s="1" t="s">
        <v>139</v>
      </c>
      <c r="B170" s="25">
        <v>42292</v>
      </c>
      <c r="C170" s="25" t="s">
        <v>1057</v>
      </c>
      <c r="D170" s="18">
        <v>8.3499999999999991E-2</v>
      </c>
      <c r="E170" s="18">
        <v>0</v>
      </c>
      <c r="F170" s="1" t="s">
        <v>36</v>
      </c>
      <c r="G170" s="1" t="s">
        <v>140</v>
      </c>
    </row>
    <row r="171" spans="1:7" x14ac:dyDescent="0.25">
      <c r="A171" s="1" t="s">
        <v>141</v>
      </c>
      <c r="B171" s="25">
        <v>42296</v>
      </c>
      <c r="C171" s="25" t="s">
        <v>1064</v>
      </c>
      <c r="D171" s="18">
        <v>2</v>
      </c>
      <c r="E171" s="18">
        <v>0</v>
      </c>
      <c r="F171" s="1" t="s">
        <v>36</v>
      </c>
      <c r="G171" s="1" t="s">
        <v>142</v>
      </c>
    </row>
    <row r="172" spans="1:7" x14ac:dyDescent="0.25">
      <c r="A172" s="1" t="s">
        <v>976</v>
      </c>
      <c r="B172" s="25">
        <v>42296</v>
      </c>
      <c r="C172" s="25" t="s">
        <v>1057</v>
      </c>
      <c r="D172" s="18">
        <v>0.5</v>
      </c>
      <c r="E172" s="18">
        <v>0</v>
      </c>
      <c r="F172" s="1" t="s">
        <v>36</v>
      </c>
      <c r="G172" s="1" t="s">
        <v>143</v>
      </c>
    </row>
    <row r="173" spans="1:7" x14ac:dyDescent="0.25">
      <c r="A173" s="1" t="s">
        <v>1095</v>
      </c>
      <c r="B173" s="25">
        <v>42296</v>
      </c>
      <c r="C173" s="25" t="s">
        <v>32</v>
      </c>
      <c r="D173" s="18">
        <v>0.08</v>
      </c>
      <c r="E173" s="18">
        <v>0</v>
      </c>
      <c r="F173" s="1" t="s">
        <v>36</v>
      </c>
      <c r="G173" s="1" t="s">
        <v>144</v>
      </c>
    </row>
    <row r="174" spans="1:7" x14ac:dyDescent="0.25">
      <c r="A174" s="1" t="s">
        <v>1120</v>
      </c>
      <c r="B174" s="25">
        <v>42296</v>
      </c>
      <c r="C174" s="25" t="s">
        <v>32</v>
      </c>
      <c r="D174" s="18">
        <v>0.08</v>
      </c>
      <c r="E174" s="18">
        <v>0</v>
      </c>
      <c r="F174" s="1" t="s">
        <v>36</v>
      </c>
      <c r="G174" s="1" t="s">
        <v>145</v>
      </c>
    </row>
    <row r="175" spans="1:7" x14ac:dyDescent="0.25">
      <c r="A175" s="1" t="s">
        <v>1095</v>
      </c>
      <c r="B175" s="25">
        <v>42296</v>
      </c>
      <c r="C175" s="25" t="s">
        <v>32</v>
      </c>
      <c r="D175" s="18">
        <v>0.20039999999999999</v>
      </c>
      <c r="E175" s="18">
        <v>0</v>
      </c>
      <c r="F175" s="1" t="s">
        <v>36</v>
      </c>
      <c r="G175" s="1" t="s">
        <v>146</v>
      </c>
    </row>
    <row r="176" spans="1:7" x14ac:dyDescent="0.25">
      <c r="A176" s="1" t="s">
        <v>1104</v>
      </c>
      <c r="B176" s="25">
        <v>42296</v>
      </c>
      <c r="C176" s="25" t="s">
        <v>1105</v>
      </c>
      <c r="D176" s="18">
        <v>0.08</v>
      </c>
      <c r="E176" s="18">
        <v>0</v>
      </c>
      <c r="F176" s="1" t="s">
        <v>1108</v>
      </c>
      <c r="G176" s="1" t="s">
        <v>92</v>
      </c>
    </row>
    <row r="177" spans="1:7" x14ac:dyDescent="0.25">
      <c r="A177" s="1" t="s">
        <v>1107</v>
      </c>
      <c r="B177" s="25">
        <v>42296</v>
      </c>
      <c r="C177" s="25" t="s">
        <v>1105</v>
      </c>
      <c r="D177" s="18">
        <v>0.08</v>
      </c>
      <c r="E177" s="18">
        <v>0</v>
      </c>
      <c r="F177" s="1" t="s">
        <v>1108</v>
      </c>
      <c r="G177" s="1" t="s">
        <v>147</v>
      </c>
    </row>
    <row r="178" spans="1:7" x14ac:dyDescent="0.25">
      <c r="A178" s="1" t="s">
        <v>1084</v>
      </c>
      <c r="B178" s="25">
        <v>42296</v>
      </c>
      <c r="C178" s="25" t="s">
        <v>1105</v>
      </c>
      <c r="D178" s="18">
        <v>0.08</v>
      </c>
      <c r="E178" s="18">
        <v>0</v>
      </c>
      <c r="F178" s="1" t="s">
        <v>1108</v>
      </c>
      <c r="G178" s="1" t="s">
        <v>148</v>
      </c>
    </row>
    <row r="179" spans="1:7" x14ac:dyDescent="0.25">
      <c r="A179" s="1" t="s">
        <v>1109</v>
      </c>
      <c r="B179" s="25">
        <v>42296</v>
      </c>
      <c r="C179" s="25" t="s">
        <v>1105</v>
      </c>
      <c r="D179" s="18">
        <v>0.08</v>
      </c>
      <c r="E179" s="18">
        <v>0</v>
      </c>
      <c r="F179" s="1" t="s">
        <v>36</v>
      </c>
      <c r="G179" s="1" t="s">
        <v>149</v>
      </c>
    </row>
    <row r="180" spans="1:7" x14ac:dyDescent="0.25">
      <c r="A180" s="1" t="s">
        <v>1074</v>
      </c>
      <c r="B180" s="25">
        <v>42296</v>
      </c>
      <c r="C180" s="25" t="s">
        <v>1105</v>
      </c>
      <c r="D180" s="18">
        <v>0.08</v>
      </c>
      <c r="E180" s="18">
        <v>0</v>
      </c>
      <c r="F180" s="1" t="s">
        <v>1108</v>
      </c>
      <c r="G180" s="1" t="s">
        <v>96</v>
      </c>
    </row>
    <row r="181" spans="1:7" x14ac:dyDescent="0.25">
      <c r="A181" s="1" t="s">
        <v>1058</v>
      </c>
      <c r="B181" s="25">
        <v>42296</v>
      </c>
      <c r="C181" s="25" t="s">
        <v>1105</v>
      </c>
      <c r="D181" s="18">
        <v>0.08</v>
      </c>
      <c r="E181" s="18">
        <v>0</v>
      </c>
      <c r="F181" s="1" t="s">
        <v>1108</v>
      </c>
      <c r="G181" s="1" t="s">
        <v>97</v>
      </c>
    </row>
    <row r="182" spans="1:7" x14ac:dyDescent="0.25">
      <c r="A182" s="1" t="s">
        <v>1110</v>
      </c>
      <c r="B182" s="25">
        <v>42296</v>
      </c>
      <c r="C182" s="25" t="s">
        <v>1105</v>
      </c>
      <c r="D182" s="18">
        <v>0.20039999999999999</v>
      </c>
      <c r="E182" s="18">
        <v>0</v>
      </c>
      <c r="F182" s="1" t="s">
        <v>1108</v>
      </c>
      <c r="G182" s="1" t="s">
        <v>98</v>
      </c>
    </row>
    <row r="183" spans="1:7" x14ac:dyDescent="0.25">
      <c r="A183" s="1" t="s">
        <v>1111</v>
      </c>
      <c r="B183" s="25">
        <v>42296</v>
      </c>
      <c r="C183" s="25" t="s">
        <v>1105</v>
      </c>
      <c r="D183" s="18">
        <v>0.08</v>
      </c>
      <c r="E183" s="18">
        <v>0</v>
      </c>
      <c r="F183" s="1" t="s">
        <v>1108</v>
      </c>
      <c r="G183" s="1" t="s">
        <v>150</v>
      </c>
    </row>
    <row r="184" spans="1:7" x14ac:dyDescent="0.25">
      <c r="A184" s="1" t="s">
        <v>1104</v>
      </c>
      <c r="B184" s="25">
        <v>42296</v>
      </c>
      <c r="C184" s="25" t="s">
        <v>1105</v>
      </c>
      <c r="D184" s="18">
        <v>0.08</v>
      </c>
      <c r="E184" s="18">
        <v>0</v>
      </c>
      <c r="F184" s="1" t="s">
        <v>1108</v>
      </c>
      <c r="G184" s="1" t="s">
        <v>92</v>
      </c>
    </row>
    <row r="185" spans="1:7" x14ac:dyDescent="0.25">
      <c r="A185" s="1" t="s">
        <v>1107</v>
      </c>
      <c r="B185" s="25">
        <v>42296</v>
      </c>
      <c r="C185" s="25" t="s">
        <v>1105</v>
      </c>
      <c r="D185" s="18">
        <v>0.08</v>
      </c>
      <c r="E185" s="18">
        <v>0</v>
      </c>
      <c r="F185" s="1" t="s">
        <v>1108</v>
      </c>
      <c r="G185" s="1" t="s">
        <v>147</v>
      </c>
    </row>
    <row r="186" spans="1:7" x14ac:dyDescent="0.25">
      <c r="A186" s="1" t="s">
        <v>1084</v>
      </c>
      <c r="B186" s="25">
        <v>42296</v>
      </c>
      <c r="C186" s="25" t="s">
        <v>1105</v>
      </c>
      <c r="D186" s="18">
        <v>0.08</v>
      </c>
      <c r="E186" s="18">
        <v>0</v>
      </c>
      <c r="F186" s="1" t="s">
        <v>1108</v>
      </c>
      <c r="G186" s="1" t="s">
        <v>148</v>
      </c>
    </row>
    <row r="187" spans="1:7" x14ac:dyDescent="0.25">
      <c r="A187" s="1" t="s">
        <v>1109</v>
      </c>
      <c r="B187" s="25">
        <v>42297</v>
      </c>
      <c r="C187" s="25" t="s">
        <v>1105</v>
      </c>
      <c r="D187" s="18">
        <v>0.08</v>
      </c>
      <c r="E187" s="18">
        <v>0</v>
      </c>
      <c r="F187" s="1" t="s">
        <v>36</v>
      </c>
      <c r="G187" s="1" t="s">
        <v>149</v>
      </c>
    </row>
    <row r="188" spans="1:7" x14ac:dyDescent="0.25">
      <c r="A188" s="1" t="s">
        <v>1074</v>
      </c>
      <c r="B188" s="25">
        <v>42303</v>
      </c>
      <c r="C188" s="25" t="s">
        <v>1105</v>
      </c>
      <c r="D188" s="18">
        <v>0.08</v>
      </c>
      <c r="E188" s="18">
        <v>0</v>
      </c>
      <c r="F188" s="1" t="s">
        <v>1108</v>
      </c>
      <c r="G188" s="1" t="s">
        <v>96</v>
      </c>
    </row>
    <row r="189" spans="1:7" x14ac:dyDescent="0.25">
      <c r="A189" s="1" t="s">
        <v>1058</v>
      </c>
      <c r="B189" s="25">
        <v>42303</v>
      </c>
      <c r="C189" s="25" t="s">
        <v>1105</v>
      </c>
      <c r="D189" s="18">
        <v>8.3499999999999991E-2</v>
      </c>
      <c r="E189" s="18">
        <v>0</v>
      </c>
      <c r="F189" s="1" t="s">
        <v>1108</v>
      </c>
      <c r="G189" s="1" t="s">
        <v>97</v>
      </c>
    </row>
    <row r="190" spans="1:7" x14ac:dyDescent="0.25">
      <c r="A190" s="1" t="s">
        <v>1110</v>
      </c>
      <c r="B190" s="25">
        <v>42303</v>
      </c>
      <c r="C190" s="25" t="s">
        <v>1105</v>
      </c>
      <c r="D190" s="18">
        <v>0.2</v>
      </c>
      <c r="E190" s="18">
        <v>0</v>
      </c>
      <c r="F190" s="1" t="s">
        <v>1108</v>
      </c>
      <c r="G190" s="1" t="s">
        <v>98</v>
      </c>
    </row>
    <row r="191" spans="1:7" x14ac:dyDescent="0.25">
      <c r="A191" s="1" t="s">
        <v>1111</v>
      </c>
      <c r="B191" s="25">
        <v>42303</v>
      </c>
      <c r="C191" s="25" t="s">
        <v>1105</v>
      </c>
      <c r="D191" s="18">
        <v>0.08</v>
      </c>
      <c r="E191" s="18">
        <v>0</v>
      </c>
      <c r="F191" s="1" t="s">
        <v>1108</v>
      </c>
      <c r="G191" s="1" t="s">
        <v>150</v>
      </c>
    </row>
    <row r="192" spans="1:7" x14ac:dyDescent="0.25">
      <c r="A192" s="1" t="s">
        <v>1104</v>
      </c>
      <c r="B192" s="25">
        <v>42303</v>
      </c>
      <c r="C192" s="25" t="s">
        <v>1105</v>
      </c>
      <c r="D192" s="18">
        <v>0.08</v>
      </c>
      <c r="E192" s="18">
        <v>0</v>
      </c>
      <c r="F192" s="1" t="s">
        <v>1108</v>
      </c>
      <c r="G192" s="1" t="s">
        <v>92</v>
      </c>
    </row>
    <row r="193" spans="1:7" x14ac:dyDescent="0.25">
      <c r="A193" s="1" t="s">
        <v>1107</v>
      </c>
      <c r="B193" s="25">
        <v>42303</v>
      </c>
      <c r="C193" s="25" t="s">
        <v>1105</v>
      </c>
      <c r="D193" s="18">
        <v>0.08</v>
      </c>
      <c r="E193" s="18">
        <v>0</v>
      </c>
      <c r="F193" s="1" t="s">
        <v>1108</v>
      </c>
      <c r="G193" s="1" t="s">
        <v>147</v>
      </c>
    </row>
    <row r="194" spans="1:7" x14ac:dyDescent="0.25">
      <c r="A194" s="1" t="s">
        <v>1084</v>
      </c>
      <c r="B194" s="25">
        <v>42303</v>
      </c>
      <c r="C194" s="25" t="s">
        <v>1105</v>
      </c>
      <c r="D194" s="18">
        <v>0.08</v>
      </c>
      <c r="E194" s="18">
        <v>0</v>
      </c>
      <c r="F194" s="1" t="s">
        <v>1108</v>
      </c>
      <c r="G194" s="1" t="s">
        <v>148</v>
      </c>
    </row>
    <row r="195" spans="1:7" x14ac:dyDescent="0.25">
      <c r="A195" s="1" t="s">
        <v>1109</v>
      </c>
      <c r="B195" s="25">
        <v>42303</v>
      </c>
      <c r="C195" s="25" t="s">
        <v>1105</v>
      </c>
      <c r="D195" s="18">
        <v>0.08</v>
      </c>
      <c r="E195" s="18">
        <v>0</v>
      </c>
      <c r="F195" s="1" t="s">
        <v>36</v>
      </c>
      <c r="G195" s="1" t="s">
        <v>149</v>
      </c>
    </row>
    <row r="196" spans="1:7" x14ac:dyDescent="0.25">
      <c r="A196" s="1" t="s">
        <v>1074</v>
      </c>
      <c r="B196" s="25">
        <v>42303</v>
      </c>
      <c r="C196" s="25" t="s">
        <v>1105</v>
      </c>
      <c r="D196" s="18">
        <v>0.08</v>
      </c>
      <c r="E196" s="18">
        <v>0</v>
      </c>
      <c r="F196" s="1" t="s">
        <v>1108</v>
      </c>
      <c r="G196" s="1" t="s">
        <v>96</v>
      </c>
    </row>
    <row r="197" spans="1:7" x14ac:dyDescent="0.25">
      <c r="A197" s="1" t="s">
        <v>1058</v>
      </c>
      <c r="B197" s="25">
        <v>42306</v>
      </c>
      <c r="C197" s="25" t="s">
        <v>1105</v>
      </c>
      <c r="D197" s="18">
        <v>0.08</v>
      </c>
      <c r="E197" s="18">
        <v>0</v>
      </c>
      <c r="F197" s="1" t="s">
        <v>1108</v>
      </c>
      <c r="G197" s="1" t="s">
        <v>97</v>
      </c>
    </row>
    <row r="198" spans="1:7" x14ac:dyDescent="0.25">
      <c r="A198" s="1" t="s">
        <v>1110</v>
      </c>
      <c r="B198" s="25">
        <v>42306</v>
      </c>
      <c r="C198" s="25" t="s">
        <v>1105</v>
      </c>
      <c r="D198" s="18">
        <v>0.2</v>
      </c>
      <c r="E198" s="18">
        <v>0</v>
      </c>
      <c r="F198" s="1" t="s">
        <v>1108</v>
      </c>
      <c r="G198" s="1" t="s">
        <v>98</v>
      </c>
    </row>
    <row r="199" spans="1:7" x14ac:dyDescent="0.25">
      <c r="A199" s="1" t="s">
        <v>1111</v>
      </c>
      <c r="B199" s="25">
        <v>42307</v>
      </c>
      <c r="C199" s="25" t="s">
        <v>1105</v>
      </c>
      <c r="D199" s="18">
        <v>0.08</v>
      </c>
      <c r="E199" s="18">
        <v>0</v>
      </c>
      <c r="F199" s="1" t="s">
        <v>1108</v>
      </c>
      <c r="G199" s="1" t="s">
        <v>150</v>
      </c>
    </row>
    <row r="200" spans="1:7" x14ac:dyDescent="0.25">
      <c r="A200" s="1" t="s">
        <v>1104</v>
      </c>
      <c r="B200" s="25">
        <v>42307</v>
      </c>
      <c r="C200" s="25" t="s">
        <v>1105</v>
      </c>
      <c r="D200" s="18">
        <v>0.08</v>
      </c>
      <c r="E200" s="18">
        <v>0</v>
      </c>
      <c r="F200" s="1" t="s">
        <v>1108</v>
      </c>
      <c r="G200" s="1" t="s">
        <v>92</v>
      </c>
    </row>
    <row r="201" spans="1:7" x14ac:dyDescent="0.25">
      <c r="A201" s="1" t="s">
        <v>1107</v>
      </c>
      <c r="B201" s="25">
        <v>42310</v>
      </c>
      <c r="C201" s="25" t="s">
        <v>1105</v>
      </c>
      <c r="D201" s="18">
        <v>0.08</v>
      </c>
      <c r="E201" s="18">
        <v>0</v>
      </c>
      <c r="F201" s="1" t="s">
        <v>1108</v>
      </c>
      <c r="G201" s="1" t="s">
        <v>147</v>
      </c>
    </row>
    <row r="202" spans="1:7" x14ac:dyDescent="0.25">
      <c r="A202" s="1" t="s">
        <v>1084</v>
      </c>
      <c r="B202" s="25">
        <v>42310</v>
      </c>
      <c r="C202" s="25" t="s">
        <v>1105</v>
      </c>
      <c r="D202" s="18">
        <v>0.08</v>
      </c>
      <c r="E202" s="18">
        <v>0</v>
      </c>
      <c r="F202" s="1" t="s">
        <v>1108</v>
      </c>
      <c r="G202" s="1" t="s">
        <v>148</v>
      </c>
    </row>
    <row r="203" spans="1:7" x14ac:dyDescent="0.25">
      <c r="A203" s="1" t="s">
        <v>1109</v>
      </c>
      <c r="B203" s="25">
        <v>42310</v>
      </c>
      <c r="C203" s="25" t="s">
        <v>1105</v>
      </c>
      <c r="D203" s="18">
        <v>0.08</v>
      </c>
      <c r="E203" s="18">
        <v>0</v>
      </c>
      <c r="F203" s="1" t="s">
        <v>36</v>
      </c>
      <c r="G203" s="1" t="s">
        <v>149</v>
      </c>
    </row>
    <row r="204" spans="1:7" x14ac:dyDescent="0.25">
      <c r="A204" s="1" t="s">
        <v>1074</v>
      </c>
      <c r="B204" s="25">
        <v>42310</v>
      </c>
      <c r="C204" s="25" t="s">
        <v>1105</v>
      </c>
      <c r="D204" s="18">
        <v>0.08</v>
      </c>
      <c r="E204" s="18">
        <v>0</v>
      </c>
      <c r="F204" s="1" t="s">
        <v>1108</v>
      </c>
      <c r="G204" s="1" t="s">
        <v>96</v>
      </c>
    </row>
    <row r="205" spans="1:7" x14ac:dyDescent="0.25">
      <c r="A205" s="1" t="s">
        <v>1058</v>
      </c>
      <c r="B205" s="25">
        <v>42310</v>
      </c>
      <c r="C205" s="25" t="s">
        <v>1105</v>
      </c>
      <c r="D205" s="18">
        <v>0.08</v>
      </c>
      <c r="E205" s="18">
        <v>0</v>
      </c>
      <c r="F205" s="1" t="s">
        <v>1108</v>
      </c>
      <c r="G205" s="1" t="s">
        <v>97</v>
      </c>
    </row>
    <row r="206" spans="1:7" x14ac:dyDescent="0.25">
      <c r="A206" s="1" t="s">
        <v>1110</v>
      </c>
      <c r="B206" s="25">
        <v>42310</v>
      </c>
      <c r="C206" s="25" t="s">
        <v>1105</v>
      </c>
      <c r="D206" s="18">
        <v>0.2</v>
      </c>
      <c r="E206" s="18">
        <v>0</v>
      </c>
      <c r="F206" s="1" t="s">
        <v>1108</v>
      </c>
      <c r="G206" s="1" t="s">
        <v>98</v>
      </c>
    </row>
    <row r="207" spans="1:7" x14ac:dyDescent="0.25">
      <c r="A207" s="1" t="s">
        <v>1111</v>
      </c>
      <c r="B207" s="25">
        <v>42310</v>
      </c>
      <c r="C207" s="25" t="s">
        <v>1105</v>
      </c>
      <c r="D207" s="18">
        <v>0.08</v>
      </c>
      <c r="E207" s="18">
        <v>0</v>
      </c>
      <c r="F207" s="1" t="s">
        <v>1108</v>
      </c>
      <c r="G207" s="1" t="s">
        <v>150</v>
      </c>
    </row>
    <row r="208" spans="1:7" x14ac:dyDescent="0.25">
      <c r="A208" s="1" t="s">
        <v>1104</v>
      </c>
      <c r="B208" s="25">
        <v>42310</v>
      </c>
      <c r="C208" s="25" t="s">
        <v>1105</v>
      </c>
      <c r="D208" s="18">
        <v>0.08</v>
      </c>
      <c r="E208" s="18">
        <v>0</v>
      </c>
      <c r="F208" s="1" t="s">
        <v>1108</v>
      </c>
      <c r="G208" s="1" t="s">
        <v>92</v>
      </c>
    </row>
    <row r="209" spans="1:7" x14ac:dyDescent="0.25">
      <c r="A209" s="1" t="s">
        <v>1107</v>
      </c>
      <c r="B209" s="25">
        <v>42310</v>
      </c>
      <c r="C209" s="25" t="s">
        <v>1105</v>
      </c>
      <c r="D209" s="18">
        <v>0.08</v>
      </c>
      <c r="E209" s="18">
        <v>0</v>
      </c>
      <c r="F209" s="1" t="s">
        <v>1108</v>
      </c>
      <c r="G209" s="1" t="s">
        <v>147</v>
      </c>
    </row>
    <row r="210" spans="1:7" x14ac:dyDescent="0.25">
      <c r="A210" s="1" t="s">
        <v>1084</v>
      </c>
      <c r="B210" s="25">
        <v>42310</v>
      </c>
      <c r="C210" s="25" t="s">
        <v>1105</v>
      </c>
      <c r="D210" s="18">
        <v>0.08</v>
      </c>
      <c r="E210" s="18">
        <v>0</v>
      </c>
      <c r="F210" s="1" t="s">
        <v>1108</v>
      </c>
      <c r="G210" s="1" t="s">
        <v>148</v>
      </c>
    </row>
    <row r="211" spans="1:7" x14ac:dyDescent="0.25">
      <c r="A211" s="1" t="s">
        <v>1109</v>
      </c>
      <c r="B211" s="25">
        <v>42310</v>
      </c>
      <c r="C211" s="25" t="s">
        <v>1105</v>
      </c>
      <c r="D211" s="18">
        <v>0.08</v>
      </c>
      <c r="E211" s="18">
        <v>0</v>
      </c>
      <c r="F211" s="1" t="s">
        <v>36</v>
      </c>
      <c r="G211" s="1" t="s">
        <v>149</v>
      </c>
    </row>
    <row r="212" spans="1:7" x14ac:dyDescent="0.25">
      <c r="A212" s="1" t="s">
        <v>1074</v>
      </c>
      <c r="B212" s="25">
        <v>42310</v>
      </c>
      <c r="C212" s="25" t="s">
        <v>1105</v>
      </c>
      <c r="D212" s="18">
        <v>0.08</v>
      </c>
      <c r="E212" s="18">
        <v>0</v>
      </c>
      <c r="F212" s="1" t="s">
        <v>1108</v>
      </c>
      <c r="G212" s="1" t="s">
        <v>96</v>
      </c>
    </row>
    <row r="213" spans="1:7" x14ac:dyDescent="0.25">
      <c r="A213" s="1" t="s">
        <v>1058</v>
      </c>
      <c r="B213" s="25">
        <v>42311</v>
      </c>
      <c r="C213" s="25" t="s">
        <v>1105</v>
      </c>
      <c r="D213" s="18">
        <v>0.08</v>
      </c>
      <c r="E213" s="18">
        <v>0</v>
      </c>
      <c r="F213" s="1" t="s">
        <v>1108</v>
      </c>
      <c r="G213" s="1" t="s">
        <v>97</v>
      </c>
    </row>
    <row r="214" spans="1:7" x14ac:dyDescent="0.25">
      <c r="A214" s="1" t="s">
        <v>1110</v>
      </c>
      <c r="B214" s="25">
        <v>42311</v>
      </c>
      <c r="C214" s="25" t="s">
        <v>1105</v>
      </c>
      <c r="D214" s="18">
        <v>0.2</v>
      </c>
      <c r="E214" s="18">
        <v>0</v>
      </c>
      <c r="F214" s="1" t="s">
        <v>1108</v>
      </c>
      <c r="G214" s="1" t="s">
        <v>98</v>
      </c>
    </row>
    <row r="215" spans="1:7" x14ac:dyDescent="0.25">
      <c r="A215" s="1" t="s">
        <v>1111</v>
      </c>
      <c r="B215" s="25">
        <v>42311</v>
      </c>
      <c r="C215" s="25" t="s">
        <v>1105</v>
      </c>
      <c r="D215" s="18">
        <v>0.08</v>
      </c>
      <c r="E215" s="18">
        <v>0</v>
      </c>
      <c r="F215" s="1" t="s">
        <v>1108</v>
      </c>
      <c r="G215" s="1" t="s">
        <v>150</v>
      </c>
    </row>
    <row r="216" spans="1:7" x14ac:dyDescent="0.25">
      <c r="A216" s="1" t="s">
        <v>1061</v>
      </c>
      <c r="B216" s="25">
        <v>42314</v>
      </c>
      <c r="C216" s="25" t="s">
        <v>1057</v>
      </c>
      <c r="D216" s="18">
        <v>0.15</v>
      </c>
      <c r="E216" s="18">
        <v>0</v>
      </c>
      <c r="F216" s="1" t="s">
        <v>36</v>
      </c>
      <c r="G216" s="1" t="s">
        <v>151</v>
      </c>
    </row>
    <row r="217" spans="1:7" x14ac:dyDescent="0.25">
      <c r="A217" s="1" t="s">
        <v>1112</v>
      </c>
      <c r="B217" s="25">
        <v>42314</v>
      </c>
      <c r="C217" s="25" t="s">
        <v>1064</v>
      </c>
      <c r="D217" s="18">
        <v>5</v>
      </c>
      <c r="E217" s="18">
        <v>0</v>
      </c>
      <c r="F217" s="1" t="s">
        <v>36</v>
      </c>
      <c r="G217" s="1" t="s">
        <v>152</v>
      </c>
    </row>
    <row r="218" spans="1:7" x14ac:dyDescent="0.25">
      <c r="A218" s="1" t="s">
        <v>1102</v>
      </c>
      <c r="B218" s="25">
        <v>42317</v>
      </c>
      <c r="C218" s="25" t="s">
        <v>1057</v>
      </c>
      <c r="D218" s="18">
        <v>0.25</v>
      </c>
      <c r="E218" s="18">
        <v>0</v>
      </c>
      <c r="F218" s="1" t="s">
        <v>36</v>
      </c>
      <c r="G218" s="1" t="s">
        <v>153</v>
      </c>
    </row>
    <row r="219" spans="1:7" x14ac:dyDescent="0.25">
      <c r="A219" s="1" t="s">
        <v>1100</v>
      </c>
      <c r="B219" s="25">
        <v>42320</v>
      </c>
      <c r="C219" s="25" t="s">
        <v>154</v>
      </c>
      <c r="D219" s="18">
        <v>0.5</v>
      </c>
      <c r="E219" s="18">
        <v>0</v>
      </c>
      <c r="F219" s="1" t="s">
        <v>36</v>
      </c>
      <c r="G219" s="1" t="s">
        <v>155</v>
      </c>
    </row>
    <row r="220" spans="1:7" x14ac:dyDescent="0.25">
      <c r="A220" s="1" t="s">
        <v>1131</v>
      </c>
      <c r="B220" s="25">
        <v>42321</v>
      </c>
      <c r="C220" s="25" t="s">
        <v>1057</v>
      </c>
      <c r="D220" s="18">
        <v>0.5</v>
      </c>
      <c r="E220" s="18">
        <v>0</v>
      </c>
      <c r="F220" s="1" t="s">
        <v>36</v>
      </c>
      <c r="G220" s="1" t="s">
        <v>156</v>
      </c>
    </row>
    <row r="221" spans="1:7" x14ac:dyDescent="0.25">
      <c r="A221" s="1" t="s">
        <v>1083</v>
      </c>
      <c r="B221" s="25">
        <v>42321</v>
      </c>
      <c r="C221" s="25" t="s">
        <v>1057</v>
      </c>
      <c r="D221" s="18">
        <v>0.5</v>
      </c>
      <c r="E221" s="18">
        <v>0</v>
      </c>
      <c r="F221" s="1" t="s">
        <v>36</v>
      </c>
      <c r="G221" s="1" t="s">
        <v>157</v>
      </c>
    </row>
    <row r="222" spans="1:7" x14ac:dyDescent="0.25">
      <c r="A222" s="1" t="s">
        <v>1100</v>
      </c>
      <c r="B222" s="25">
        <v>42321</v>
      </c>
      <c r="C222" s="25" t="s">
        <v>1057</v>
      </c>
      <c r="D222" s="18">
        <v>0.125</v>
      </c>
      <c r="E222" s="18">
        <v>0</v>
      </c>
      <c r="F222" s="1" t="s">
        <v>36</v>
      </c>
      <c r="G222" s="1" t="s">
        <v>158</v>
      </c>
    </row>
    <row r="223" spans="1:7" x14ac:dyDescent="0.25">
      <c r="A223" s="1" t="s">
        <v>159</v>
      </c>
      <c r="B223" s="25">
        <v>42326</v>
      </c>
      <c r="C223" s="25" t="s">
        <v>1057</v>
      </c>
      <c r="D223" s="18">
        <v>0.2505</v>
      </c>
      <c r="E223" s="18">
        <v>0</v>
      </c>
      <c r="F223" s="1" t="s">
        <v>36</v>
      </c>
      <c r="G223" s="1" t="s">
        <v>160</v>
      </c>
    </row>
    <row r="224" spans="1:7" x14ac:dyDescent="0.25">
      <c r="A224" s="1" t="s">
        <v>141</v>
      </c>
      <c r="B224" s="25">
        <v>42327</v>
      </c>
      <c r="C224" s="25" t="s">
        <v>1057</v>
      </c>
      <c r="D224" s="18">
        <v>0.1169</v>
      </c>
      <c r="E224" s="18">
        <v>0</v>
      </c>
      <c r="F224" s="1" t="s">
        <v>36</v>
      </c>
      <c r="G224" s="1" t="s">
        <v>161</v>
      </c>
    </row>
    <row r="225" spans="1:7" x14ac:dyDescent="0.25">
      <c r="A225" s="1" t="s">
        <v>162</v>
      </c>
      <c r="B225" s="25">
        <v>42331</v>
      </c>
      <c r="C225" s="25" t="s">
        <v>1105</v>
      </c>
      <c r="D225" s="18">
        <v>0.501</v>
      </c>
      <c r="E225" s="18">
        <v>0</v>
      </c>
      <c r="F225" s="1" t="s">
        <v>1132</v>
      </c>
      <c r="G225" s="1" t="s">
        <v>163</v>
      </c>
    </row>
    <row r="226" spans="1:7" x14ac:dyDescent="0.25">
      <c r="A226" s="1" t="s">
        <v>164</v>
      </c>
      <c r="B226" s="25">
        <v>42331</v>
      </c>
      <c r="C226" s="25" t="s">
        <v>1105</v>
      </c>
      <c r="D226" s="18">
        <v>0.5</v>
      </c>
      <c r="E226" s="18">
        <v>0</v>
      </c>
      <c r="F226" s="1" t="s">
        <v>36</v>
      </c>
      <c r="G226" s="1" t="s">
        <v>163</v>
      </c>
    </row>
    <row r="227" spans="1:7" x14ac:dyDescent="0.25">
      <c r="A227" s="1" t="s">
        <v>165</v>
      </c>
      <c r="B227" s="25">
        <v>42331</v>
      </c>
      <c r="C227" s="25" t="s">
        <v>1105</v>
      </c>
      <c r="D227" s="18">
        <v>0.5</v>
      </c>
      <c r="E227" s="18">
        <v>0</v>
      </c>
      <c r="F227" s="1" t="s">
        <v>1132</v>
      </c>
      <c r="G227" s="1" t="s">
        <v>166</v>
      </c>
    </row>
    <row r="228" spans="1:7" x14ac:dyDescent="0.25">
      <c r="A228" s="1" t="s">
        <v>167</v>
      </c>
      <c r="B228" s="25">
        <v>42331</v>
      </c>
      <c r="C228" s="25" t="s">
        <v>1105</v>
      </c>
      <c r="D228" s="18">
        <v>0.5</v>
      </c>
      <c r="E228" s="18">
        <v>0</v>
      </c>
      <c r="F228" s="1" t="s">
        <v>36</v>
      </c>
      <c r="G228" s="1" t="s">
        <v>163</v>
      </c>
    </row>
    <row r="229" spans="1:7" x14ac:dyDescent="0.25">
      <c r="A229" s="1" t="s">
        <v>168</v>
      </c>
      <c r="B229" s="25">
        <v>42331</v>
      </c>
      <c r="C229" s="25" t="s">
        <v>1105</v>
      </c>
      <c r="D229" s="18">
        <v>0.5</v>
      </c>
      <c r="E229" s="18">
        <v>0</v>
      </c>
      <c r="F229" s="1" t="s">
        <v>1132</v>
      </c>
      <c r="G229" s="1" t="s">
        <v>166</v>
      </c>
    </row>
    <row r="230" spans="1:7" x14ac:dyDescent="0.25">
      <c r="A230" s="1" t="s">
        <v>169</v>
      </c>
      <c r="B230" s="25">
        <v>42331</v>
      </c>
      <c r="C230" s="25" t="s">
        <v>1105</v>
      </c>
      <c r="D230" s="18">
        <v>0.5</v>
      </c>
      <c r="E230" s="18">
        <v>0</v>
      </c>
      <c r="F230" s="1" t="s">
        <v>1132</v>
      </c>
      <c r="G230" s="1" t="s">
        <v>163</v>
      </c>
    </row>
    <row r="231" spans="1:7" x14ac:dyDescent="0.25">
      <c r="A231" s="1" t="s">
        <v>170</v>
      </c>
      <c r="B231" s="25">
        <v>42331</v>
      </c>
      <c r="C231" s="25" t="s">
        <v>1105</v>
      </c>
      <c r="D231" s="18">
        <v>0.5</v>
      </c>
      <c r="E231" s="18">
        <v>0</v>
      </c>
      <c r="F231" s="1" t="s">
        <v>36</v>
      </c>
      <c r="G231" s="1" t="s">
        <v>163</v>
      </c>
    </row>
    <row r="232" spans="1:7" x14ac:dyDescent="0.25">
      <c r="A232" s="1" t="s">
        <v>1080</v>
      </c>
      <c r="B232" s="25">
        <v>42332</v>
      </c>
      <c r="C232" s="25" t="s">
        <v>1105</v>
      </c>
      <c r="D232" s="18">
        <v>0.5</v>
      </c>
      <c r="E232" s="18">
        <v>0</v>
      </c>
      <c r="F232" s="1" t="s">
        <v>1132</v>
      </c>
      <c r="G232" s="1" t="s">
        <v>171</v>
      </c>
    </row>
    <row r="233" spans="1:7" x14ac:dyDescent="0.25">
      <c r="A233" s="1" t="s">
        <v>137</v>
      </c>
      <c r="B233" s="25">
        <v>42332</v>
      </c>
      <c r="C233" s="25" t="s">
        <v>1105</v>
      </c>
      <c r="D233" s="18">
        <v>0.5</v>
      </c>
      <c r="E233" s="18">
        <v>0</v>
      </c>
      <c r="F233" s="1" t="s">
        <v>36</v>
      </c>
      <c r="G233" s="1" t="s">
        <v>171</v>
      </c>
    </row>
    <row r="234" spans="1:7" x14ac:dyDescent="0.25">
      <c r="A234" s="1" t="s">
        <v>172</v>
      </c>
      <c r="B234" s="25">
        <v>42332</v>
      </c>
      <c r="C234" s="25" t="s">
        <v>1105</v>
      </c>
      <c r="D234" s="18">
        <v>0.5</v>
      </c>
      <c r="E234" s="18">
        <v>0</v>
      </c>
      <c r="F234" s="1" t="s">
        <v>1132</v>
      </c>
      <c r="G234" s="1" t="s">
        <v>171</v>
      </c>
    </row>
    <row r="235" spans="1:7" x14ac:dyDescent="0.25">
      <c r="A235" s="1" t="s">
        <v>173</v>
      </c>
      <c r="B235" s="25">
        <v>42332</v>
      </c>
      <c r="C235" s="25" t="s">
        <v>1105</v>
      </c>
      <c r="D235" s="18">
        <v>0.5</v>
      </c>
      <c r="E235" s="18">
        <v>0</v>
      </c>
      <c r="F235" s="1" t="s">
        <v>36</v>
      </c>
      <c r="G235" s="1" t="s">
        <v>174</v>
      </c>
    </row>
    <row r="236" spans="1:7" x14ac:dyDescent="0.25">
      <c r="A236" s="1" t="s">
        <v>175</v>
      </c>
      <c r="B236" s="25">
        <v>42333</v>
      </c>
      <c r="C236" s="25" t="s">
        <v>1105</v>
      </c>
      <c r="D236" s="18">
        <v>0.5</v>
      </c>
      <c r="E236" s="18">
        <v>0</v>
      </c>
      <c r="F236" s="1" t="s">
        <v>1132</v>
      </c>
      <c r="G236" s="1" t="s">
        <v>171</v>
      </c>
    </row>
    <row r="237" spans="1:7" x14ac:dyDescent="0.25">
      <c r="A237" s="1" t="s">
        <v>141</v>
      </c>
      <c r="B237" s="25">
        <v>42333</v>
      </c>
      <c r="C237" s="25" t="s">
        <v>1105</v>
      </c>
      <c r="D237" s="18">
        <v>0.5</v>
      </c>
      <c r="E237" s="18">
        <v>0</v>
      </c>
      <c r="F237" s="1" t="s">
        <v>36</v>
      </c>
      <c r="G237" s="1" t="s">
        <v>171</v>
      </c>
    </row>
    <row r="238" spans="1:7" x14ac:dyDescent="0.25">
      <c r="A238" s="1" t="s">
        <v>176</v>
      </c>
      <c r="B238" s="25">
        <v>42333</v>
      </c>
      <c r="C238" s="25" t="s">
        <v>1105</v>
      </c>
      <c r="D238" s="18">
        <v>0.5</v>
      </c>
      <c r="E238" s="18">
        <v>0</v>
      </c>
      <c r="F238" s="1" t="s">
        <v>1132</v>
      </c>
      <c r="G238" s="1" t="s">
        <v>171</v>
      </c>
    </row>
    <row r="239" spans="1:7" x14ac:dyDescent="0.25">
      <c r="A239" s="1" t="s">
        <v>177</v>
      </c>
      <c r="B239" s="25">
        <v>42333</v>
      </c>
      <c r="C239" s="25" t="s">
        <v>1105</v>
      </c>
      <c r="D239" s="18">
        <v>0.5</v>
      </c>
      <c r="E239" s="18">
        <v>0</v>
      </c>
      <c r="F239" s="1" t="s">
        <v>1132</v>
      </c>
      <c r="G239" s="1" t="s">
        <v>171</v>
      </c>
    </row>
    <row r="240" spans="1:7" x14ac:dyDescent="0.25">
      <c r="A240" s="1" t="s">
        <v>178</v>
      </c>
      <c r="B240" s="25">
        <v>42333</v>
      </c>
      <c r="C240" s="25" t="s">
        <v>1105</v>
      </c>
      <c r="D240" s="18">
        <v>0.5</v>
      </c>
      <c r="E240" s="18">
        <v>0</v>
      </c>
      <c r="F240" s="1" t="s">
        <v>36</v>
      </c>
      <c r="G240" s="1" t="s">
        <v>171</v>
      </c>
    </row>
    <row r="241" spans="1:7" x14ac:dyDescent="0.25">
      <c r="A241" s="1" t="s">
        <v>179</v>
      </c>
      <c r="B241" s="25">
        <v>42334</v>
      </c>
      <c r="C241" s="25" t="s">
        <v>1105</v>
      </c>
      <c r="D241" s="18">
        <v>0.5</v>
      </c>
      <c r="E241" s="18">
        <v>0</v>
      </c>
      <c r="F241" s="1" t="s">
        <v>1132</v>
      </c>
      <c r="G241" s="1" t="s">
        <v>171</v>
      </c>
    </row>
    <row r="242" spans="1:7" x14ac:dyDescent="0.25">
      <c r="A242" s="1" t="s">
        <v>180</v>
      </c>
      <c r="B242" s="25">
        <v>42334</v>
      </c>
      <c r="C242" s="25" t="s">
        <v>1105</v>
      </c>
      <c r="D242" s="18">
        <v>0.5</v>
      </c>
      <c r="E242" s="18">
        <v>0</v>
      </c>
      <c r="F242" s="1" t="s">
        <v>1132</v>
      </c>
      <c r="G242" s="1" t="s">
        <v>171</v>
      </c>
    </row>
    <row r="243" spans="1:7" x14ac:dyDescent="0.25">
      <c r="A243" s="1" t="s">
        <v>181</v>
      </c>
      <c r="B243" s="25">
        <v>42334</v>
      </c>
      <c r="C243" s="25" t="s">
        <v>1105</v>
      </c>
      <c r="D243" s="18">
        <v>1</v>
      </c>
      <c r="E243" s="18">
        <v>0</v>
      </c>
      <c r="F243" s="1" t="s">
        <v>36</v>
      </c>
      <c r="G243" s="1" t="s">
        <v>182</v>
      </c>
    </row>
    <row r="244" spans="1:7" x14ac:dyDescent="0.25">
      <c r="A244" s="1" t="s">
        <v>175</v>
      </c>
      <c r="B244" s="25">
        <v>42335</v>
      </c>
      <c r="C244" s="25" t="s">
        <v>1057</v>
      </c>
      <c r="D244" s="18">
        <v>5</v>
      </c>
      <c r="E244" s="18">
        <v>0</v>
      </c>
      <c r="F244" s="1" t="s">
        <v>36</v>
      </c>
      <c r="G244" s="1" t="s">
        <v>183</v>
      </c>
    </row>
    <row r="245" spans="1:7" x14ac:dyDescent="0.25">
      <c r="A245" s="1" t="s">
        <v>133</v>
      </c>
      <c r="B245" s="25">
        <v>42338</v>
      </c>
      <c r="C245" s="25" t="s">
        <v>1057</v>
      </c>
      <c r="D245" s="18">
        <v>0.33399999999999996</v>
      </c>
      <c r="E245" s="18">
        <v>0</v>
      </c>
      <c r="F245" s="1" t="s">
        <v>36</v>
      </c>
      <c r="G245" s="1" t="s">
        <v>184</v>
      </c>
    </row>
    <row r="246" spans="1:7" x14ac:dyDescent="0.25">
      <c r="A246" s="1" t="s">
        <v>185</v>
      </c>
      <c r="B246" s="25">
        <v>42339</v>
      </c>
      <c r="C246" s="25" t="s">
        <v>1057</v>
      </c>
      <c r="D246" s="18">
        <v>0.75</v>
      </c>
      <c r="E246" s="18">
        <v>0</v>
      </c>
      <c r="F246" s="1" t="s">
        <v>36</v>
      </c>
      <c r="G246" s="1" t="s">
        <v>186</v>
      </c>
    </row>
    <row r="247" spans="1:7" x14ac:dyDescent="0.25">
      <c r="A247" s="1" t="s">
        <v>187</v>
      </c>
      <c r="B247" s="25">
        <v>42339</v>
      </c>
      <c r="C247" s="25" t="s">
        <v>1057</v>
      </c>
      <c r="D247" s="18">
        <v>0.75</v>
      </c>
      <c r="E247" s="18">
        <v>0</v>
      </c>
      <c r="F247" s="1" t="s">
        <v>36</v>
      </c>
      <c r="G247" s="1" t="s">
        <v>186</v>
      </c>
    </row>
    <row r="248" spans="1:7" x14ac:dyDescent="0.25">
      <c r="A248" s="1" t="s">
        <v>188</v>
      </c>
      <c r="B248" s="25">
        <v>42339</v>
      </c>
      <c r="C248" s="25" t="s">
        <v>1057</v>
      </c>
      <c r="D248" s="18">
        <v>1</v>
      </c>
      <c r="E248" s="18">
        <v>0</v>
      </c>
      <c r="F248" s="1" t="s">
        <v>36</v>
      </c>
      <c r="G248" s="1" t="s">
        <v>189</v>
      </c>
    </row>
    <row r="249" spans="1:7" x14ac:dyDescent="0.25">
      <c r="A249" s="1" t="s">
        <v>1100</v>
      </c>
      <c r="B249" s="25">
        <v>42339</v>
      </c>
      <c r="C249" s="25" t="s">
        <v>1057</v>
      </c>
      <c r="D249" s="18">
        <v>0.75</v>
      </c>
      <c r="E249" s="18">
        <v>0</v>
      </c>
      <c r="F249" s="1" t="s">
        <v>36</v>
      </c>
      <c r="G249" s="1" t="s">
        <v>190</v>
      </c>
    </row>
    <row r="250" spans="1:7" x14ac:dyDescent="0.25">
      <c r="A250" s="1" t="s">
        <v>1066</v>
      </c>
      <c r="B250" s="25">
        <v>42339</v>
      </c>
      <c r="C250" s="25" t="s">
        <v>1057</v>
      </c>
      <c r="D250" s="18">
        <v>0.75</v>
      </c>
      <c r="E250" s="18">
        <v>0</v>
      </c>
      <c r="F250" s="1" t="s">
        <v>36</v>
      </c>
      <c r="G250" s="1" t="s">
        <v>191</v>
      </c>
    </row>
    <row r="251" spans="1:7" x14ac:dyDescent="0.25">
      <c r="A251" s="1" t="s">
        <v>192</v>
      </c>
      <c r="B251" s="25">
        <v>42340</v>
      </c>
      <c r="C251" s="25" t="s">
        <v>1057</v>
      </c>
      <c r="D251" s="18">
        <v>1.25</v>
      </c>
      <c r="E251" s="18">
        <v>0</v>
      </c>
      <c r="F251" s="1" t="s">
        <v>36</v>
      </c>
      <c r="G251" s="1" t="s">
        <v>189</v>
      </c>
    </row>
    <row r="252" spans="1:7" x14ac:dyDescent="0.25">
      <c r="A252" s="1" t="s">
        <v>1068</v>
      </c>
      <c r="B252" s="25">
        <v>42340</v>
      </c>
      <c r="C252" s="25" t="s">
        <v>1057</v>
      </c>
      <c r="D252" s="18">
        <v>0.75</v>
      </c>
      <c r="E252" s="18">
        <v>0</v>
      </c>
      <c r="F252" s="1" t="s">
        <v>36</v>
      </c>
      <c r="G252" s="1" t="s">
        <v>191</v>
      </c>
    </row>
    <row r="253" spans="1:7" x14ac:dyDescent="0.25">
      <c r="A253" s="1" t="s">
        <v>193</v>
      </c>
      <c r="B253" s="25">
        <v>42340</v>
      </c>
      <c r="C253" s="25" t="s">
        <v>1057</v>
      </c>
      <c r="D253" s="18">
        <v>1</v>
      </c>
      <c r="E253" s="18">
        <v>0</v>
      </c>
      <c r="F253" s="1" t="s">
        <v>36</v>
      </c>
      <c r="G253" s="1" t="s">
        <v>189</v>
      </c>
    </row>
    <row r="254" spans="1:7" x14ac:dyDescent="0.25">
      <c r="A254" s="1" t="s">
        <v>194</v>
      </c>
      <c r="B254" s="25">
        <v>42340</v>
      </c>
      <c r="C254" s="25" t="s">
        <v>1057</v>
      </c>
      <c r="D254" s="18">
        <v>1.25</v>
      </c>
      <c r="E254" s="18">
        <v>0</v>
      </c>
      <c r="F254" s="1" t="s">
        <v>36</v>
      </c>
      <c r="G254" s="1" t="s">
        <v>189</v>
      </c>
    </row>
    <row r="255" spans="1:7" x14ac:dyDescent="0.25">
      <c r="A255" s="1" t="s">
        <v>195</v>
      </c>
      <c r="B255" s="25">
        <v>42340</v>
      </c>
      <c r="C255" s="25" t="s">
        <v>1057</v>
      </c>
      <c r="D255" s="18">
        <v>1.25</v>
      </c>
      <c r="E255" s="18">
        <v>0</v>
      </c>
      <c r="F255" s="1" t="s">
        <v>36</v>
      </c>
      <c r="G255" s="1" t="s">
        <v>189</v>
      </c>
    </row>
    <row r="256" spans="1:7" x14ac:dyDescent="0.25">
      <c r="A256" s="1" t="s">
        <v>196</v>
      </c>
      <c r="B256" s="25">
        <v>42342</v>
      </c>
      <c r="C256" s="25" t="s">
        <v>1057</v>
      </c>
      <c r="D256" s="18">
        <v>1</v>
      </c>
      <c r="E256" s="18">
        <v>0</v>
      </c>
      <c r="F256" s="1" t="s">
        <v>36</v>
      </c>
      <c r="G256" s="1" t="s">
        <v>189</v>
      </c>
    </row>
    <row r="257" spans="1:7" x14ac:dyDescent="0.25">
      <c r="A257" s="1" t="s">
        <v>197</v>
      </c>
      <c r="B257" s="25">
        <v>42342</v>
      </c>
      <c r="C257" s="25" t="s">
        <v>1057</v>
      </c>
      <c r="D257" s="18">
        <v>0.75</v>
      </c>
      <c r="E257" s="18">
        <v>0</v>
      </c>
      <c r="F257" s="1" t="s">
        <v>36</v>
      </c>
      <c r="G257" s="1" t="s">
        <v>191</v>
      </c>
    </row>
    <row r="258" spans="1:7" x14ac:dyDescent="0.25">
      <c r="A258" s="1" t="s">
        <v>1120</v>
      </c>
      <c r="B258" s="25">
        <v>42345</v>
      </c>
      <c r="C258" s="25" t="s">
        <v>1105</v>
      </c>
      <c r="D258" s="18">
        <v>0.5</v>
      </c>
      <c r="E258" s="18">
        <v>0</v>
      </c>
      <c r="F258" s="1" t="s">
        <v>36</v>
      </c>
      <c r="G258" s="1" t="s">
        <v>198</v>
      </c>
    </row>
    <row r="259" spans="1:7" x14ac:dyDescent="0.25">
      <c r="A259" s="1" t="s">
        <v>1119</v>
      </c>
      <c r="B259" s="25">
        <v>42345</v>
      </c>
      <c r="C259" s="25" t="s">
        <v>1105</v>
      </c>
      <c r="D259" s="18">
        <v>0.5</v>
      </c>
      <c r="E259" s="18">
        <v>0</v>
      </c>
      <c r="F259" s="1" t="s">
        <v>1132</v>
      </c>
      <c r="G259" s="1" t="s">
        <v>199</v>
      </c>
    </row>
    <row r="260" spans="1:7" x14ac:dyDescent="0.25">
      <c r="A260" s="1" t="s">
        <v>1079</v>
      </c>
      <c r="B260" s="25">
        <v>42342</v>
      </c>
      <c r="C260" s="25" t="s">
        <v>1105</v>
      </c>
      <c r="D260" s="18">
        <v>0.5</v>
      </c>
      <c r="E260" s="18">
        <v>0</v>
      </c>
      <c r="F260" s="1" t="s">
        <v>1132</v>
      </c>
      <c r="G260" s="1" t="s">
        <v>198</v>
      </c>
    </row>
    <row r="261" spans="1:7" x14ac:dyDescent="0.25">
      <c r="A261" s="1" t="s">
        <v>1092</v>
      </c>
      <c r="B261" s="25">
        <v>42342</v>
      </c>
      <c r="C261" s="25" t="s">
        <v>1105</v>
      </c>
      <c r="D261" s="18">
        <v>0.5</v>
      </c>
      <c r="E261" s="18">
        <v>0</v>
      </c>
      <c r="F261" s="1" t="s">
        <v>1132</v>
      </c>
      <c r="G261" s="1" t="s">
        <v>198</v>
      </c>
    </row>
    <row r="262" spans="1:7" x14ac:dyDescent="0.25">
      <c r="A262" s="1" t="s">
        <v>1112</v>
      </c>
      <c r="B262" s="25">
        <v>42345</v>
      </c>
      <c r="C262" s="25" t="s">
        <v>1064</v>
      </c>
      <c r="D262" s="18">
        <v>1</v>
      </c>
      <c r="E262" s="18">
        <v>0</v>
      </c>
      <c r="F262" s="1" t="s">
        <v>36</v>
      </c>
      <c r="G262" s="1" t="s">
        <v>200</v>
      </c>
    </row>
    <row r="263" spans="1:7" x14ac:dyDescent="0.25">
      <c r="A263" s="1" t="s">
        <v>1095</v>
      </c>
      <c r="B263" s="25">
        <v>42345</v>
      </c>
      <c r="C263" s="25" t="s">
        <v>1057</v>
      </c>
      <c r="D263" s="18">
        <v>0.33399999999999996</v>
      </c>
      <c r="E263" s="18">
        <v>0</v>
      </c>
      <c r="F263" s="1" t="s">
        <v>36</v>
      </c>
      <c r="G263" s="1" t="s">
        <v>201</v>
      </c>
    </row>
    <row r="264" spans="1:7" x14ac:dyDescent="0.25">
      <c r="A264" s="1" t="s">
        <v>1079</v>
      </c>
      <c r="B264" s="25">
        <v>42345</v>
      </c>
      <c r="C264" s="25" t="s">
        <v>1105</v>
      </c>
      <c r="D264" s="18">
        <v>0.5</v>
      </c>
      <c r="E264" s="18">
        <v>0</v>
      </c>
      <c r="F264" s="1" t="s">
        <v>1132</v>
      </c>
      <c r="G264" s="1" t="s">
        <v>198</v>
      </c>
    </row>
    <row r="265" spans="1:7" x14ac:dyDescent="0.25">
      <c r="A265" s="1" t="s">
        <v>1079</v>
      </c>
      <c r="B265" s="25">
        <v>42346</v>
      </c>
      <c r="C265" s="25" t="s">
        <v>1057</v>
      </c>
      <c r="D265" s="18">
        <v>0.25</v>
      </c>
      <c r="E265" s="18">
        <v>0</v>
      </c>
      <c r="F265" s="1" t="s">
        <v>1132</v>
      </c>
      <c r="G265" s="1" t="s">
        <v>202</v>
      </c>
    </row>
    <row r="266" spans="1:7" x14ac:dyDescent="0.25">
      <c r="A266" s="1" t="s">
        <v>1085</v>
      </c>
      <c r="B266" s="25">
        <v>42346</v>
      </c>
      <c r="C266" s="25" t="s">
        <v>1057</v>
      </c>
      <c r="D266" s="18">
        <v>1</v>
      </c>
      <c r="E266" s="18">
        <v>0</v>
      </c>
      <c r="F266" s="1" t="s">
        <v>36</v>
      </c>
      <c r="G266" s="1" t="s">
        <v>203</v>
      </c>
    </row>
    <row r="267" spans="1:7" x14ac:dyDescent="0.25">
      <c r="A267" s="1" t="s">
        <v>1079</v>
      </c>
      <c r="B267" s="25">
        <v>42347</v>
      </c>
      <c r="C267" s="25" t="s">
        <v>1105</v>
      </c>
      <c r="D267" s="18">
        <v>0.5</v>
      </c>
      <c r="E267" s="18">
        <v>0</v>
      </c>
      <c r="F267" s="1" t="s">
        <v>1132</v>
      </c>
      <c r="G267" s="1" t="s">
        <v>204</v>
      </c>
    </row>
    <row r="268" spans="1:7" x14ac:dyDescent="0.25">
      <c r="A268" s="1" t="s">
        <v>1133</v>
      </c>
      <c r="B268" s="25">
        <v>42347</v>
      </c>
      <c r="C268" s="25" t="s">
        <v>1057</v>
      </c>
      <c r="D268" s="18">
        <v>1</v>
      </c>
      <c r="E268" s="18">
        <v>0</v>
      </c>
      <c r="F268" s="1" t="s">
        <v>1132</v>
      </c>
      <c r="G268" s="1" t="s">
        <v>205</v>
      </c>
    </row>
    <row r="269" spans="1:7" x14ac:dyDescent="0.25">
      <c r="A269" s="1" t="s">
        <v>1095</v>
      </c>
      <c r="B269" s="25">
        <v>42347</v>
      </c>
      <c r="C269" s="25" t="s">
        <v>1057</v>
      </c>
      <c r="D269" s="18">
        <v>8.3499999999999991E-2</v>
      </c>
      <c r="E269" s="18">
        <v>0</v>
      </c>
      <c r="F269" s="1" t="s">
        <v>1132</v>
      </c>
      <c r="G269" s="1" t="s">
        <v>206</v>
      </c>
    </row>
    <row r="270" spans="1:7" x14ac:dyDescent="0.25">
      <c r="A270" s="1" t="s">
        <v>1110</v>
      </c>
      <c r="B270" s="25">
        <v>42347</v>
      </c>
      <c r="C270" s="25" t="s">
        <v>1105</v>
      </c>
      <c r="D270" s="18">
        <v>0.75</v>
      </c>
      <c r="E270" s="18">
        <v>0</v>
      </c>
      <c r="F270" s="1" t="s">
        <v>36</v>
      </c>
      <c r="G270" s="1" t="s">
        <v>207</v>
      </c>
    </row>
    <row r="271" spans="1:7" x14ac:dyDescent="0.25">
      <c r="A271" s="1" t="s">
        <v>1112</v>
      </c>
      <c r="B271" s="25">
        <v>42348</v>
      </c>
      <c r="C271" s="25" t="s">
        <v>1064</v>
      </c>
      <c r="D271" s="18">
        <v>3</v>
      </c>
      <c r="E271" s="18">
        <v>0</v>
      </c>
      <c r="F271" s="1" t="s">
        <v>36</v>
      </c>
      <c r="G271" s="1" t="s">
        <v>208</v>
      </c>
    </row>
    <row r="272" spans="1:7" x14ac:dyDescent="0.25">
      <c r="A272" s="1" t="s">
        <v>1095</v>
      </c>
      <c r="B272" s="25">
        <v>42348</v>
      </c>
      <c r="C272" s="25" t="s">
        <v>1064</v>
      </c>
      <c r="D272" s="18">
        <v>0.5</v>
      </c>
      <c r="E272" s="18">
        <v>0</v>
      </c>
      <c r="F272" s="1" t="s">
        <v>1132</v>
      </c>
      <c r="G272" s="1" t="s">
        <v>209</v>
      </c>
    </row>
    <row r="273" spans="1:8" x14ac:dyDescent="0.25">
      <c r="A273" s="1" t="s">
        <v>1086</v>
      </c>
      <c r="B273" s="25">
        <v>42348</v>
      </c>
      <c r="C273" s="25" t="s">
        <v>1057</v>
      </c>
      <c r="D273" s="18">
        <v>0.5</v>
      </c>
      <c r="E273" s="18">
        <v>0</v>
      </c>
      <c r="F273" s="1" t="s">
        <v>1132</v>
      </c>
      <c r="G273" s="1" t="s">
        <v>210</v>
      </c>
    </row>
    <row r="274" spans="1:8" x14ac:dyDescent="0.25">
      <c r="A274" s="1" t="s">
        <v>1082</v>
      </c>
      <c r="B274" s="25">
        <v>42355</v>
      </c>
      <c r="C274" s="25" t="s">
        <v>1057</v>
      </c>
      <c r="D274" s="18">
        <v>0.25</v>
      </c>
      <c r="E274" s="18">
        <v>2</v>
      </c>
      <c r="F274" s="1" t="s">
        <v>36</v>
      </c>
      <c r="G274" s="1" t="s">
        <v>211</v>
      </c>
    </row>
    <row r="275" spans="1:8" x14ac:dyDescent="0.25">
      <c r="A275" s="1" t="s">
        <v>1081</v>
      </c>
      <c r="B275" s="25">
        <v>42353</v>
      </c>
      <c r="C275" s="25" t="s">
        <v>1064</v>
      </c>
      <c r="D275" s="18">
        <v>2</v>
      </c>
      <c r="E275" s="18">
        <v>0</v>
      </c>
      <c r="F275" s="1" t="s">
        <v>36</v>
      </c>
      <c r="G275" s="1" t="s">
        <v>212</v>
      </c>
    </row>
    <row r="276" spans="1:8" x14ac:dyDescent="0.25">
      <c r="A276" s="1" t="s">
        <v>1081</v>
      </c>
      <c r="B276" s="25">
        <v>42354</v>
      </c>
      <c r="C276" s="25" t="s">
        <v>1064</v>
      </c>
      <c r="D276" s="18">
        <v>2.5</v>
      </c>
      <c r="E276" s="18">
        <v>0</v>
      </c>
      <c r="F276" s="1" t="s">
        <v>36</v>
      </c>
      <c r="G276" s="1" t="s">
        <v>213</v>
      </c>
    </row>
    <row r="277" spans="1:8" x14ac:dyDescent="0.25">
      <c r="A277" s="1" t="s">
        <v>1119</v>
      </c>
      <c r="B277" s="25">
        <v>42359</v>
      </c>
      <c r="C277" s="25" t="s">
        <v>1057</v>
      </c>
      <c r="D277" s="18">
        <v>0.25</v>
      </c>
      <c r="E277" s="18">
        <v>0</v>
      </c>
      <c r="F277" s="1" t="s">
        <v>36</v>
      </c>
      <c r="G277" s="1" t="s">
        <v>214</v>
      </c>
    </row>
    <row r="278" spans="1:8" x14ac:dyDescent="0.25">
      <c r="A278" s="1" t="s">
        <v>1082</v>
      </c>
      <c r="B278" s="25">
        <v>42360</v>
      </c>
      <c r="C278" s="25" t="s">
        <v>1057</v>
      </c>
      <c r="D278" s="18">
        <v>8.3499999999999991E-2</v>
      </c>
      <c r="E278" s="18">
        <v>0</v>
      </c>
      <c r="F278" s="1" t="s">
        <v>36</v>
      </c>
      <c r="G278" s="1" t="s">
        <v>215</v>
      </c>
    </row>
    <row r="279" spans="1:8" x14ac:dyDescent="0.25">
      <c r="A279" s="1" t="s">
        <v>1081</v>
      </c>
      <c r="B279" s="25">
        <v>42360</v>
      </c>
      <c r="C279" s="25" t="s">
        <v>1064</v>
      </c>
      <c r="D279" s="18">
        <v>2</v>
      </c>
      <c r="E279" s="18">
        <v>0</v>
      </c>
      <c r="F279" s="1" t="s">
        <v>36</v>
      </c>
      <c r="G279" s="1" t="s">
        <v>216</v>
      </c>
    </row>
    <row r="280" spans="1:8" x14ac:dyDescent="0.25">
      <c r="A280" s="1" t="s">
        <v>1103</v>
      </c>
      <c r="B280" s="25">
        <v>42360</v>
      </c>
      <c r="C280" s="25" t="s">
        <v>1057</v>
      </c>
      <c r="D280" s="18">
        <v>0.5</v>
      </c>
      <c r="E280" s="18">
        <v>0</v>
      </c>
      <c r="F280" s="1" t="s">
        <v>36</v>
      </c>
      <c r="G280" s="1" t="s">
        <v>217</v>
      </c>
    </row>
    <row r="281" spans="1:8" x14ac:dyDescent="0.25">
      <c r="A281" s="1" t="s">
        <v>1103</v>
      </c>
      <c r="B281" s="25">
        <v>42361</v>
      </c>
      <c r="C281" s="25" t="s">
        <v>1057</v>
      </c>
      <c r="D281" s="18">
        <v>0.5</v>
      </c>
      <c r="E281" s="18">
        <v>0</v>
      </c>
      <c r="F281" s="1" t="s">
        <v>36</v>
      </c>
      <c r="G281" s="1" t="s">
        <v>218</v>
      </c>
    </row>
    <row r="282" spans="1:8" x14ac:dyDescent="0.25">
      <c r="A282" s="1" t="s">
        <v>1</v>
      </c>
      <c r="B282" s="25">
        <v>42362</v>
      </c>
      <c r="C282" s="25" t="s">
        <v>1105</v>
      </c>
      <c r="D282" s="18">
        <v>0.08</v>
      </c>
      <c r="E282" s="18">
        <v>0</v>
      </c>
      <c r="F282" s="1" t="s">
        <v>36</v>
      </c>
      <c r="G282" s="26" t="s">
        <v>219</v>
      </c>
      <c r="H282" s="26"/>
    </row>
    <row r="283" spans="1:8" x14ac:dyDescent="0.25">
      <c r="A283" s="1" t="s">
        <v>1107</v>
      </c>
      <c r="B283" s="25">
        <v>42362</v>
      </c>
      <c r="C283" s="25" t="s">
        <v>1105</v>
      </c>
      <c r="D283" s="18">
        <v>0.08</v>
      </c>
      <c r="E283" s="18">
        <v>0</v>
      </c>
      <c r="F283" s="1" t="s">
        <v>36</v>
      </c>
      <c r="G283" s="1" t="s">
        <v>220</v>
      </c>
    </row>
    <row r="284" spans="1:8" x14ac:dyDescent="0.25">
      <c r="A284" s="1" t="s">
        <v>1084</v>
      </c>
      <c r="B284" s="25">
        <v>42362</v>
      </c>
      <c r="C284" s="25" t="s">
        <v>1105</v>
      </c>
      <c r="D284" s="18">
        <v>0.08</v>
      </c>
      <c r="E284" s="18">
        <v>0</v>
      </c>
      <c r="F284" s="1" t="s">
        <v>36</v>
      </c>
      <c r="G284" s="1" t="s">
        <v>221</v>
      </c>
    </row>
    <row r="285" spans="1:8" x14ac:dyDescent="0.25">
      <c r="A285" s="1" t="s">
        <v>1109</v>
      </c>
      <c r="B285" s="25">
        <v>42362</v>
      </c>
      <c r="C285" s="25" t="s">
        <v>1105</v>
      </c>
      <c r="D285" s="18">
        <v>0.08</v>
      </c>
      <c r="E285" s="18">
        <v>0</v>
      </c>
      <c r="F285" s="1" t="s">
        <v>36</v>
      </c>
      <c r="G285" s="26" t="s">
        <v>222</v>
      </c>
      <c r="H285" s="26"/>
    </row>
    <row r="286" spans="1:8" x14ac:dyDescent="0.25">
      <c r="A286" s="1" t="s">
        <v>1074</v>
      </c>
      <c r="B286" s="25">
        <v>42362</v>
      </c>
      <c r="C286" s="25" t="s">
        <v>1105</v>
      </c>
      <c r="D286" s="18">
        <v>0.08</v>
      </c>
      <c r="E286" s="18">
        <v>0</v>
      </c>
      <c r="F286" s="1" t="s">
        <v>36</v>
      </c>
      <c r="G286" s="26" t="s">
        <v>223</v>
      </c>
      <c r="H286" s="26"/>
    </row>
    <row r="287" spans="1:8" ht="30" x14ac:dyDescent="0.25">
      <c r="A287" s="1" t="s">
        <v>1058</v>
      </c>
      <c r="B287" s="25">
        <v>42362</v>
      </c>
      <c r="C287" s="25" t="s">
        <v>1105</v>
      </c>
      <c r="D287" s="18">
        <v>0.08</v>
      </c>
      <c r="E287" s="18">
        <v>0</v>
      </c>
      <c r="F287" s="1" t="s">
        <v>36</v>
      </c>
      <c r="G287" s="26" t="s">
        <v>224</v>
      </c>
      <c r="H287" s="26"/>
    </row>
    <row r="288" spans="1:8" x14ac:dyDescent="0.25">
      <c r="A288" s="1" t="s">
        <v>1110</v>
      </c>
      <c r="B288" s="25">
        <v>42362</v>
      </c>
      <c r="C288" s="25" t="s">
        <v>1105</v>
      </c>
      <c r="D288" s="18">
        <v>0.25</v>
      </c>
      <c r="E288" s="18">
        <v>0</v>
      </c>
      <c r="F288" s="1" t="s">
        <v>36</v>
      </c>
      <c r="G288" s="26" t="s">
        <v>225</v>
      </c>
      <c r="H288" s="26"/>
    </row>
    <row r="289" spans="1:8" x14ac:dyDescent="0.25">
      <c r="A289" s="1" t="s">
        <v>1111</v>
      </c>
      <c r="B289" s="25">
        <v>42362</v>
      </c>
      <c r="C289" s="25" t="s">
        <v>1105</v>
      </c>
      <c r="D289" s="18">
        <v>1.25</v>
      </c>
      <c r="E289" s="18">
        <v>0</v>
      </c>
      <c r="F289" s="1" t="s">
        <v>36</v>
      </c>
      <c r="G289" s="26" t="s">
        <v>226</v>
      </c>
      <c r="H289" s="26"/>
    </row>
    <row r="290" spans="1:8" x14ac:dyDescent="0.25">
      <c r="A290" s="1" t="s">
        <v>227</v>
      </c>
      <c r="B290" s="25">
        <v>42362</v>
      </c>
      <c r="C290" s="25" t="s">
        <v>1057</v>
      </c>
      <c r="D290" s="18">
        <v>0.08</v>
      </c>
      <c r="E290" s="18">
        <v>0</v>
      </c>
      <c r="F290" s="1" t="s">
        <v>36</v>
      </c>
      <c r="G290" s="26" t="s">
        <v>100</v>
      </c>
      <c r="H290" s="26"/>
    </row>
    <row r="291" spans="1:8" x14ac:dyDescent="0.25">
      <c r="A291" s="1" t="s">
        <v>1102</v>
      </c>
      <c r="B291" s="25">
        <v>42366</v>
      </c>
      <c r="C291" s="25" t="s">
        <v>1057</v>
      </c>
      <c r="D291" s="18">
        <v>0.08</v>
      </c>
      <c r="E291" s="18">
        <v>0</v>
      </c>
      <c r="F291" s="1" t="s">
        <v>36</v>
      </c>
      <c r="G291" s="26" t="s">
        <v>100</v>
      </c>
      <c r="H291" s="26"/>
    </row>
    <row r="292" spans="1:8" x14ac:dyDescent="0.25">
      <c r="A292" s="1" t="s">
        <v>1079</v>
      </c>
      <c r="B292" s="25">
        <v>42367</v>
      </c>
      <c r="C292" s="25" t="s">
        <v>1057</v>
      </c>
      <c r="D292" s="18">
        <v>2</v>
      </c>
      <c r="E292" s="18">
        <v>0</v>
      </c>
      <c r="F292" s="1" t="s">
        <v>36</v>
      </c>
      <c r="G292" s="26" t="s">
        <v>228</v>
      </c>
      <c r="H292" s="26"/>
    </row>
    <row r="293" spans="1:8" x14ac:dyDescent="0.25">
      <c r="A293" s="1" t="s">
        <v>1075</v>
      </c>
      <c r="B293" s="25">
        <v>42367</v>
      </c>
      <c r="C293" s="25" t="s">
        <v>1064</v>
      </c>
      <c r="D293" s="18">
        <v>7</v>
      </c>
      <c r="E293" s="18">
        <v>0</v>
      </c>
      <c r="F293" s="1" t="s">
        <v>1134</v>
      </c>
      <c r="G293" s="26" t="s">
        <v>229</v>
      </c>
      <c r="H293" s="26"/>
    </row>
    <row r="294" spans="1:8" ht="30" x14ac:dyDescent="0.25">
      <c r="A294" s="1" t="s">
        <v>1078</v>
      </c>
      <c r="B294" s="25">
        <v>42367</v>
      </c>
      <c r="C294" s="25" t="s">
        <v>1064</v>
      </c>
      <c r="D294" s="18">
        <v>0.75</v>
      </c>
      <c r="E294" s="18">
        <v>0</v>
      </c>
      <c r="F294" s="1" t="s">
        <v>36</v>
      </c>
      <c r="G294" s="26" t="s">
        <v>230</v>
      </c>
      <c r="H294" s="26"/>
    </row>
    <row r="295" spans="1:8" x14ac:dyDescent="0.25">
      <c r="A295" s="1" t="s">
        <v>1135</v>
      </c>
      <c r="B295" s="25">
        <v>42367</v>
      </c>
      <c r="C295" s="25" t="s">
        <v>1057</v>
      </c>
      <c r="D295" s="18">
        <v>0.5</v>
      </c>
      <c r="E295" s="18">
        <v>0</v>
      </c>
      <c r="F295" s="1" t="s">
        <v>1134</v>
      </c>
      <c r="G295" s="26" t="s">
        <v>231</v>
      </c>
      <c r="H295" s="26"/>
    </row>
    <row r="296" spans="1:8" x14ac:dyDescent="0.25">
      <c r="A296" s="1" t="s">
        <v>1136</v>
      </c>
      <c r="B296" s="25">
        <v>42367</v>
      </c>
      <c r="C296" s="25" t="s">
        <v>1057</v>
      </c>
      <c r="D296" s="18">
        <v>1.5</v>
      </c>
      <c r="E296" s="18">
        <v>0</v>
      </c>
      <c r="F296" s="1" t="s">
        <v>1134</v>
      </c>
      <c r="G296" s="26" t="s">
        <v>232</v>
      </c>
      <c r="H296" s="26"/>
    </row>
    <row r="297" spans="1:8" x14ac:dyDescent="0.25">
      <c r="A297" s="1" t="s">
        <v>1104</v>
      </c>
      <c r="B297" s="25">
        <v>42367</v>
      </c>
      <c r="C297" s="25" t="s">
        <v>1105</v>
      </c>
      <c r="D297" s="18">
        <v>0.08</v>
      </c>
      <c r="E297" s="18">
        <v>0</v>
      </c>
      <c r="F297" s="1" t="s">
        <v>36</v>
      </c>
      <c r="G297" s="26" t="s">
        <v>219</v>
      </c>
      <c r="H297" s="26"/>
    </row>
    <row r="298" spans="1:8" x14ac:dyDescent="0.25">
      <c r="A298" s="1" t="s">
        <v>1107</v>
      </c>
      <c r="B298" s="25">
        <v>42367</v>
      </c>
      <c r="C298" s="25" t="s">
        <v>1105</v>
      </c>
      <c r="D298" s="18">
        <v>0.08</v>
      </c>
      <c r="E298" s="18">
        <v>0</v>
      </c>
      <c r="F298" s="1" t="s">
        <v>36</v>
      </c>
      <c r="G298" s="1" t="s">
        <v>220</v>
      </c>
    </row>
    <row r="299" spans="1:8" x14ac:dyDescent="0.25">
      <c r="A299" s="1" t="s">
        <v>1084</v>
      </c>
      <c r="B299" s="25">
        <v>42367</v>
      </c>
      <c r="C299" s="25" t="s">
        <v>1105</v>
      </c>
      <c r="D299" s="18">
        <v>0.08</v>
      </c>
      <c r="E299" s="18">
        <v>0</v>
      </c>
      <c r="F299" s="1" t="s">
        <v>36</v>
      </c>
      <c r="G299" s="1" t="s">
        <v>221</v>
      </c>
    </row>
    <row r="300" spans="1:8" x14ac:dyDescent="0.25">
      <c r="A300" s="1" t="s">
        <v>1109</v>
      </c>
      <c r="B300" s="25">
        <v>42367</v>
      </c>
      <c r="C300" s="25" t="s">
        <v>1105</v>
      </c>
      <c r="D300" s="18">
        <v>0.08</v>
      </c>
      <c r="E300" s="18">
        <v>0</v>
      </c>
      <c r="F300" s="1" t="s">
        <v>36</v>
      </c>
      <c r="G300" s="26" t="s">
        <v>222</v>
      </c>
      <c r="H300" s="26"/>
    </row>
    <row r="301" spans="1:8" x14ac:dyDescent="0.25">
      <c r="A301" s="1" t="s">
        <v>1074</v>
      </c>
      <c r="B301" s="25">
        <v>42367</v>
      </c>
      <c r="C301" s="25" t="s">
        <v>1105</v>
      </c>
      <c r="D301" s="18">
        <v>0.08</v>
      </c>
      <c r="E301" s="18">
        <v>0</v>
      </c>
      <c r="F301" s="1" t="s">
        <v>36</v>
      </c>
      <c r="G301" s="26" t="s">
        <v>223</v>
      </c>
      <c r="H301" s="26"/>
    </row>
    <row r="302" spans="1:8" ht="30" x14ac:dyDescent="0.25">
      <c r="A302" s="1" t="s">
        <v>1058</v>
      </c>
      <c r="B302" s="25">
        <v>42367</v>
      </c>
      <c r="C302" s="25" t="s">
        <v>1105</v>
      </c>
      <c r="D302" s="18">
        <v>0.08</v>
      </c>
      <c r="E302" s="18">
        <v>0</v>
      </c>
      <c r="F302" s="1" t="s">
        <v>36</v>
      </c>
      <c r="G302" s="26" t="s">
        <v>224</v>
      </c>
      <c r="H302" s="26"/>
    </row>
    <row r="303" spans="1:8" x14ac:dyDescent="0.25">
      <c r="A303" s="1" t="s">
        <v>1110</v>
      </c>
      <c r="B303" s="25">
        <v>42367</v>
      </c>
      <c r="C303" s="25" t="s">
        <v>1105</v>
      </c>
      <c r="D303" s="18">
        <v>0.16699999999999998</v>
      </c>
      <c r="E303" s="18">
        <v>0</v>
      </c>
      <c r="F303" s="1" t="s">
        <v>36</v>
      </c>
      <c r="G303" s="26" t="s">
        <v>225</v>
      </c>
      <c r="H303" s="26"/>
    </row>
    <row r="304" spans="1:8" x14ac:dyDescent="0.25">
      <c r="A304" s="1" t="s">
        <v>1111</v>
      </c>
      <c r="B304" s="25">
        <v>42367</v>
      </c>
      <c r="C304" s="25" t="s">
        <v>1105</v>
      </c>
      <c r="D304" s="18">
        <v>0.75</v>
      </c>
      <c r="E304" s="18">
        <v>0</v>
      </c>
      <c r="F304" s="1" t="s">
        <v>36</v>
      </c>
      <c r="G304" s="26" t="s">
        <v>226</v>
      </c>
      <c r="H304" s="26"/>
    </row>
    <row r="305" spans="1:8" x14ac:dyDescent="0.25">
      <c r="A305" s="1" t="s">
        <v>1137</v>
      </c>
      <c r="B305" s="25">
        <v>42373</v>
      </c>
      <c r="C305" s="25" t="s">
        <v>1057</v>
      </c>
      <c r="D305" s="18">
        <v>0.75</v>
      </c>
      <c r="E305" s="18">
        <v>0</v>
      </c>
      <c r="F305" s="1" t="s">
        <v>36</v>
      </c>
      <c r="G305" s="26" t="s">
        <v>233</v>
      </c>
      <c r="H305" s="26"/>
    </row>
    <row r="306" spans="1:8" x14ac:dyDescent="0.25">
      <c r="A306" s="1" t="s">
        <v>1111</v>
      </c>
      <c r="B306" s="25">
        <v>42373</v>
      </c>
      <c r="C306" s="25" t="s">
        <v>1057</v>
      </c>
      <c r="D306" s="18">
        <v>0.5</v>
      </c>
      <c r="E306" s="18">
        <v>0</v>
      </c>
      <c r="F306" s="1" t="s">
        <v>36</v>
      </c>
      <c r="G306" s="26" t="s">
        <v>234</v>
      </c>
      <c r="H306" s="26"/>
    </row>
    <row r="307" spans="1:8" x14ac:dyDescent="0.25">
      <c r="A307" s="1" t="s">
        <v>1078</v>
      </c>
      <c r="B307" s="25">
        <v>42373</v>
      </c>
      <c r="C307" s="25" t="s">
        <v>1057</v>
      </c>
      <c r="D307" s="18">
        <v>0.33399999999999996</v>
      </c>
      <c r="E307" s="18">
        <v>0</v>
      </c>
      <c r="F307" s="1" t="s">
        <v>36</v>
      </c>
      <c r="G307" s="26" t="s">
        <v>235</v>
      </c>
      <c r="H307" s="26"/>
    </row>
    <row r="308" spans="1:8" x14ac:dyDescent="0.25">
      <c r="A308" s="1" t="s">
        <v>1090</v>
      </c>
      <c r="B308" s="25">
        <v>42375</v>
      </c>
      <c r="C308" s="25" t="s">
        <v>1057</v>
      </c>
      <c r="D308" s="18">
        <v>0.5</v>
      </c>
      <c r="E308" s="18">
        <v>0</v>
      </c>
      <c r="F308" s="1" t="s">
        <v>36</v>
      </c>
      <c r="G308" s="26" t="s">
        <v>236</v>
      </c>
      <c r="H308" s="26"/>
    </row>
    <row r="309" spans="1:8" ht="30" x14ac:dyDescent="0.25">
      <c r="A309" s="1" t="s">
        <v>1138</v>
      </c>
      <c r="B309" s="25">
        <v>42375</v>
      </c>
      <c r="C309" s="25" t="s">
        <v>1057</v>
      </c>
      <c r="D309" s="18">
        <v>0.75</v>
      </c>
      <c r="E309" s="18">
        <v>0</v>
      </c>
      <c r="F309" s="1" t="s">
        <v>36</v>
      </c>
      <c r="G309" s="26" t="s">
        <v>237</v>
      </c>
      <c r="H309" s="26"/>
    </row>
    <row r="310" spans="1:8" ht="30" x14ac:dyDescent="0.25">
      <c r="A310" s="1" t="s">
        <v>1090</v>
      </c>
      <c r="B310" s="25">
        <v>42376</v>
      </c>
      <c r="C310" s="25" t="s">
        <v>1057</v>
      </c>
      <c r="D310" s="18">
        <v>0.5</v>
      </c>
      <c r="E310" s="18">
        <v>0</v>
      </c>
      <c r="F310" s="1" t="s">
        <v>36</v>
      </c>
      <c r="G310" s="26" t="s">
        <v>238</v>
      </c>
      <c r="H310" s="26"/>
    </row>
    <row r="311" spans="1:8" x14ac:dyDescent="0.25">
      <c r="A311" s="1" t="s">
        <v>1090</v>
      </c>
      <c r="B311" s="25">
        <v>42377</v>
      </c>
      <c r="C311" s="25" t="s">
        <v>1057</v>
      </c>
      <c r="D311" s="18">
        <v>3</v>
      </c>
      <c r="E311" s="18">
        <v>0</v>
      </c>
      <c r="F311" s="1" t="s">
        <v>36</v>
      </c>
      <c r="G311" s="26" t="s">
        <v>239</v>
      </c>
      <c r="H311" s="26"/>
    </row>
    <row r="312" spans="1:8" x14ac:dyDescent="0.25">
      <c r="A312" s="1" t="s">
        <v>1082</v>
      </c>
      <c r="B312" s="25">
        <v>42380</v>
      </c>
      <c r="C312" s="25" t="s">
        <v>1064</v>
      </c>
      <c r="D312" s="18">
        <v>0.5</v>
      </c>
      <c r="E312" s="18">
        <v>0</v>
      </c>
      <c r="F312" s="1" t="s">
        <v>36</v>
      </c>
      <c r="G312" s="26" t="s">
        <v>240</v>
      </c>
      <c r="H312" s="26"/>
    </row>
    <row r="313" spans="1:8" x14ac:dyDescent="0.25">
      <c r="A313" s="1" t="s">
        <v>1116</v>
      </c>
      <c r="B313" s="25">
        <v>42380</v>
      </c>
      <c r="C313" s="25" t="s">
        <v>1057</v>
      </c>
      <c r="D313" s="18">
        <v>0.5</v>
      </c>
      <c r="E313" s="18">
        <v>0</v>
      </c>
      <c r="F313" s="1" t="s">
        <v>36</v>
      </c>
      <c r="G313" s="26" t="s">
        <v>241</v>
      </c>
      <c r="H313" s="26"/>
    </row>
    <row r="314" spans="1:8" ht="30" x14ac:dyDescent="0.25">
      <c r="A314" s="1" t="s">
        <v>1112</v>
      </c>
      <c r="B314" s="25">
        <v>42381</v>
      </c>
      <c r="C314" s="25" t="s">
        <v>1057</v>
      </c>
      <c r="D314" s="18">
        <v>5</v>
      </c>
      <c r="E314" s="18">
        <v>0</v>
      </c>
      <c r="F314" s="1" t="s">
        <v>36</v>
      </c>
      <c r="G314" s="26" t="s">
        <v>242</v>
      </c>
      <c r="H314" s="26"/>
    </row>
    <row r="315" spans="1:8" x14ac:dyDescent="0.25">
      <c r="A315" s="1" t="s">
        <v>0</v>
      </c>
      <c r="B315" s="25">
        <v>42381</v>
      </c>
      <c r="C315" s="25" t="s">
        <v>1057</v>
      </c>
      <c r="D315" s="18">
        <v>0.75</v>
      </c>
      <c r="E315" s="18">
        <v>0</v>
      </c>
      <c r="F315" s="1" t="s">
        <v>36</v>
      </c>
      <c r="G315" s="26" t="s">
        <v>243</v>
      </c>
      <c r="H315" s="26"/>
    </row>
    <row r="316" spans="1:8" x14ac:dyDescent="0.25">
      <c r="A316" s="1" t="s">
        <v>1112</v>
      </c>
      <c r="B316" s="25">
        <v>42382</v>
      </c>
      <c r="C316" s="25" t="s">
        <v>1057</v>
      </c>
      <c r="D316" s="18">
        <v>1</v>
      </c>
      <c r="E316" s="18">
        <v>0</v>
      </c>
      <c r="F316" s="1" t="s">
        <v>36</v>
      </c>
      <c r="G316" s="26" t="s">
        <v>244</v>
      </c>
      <c r="H316" s="26"/>
    </row>
    <row r="317" spans="1:8" x14ac:dyDescent="0.25">
      <c r="A317" s="1" t="s">
        <v>1082</v>
      </c>
      <c r="B317" s="25">
        <v>42384</v>
      </c>
      <c r="C317" s="25" t="s">
        <v>1064</v>
      </c>
      <c r="D317" s="18">
        <v>5</v>
      </c>
      <c r="E317" s="18">
        <v>0</v>
      </c>
      <c r="F317" s="1" t="s">
        <v>36</v>
      </c>
      <c r="G317" s="26" t="s">
        <v>245</v>
      </c>
      <c r="H317" s="26"/>
    </row>
    <row r="318" spans="1:8" x14ac:dyDescent="0.25">
      <c r="A318" s="1" t="s">
        <v>1082</v>
      </c>
      <c r="B318" s="25">
        <v>42388</v>
      </c>
      <c r="C318" s="25" t="s">
        <v>1064</v>
      </c>
      <c r="D318" s="18">
        <v>5</v>
      </c>
      <c r="E318" s="18">
        <v>0</v>
      </c>
      <c r="F318" s="1" t="s">
        <v>36</v>
      </c>
      <c r="G318" s="26" t="s">
        <v>246</v>
      </c>
      <c r="H318" s="26"/>
    </row>
    <row r="319" spans="1:8" x14ac:dyDescent="0.25">
      <c r="A319" s="1" t="s">
        <v>1</v>
      </c>
      <c r="B319" s="25">
        <v>42383</v>
      </c>
      <c r="C319" s="25" t="s">
        <v>1105</v>
      </c>
      <c r="D319" s="18">
        <v>0.08</v>
      </c>
      <c r="E319" s="18">
        <v>0</v>
      </c>
      <c r="F319" s="1" t="s">
        <v>1108</v>
      </c>
      <c r="G319" s="26" t="s">
        <v>219</v>
      </c>
      <c r="H319" s="26"/>
    </row>
    <row r="320" spans="1:8" x14ac:dyDescent="0.25">
      <c r="A320" s="1" t="s">
        <v>1107</v>
      </c>
      <c r="B320" s="25">
        <v>42383</v>
      </c>
      <c r="C320" s="25" t="s">
        <v>1105</v>
      </c>
      <c r="D320" s="18">
        <v>0.08</v>
      </c>
      <c r="E320" s="18">
        <v>0</v>
      </c>
      <c r="F320" s="1" t="s">
        <v>36</v>
      </c>
      <c r="G320" s="1" t="s">
        <v>220</v>
      </c>
    </row>
    <row r="321" spans="1:8" x14ac:dyDescent="0.25">
      <c r="A321" s="1" t="s">
        <v>1084</v>
      </c>
      <c r="B321" s="25">
        <v>42383</v>
      </c>
      <c r="C321" s="25" t="s">
        <v>1105</v>
      </c>
      <c r="D321" s="18">
        <v>0.08</v>
      </c>
      <c r="E321" s="18">
        <v>0</v>
      </c>
      <c r="F321" s="1" t="s">
        <v>1108</v>
      </c>
      <c r="G321" s="1" t="s">
        <v>221</v>
      </c>
    </row>
    <row r="322" spans="1:8" x14ac:dyDescent="0.25">
      <c r="A322" s="1" t="s">
        <v>1109</v>
      </c>
      <c r="B322" s="25">
        <v>42383</v>
      </c>
      <c r="C322" s="25" t="s">
        <v>1105</v>
      </c>
      <c r="D322" s="18">
        <v>0.08</v>
      </c>
      <c r="E322" s="18">
        <v>0</v>
      </c>
      <c r="F322" s="1" t="s">
        <v>36</v>
      </c>
      <c r="G322" s="26" t="s">
        <v>222</v>
      </c>
      <c r="H322" s="26"/>
    </row>
    <row r="323" spans="1:8" x14ac:dyDescent="0.25">
      <c r="A323" s="1" t="s">
        <v>1074</v>
      </c>
      <c r="B323" s="25">
        <v>42383</v>
      </c>
      <c r="C323" s="25" t="s">
        <v>1105</v>
      </c>
      <c r="D323" s="18">
        <v>0.16699999999999998</v>
      </c>
      <c r="E323" s="18">
        <v>0</v>
      </c>
      <c r="F323" s="1" t="s">
        <v>1108</v>
      </c>
      <c r="G323" s="26" t="s">
        <v>223</v>
      </c>
      <c r="H323" s="26"/>
    </row>
    <row r="324" spans="1:8" ht="30" x14ac:dyDescent="0.25">
      <c r="A324" s="1" t="s">
        <v>1058</v>
      </c>
      <c r="B324" s="25">
        <v>42383</v>
      </c>
      <c r="C324" s="25" t="s">
        <v>1105</v>
      </c>
      <c r="D324" s="18">
        <v>0.08</v>
      </c>
      <c r="E324" s="18">
        <v>0</v>
      </c>
      <c r="F324" s="1" t="s">
        <v>36</v>
      </c>
      <c r="G324" s="26" t="s">
        <v>224</v>
      </c>
      <c r="H324" s="26"/>
    </row>
    <row r="325" spans="1:8" x14ac:dyDescent="0.25">
      <c r="A325" s="1" t="s">
        <v>1110</v>
      </c>
      <c r="B325" s="25">
        <v>42383</v>
      </c>
      <c r="C325" s="25" t="s">
        <v>1105</v>
      </c>
      <c r="D325" s="18">
        <v>0.17</v>
      </c>
      <c r="E325" s="18">
        <v>0</v>
      </c>
      <c r="F325" s="1" t="s">
        <v>1108</v>
      </c>
      <c r="G325" s="26" t="s">
        <v>225</v>
      </c>
      <c r="H325" s="26"/>
    </row>
    <row r="326" spans="1:8" x14ac:dyDescent="0.25">
      <c r="A326" s="1" t="s">
        <v>1111</v>
      </c>
      <c r="B326" s="25">
        <v>42383</v>
      </c>
      <c r="C326" s="25" t="s">
        <v>1105</v>
      </c>
      <c r="D326" s="18">
        <v>0.75</v>
      </c>
      <c r="E326" s="18">
        <v>0</v>
      </c>
      <c r="F326" s="1" t="s">
        <v>36</v>
      </c>
      <c r="G326" s="26" t="s">
        <v>247</v>
      </c>
      <c r="H326" s="26"/>
    </row>
    <row r="327" spans="1:8" x14ac:dyDescent="0.25">
      <c r="A327" s="1" t="s">
        <v>1</v>
      </c>
      <c r="B327" s="25">
        <v>42389</v>
      </c>
      <c r="C327" s="25" t="s">
        <v>1105</v>
      </c>
      <c r="D327" s="18">
        <v>0.08</v>
      </c>
      <c r="E327" s="18">
        <v>0</v>
      </c>
      <c r="F327" s="1" t="s">
        <v>1108</v>
      </c>
      <c r="G327" s="26" t="s">
        <v>219</v>
      </c>
      <c r="H327" s="26"/>
    </row>
    <row r="328" spans="1:8" x14ac:dyDescent="0.25">
      <c r="A328" s="1" t="s">
        <v>1107</v>
      </c>
      <c r="B328" s="25">
        <v>42389</v>
      </c>
      <c r="C328" s="25" t="s">
        <v>1105</v>
      </c>
      <c r="D328" s="18">
        <v>0.08</v>
      </c>
      <c r="E328" s="18">
        <v>0</v>
      </c>
      <c r="F328" s="1" t="s">
        <v>36</v>
      </c>
      <c r="G328" s="1" t="s">
        <v>220</v>
      </c>
    </row>
    <row r="329" spans="1:8" x14ac:dyDescent="0.25">
      <c r="A329" s="1" t="s">
        <v>1084</v>
      </c>
      <c r="B329" s="25">
        <v>42389</v>
      </c>
      <c r="C329" s="25" t="s">
        <v>1105</v>
      </c>
      <c r="D329" s="18">
        <v>0.08</v>
      </c>
      <c r="E329" s="18">
        <v>0</v>
      </c>
      <c r="F329" s="1" t="s">
        <v>1108</v>
      </c>
      <c r="G329" s="1" t="s">
        <v>221</v>
      </c>
    </row>
    <row r="330" spans="1:8" x14ac:dyDescent="0.25">
      <c r="A330" s="1" t="s">
        <v>1109</v>
      </c>
      <c r="B330" s="25">
        <v>42389</v>
      </c>
      <c r="C330" s="25" t="s">
        <v>1105</v>
      </c>
      <c r="D330" s="18">
        <v>0.08</v>
      </c>
      <c r="E330" s="18">
        <v>0</v>
      </c>
      <c r="F330" s="1" t="s">
        <v>36</v>
      </c>
      <c r="G330" s="26" t="s">
        <v>222</v>
      </c>
      <c r="H330" s="26"/>
    </row>
    <row r="331" spans="1:8" x14ac:dyDescent="0.25">
      <c r="A331" s="1" t="s">
        <v>1074</v>
      </c>
      <c r="B331" s="25">
        <v>42389</v>
      </c>
      <c r="C331" s="25" t="s">
        <v>1105</v>
      </c>
      <c r="D331" s="18">
        <v>0.16699999999999998</v>
      </c>
      <c r="E331" s="18">
        <v>0</v>
      </c>
      <c r="F331" s="1" t="s">
        <v>1108</v>
      </c>
      <c r="G331" s="26" t="s">
        <v>223</v>
      </c>
      <c r="H331" s="26"/>
    </row>
    <row r="332" spans="1:8" ht="30" x14ac:dyDescent="0.25">
      <c r="A332" s="1" t="s">
        <v>1058</v>
      </c>
      <c r="B332" s="25">
        <v>42389</v>
      </c>
      <c r="C332" s="25" t="s">
        <v>1105</v>
      </c>
      <c r="D332" s="18">
        <v>0.08</v>
      </c>
      <c r="E332" s="18">
        <v>0</v>
      </c>
      <c r="F332" s="1" t="s">
        <v>36</v>
      </c>
      <c r="G332" s="26" t="s">
        <v>224</v>
      </c>
      <c r="H332" s="26"/>
    </row>
    <row r="333" spans="1:8" x14ac:dyDescent="0.25">
      <c r="A333" s="1" t="s">
        <v>1110</v>
      </c>
      <c r="B333" s="25">
        <v>42389</v>
      </c>
      <c r="C333" s="25" t="s">
        <v>1105</v>
      </c>
      <c r="D333" s="18">
        <v>0.17</v>
      </c>
      <c r="E333" s="18">
        <v>0</v>
      </c>
      <c r="F333" s="1" t="s">
        <v>1108</v>
      </c>
      <c r="G333" s="26" t="s">
        <v>225</v>
      </c>
      <c r="H333" s="26"/>
    </row>
    <row r="334" spans="1:8" x14ac:dyDescent="0.25">
      <c r="A334" s="1" t="s">
        <v>1111</v>
      </c>
      <c r="B334" s="25">
        <v>42389</v>
      </c>
      <c r="C334" s="25" t="s">
        <v>1105</v>
      </c>
      <c r="D334" s="18">
        <v>0.75</v>
      </c>
      <c r="E334" s="18">
        <v>0</v>
      </c>
      <c r="F334" s="1" t="s">
        <v>36</v>
      </c>
      <c r="G334" s="26" t="s">
        <v>247</v>
      </c>
      <c r="H334" s="26"/>
    </row>
    <row r="335" spans="1:8" x14ac:dyDescent="0.25">
      <c r="A335" s="1" t="s">
        <v>985</v>
      </c>
      <c r="B335" s="25">
        <v>42394</v>
      </c>
      <c r="C335" s="25" t="s">
        <v>1105</v>
      </c>
      <c r="D335" s="18">
        <v>1</v>
      </c>
      <c r="E335" s="18">
        <v>0</v>
      </c>
      <c r="F335" s="1" t="s">
        <v>36</v>
      </c>
      <c r="G335" s="26" t="s">
        <v>248</v>
      </c>
      <c r="H335" s="26"/>
    </row>
    <row r="336" spans="1:8" x14ac:dyDescent="0.25">
      <c r="A336" s="1" t="s">
        <v>1075</v>
      </c>
      <c r="B336" s="25">
        <v>42396</v>
      </c>
      <c r="C336" s="25" t="s">
        <v>1057</v>
      </c>
      <c r="D336" s="18">
        <v>2.5</v>
      </c>
      <c r="E336" s="18">
        <v>0</v>
      </c>
      <c r="F336" s="1" t="s">
        <v>36</v>
      </c>
      <c r="G336" s="26" t="s">
        <v>249</v>
      </c>
      <c r="H336" s="26"/>
    </row>
    <row r="337" spans="1:8" x14ac:dyDescent="0.25">
      <c r="A337" s="1" t="s">
        <v>1083</v>
      </c>
      <c r="B337" s="25">
        <v>42396</v>
      </c>
      <c r="C337" s="25" t="s">
        <v>1057</v>
      </c>
      <c r="D337" s="18">
        <v>0.08</v>
      </c>
      <c r="E337" s="18">
        <v>0</v>
      </c>
      <c r="F337" s="1" t="s">
        <v>36</v>
      </c>
      <c r="G337" s="26" t="s">
        <v>250</v>
      </c>
      <c r="H337" s="26"/>
    </row>
    <row r="338" spans="1:8" x14ac:dyDescent="0.25">
      <c r="A338" s="1" t="s">
        <v>1075</v>
      </c>
      <c r="B338" s="25">
        <v>42396</v>
      </c>
      <c r="C338" s="25" t="s">
        <v>1057</v>
      </c>
      <c r="D338" s="18">
        <v>1.5</v>
      </c>
      <c r="E338" s="18">
        <v>0</v>
      </c>
      <c r="F338" s="1" t="s">
        <v>36</v>
      </c>
      <c r="G338" s="26" t="s">
        <v>251</v>
      </c>
      <c r="H338" s="26"/>
    </row>
    <row r="339" spans="1:8" x14ac:dyDescent="0.25">
      <c r="A339" s="1" t="s">
        <v>1095</v>
      </c>
      <c r="B339" s="25">
        <v>42398</v>
      </c>
      <c r="C339" s="25" t="s">
        <v>1057</v>
      </c>
      <c r="D339" s="18">
        <v>0.25</v>
      </c>
      <c r="E339" s="18">
        <v>0</v>
      </c>
      <c r="F339" s="1" t="s">
        <v>36</v>
      </c>
      <c r="G339" s="26" t="s">
        <v>252</v>
      </c>
      <c r="H339" s="26"/>
    </row>
    <row r="340" spans="1:8" x14ac:dyDescent="0.25">
      <c r="A340" s="1" t="s">
        <v>1098</v>
      </c>
      <c r="B340" s="25">
        <v>42398</v>
      </c>
      <c r="C340" s="25" t="s">
        <v>1057</v>
      </c>
      <c r="D340" s="18">
        <v>0.25</v>
      </c>
      <c r="E340" s="18">
        <v>0</v>
      </c>
      <c r="F340" s="1" t="s">
        <v>36</v>
      </c>
      <c r="G340" s="26" t="s">
        <v>253</v>
      </c>
      <c r="H340" s="26"/>
    </row>
    <row r="341" spans="1:8" x14ac:dyDescent="0.25">
      <c r="A341" s="1" t="s">
        <v>1080</v>
      </c>
      <c r="B341" s="25">
        <v>42398</v>
      </c>
      <c r="C341" s="25" t="s">
        <v>1057</v>
      </c>
      <c r="D341" s="18">
        <v>0.16699999999999998</v>
      </c>
      <c r="E341" s="18">
        <v>0</v>
      </c>
      <c r="F341" s="1" t="s">
        <v>36</v>
      </c>
      <c r="G341" s="26" t="s">
        <v>254</v>
      </c>
      <c r="H341" s="26"/>
    </row>
    <row r="342" spans="1:8" x14ac:dyDescent="0.25">
      <c r="A342" s="1" t="s">
        <v>1139</v>
      </c>
      <c r="B342" s="25">
        <v>42401</v>
      </c>
      <c r="C342" s="25" t="s">
        <v>1057</v>
      </c>
      <c r="D342" s="18">
        <v>2</v>
      </c>
      <c r="E342" s="18">
        <v>0</v>
      </c>
      <c r="F342" s="1" t="s">
        <v>36</v>
      </c>
      <c r="G342" s="26" t="s">
        <v>255</v>
      </c>
      <c r="H342" s="26"/>
    </row>
    <row r="343" spans="1:8" x14ac:dyDescent="0.25">
      <c r="A343" s="1" t="s">
        <v>1139</v>
      </c>
      <c r="B343" s="25">
        <v>42402</v>
      </c>
      <c r="C343" s="25" t="s">
        <v>1057</v>
      </c>
      <c r="D343" s="18">
        <v>2</v>
      </c>
      <c r="E343" s="18">
        <v>0</v>
      </c>
      <c r="F343" s="1" t="s">
        <v>36</v>
      </c>
      <c r="G343" s="26" t="s">
        <v>256</v>
      </c>
      <c r="H343" s="26"/>
    </row>
    <row r="344" spans="1:8" x14ac:dyDescent="0.25">
      <c r="A344" s="1" t="s">
        <v>1</v>
      </c>
      <c r="B344" s="25">
        <v>42387</v>
      </c>
      <c r="C344" s="25" t="s">
        <v>1105</v>
      </c>
      <c r="D344" s="18">
        <v>0.08</v>
      </c>
      <c r="E344" s="18">
        <v>0</v>
      </c>
      <c r="F344" s="1" t="s">
        <v>1108</v>
      </c>
      <c r="G344" s="26" t="s">
        <v>219</v>
      </c>
      <c r="H344" s="26"/>
    </row>
    <row r="345" spans="1:8" x14ac:dyDescent="0.25">
      <c r="A345" s="1" t="s">
        <v>1107</v>
      </c>
      <c r="B345" s="25">
        <v>42387</v>
      </c>
      <c r="C345" s="25" t="s">
        <v>1105</v>
      </c>
      <c r="D345" s="18">
        <v>0.08</v>
      </c>
      <c r="E345" s="18">
        <v>0</v>
      </c>
      <c r="F345" s="1" t="s">
        <v>1108</v>
      </c>
      <c r="G345" s="1" t="s">
        <v>220</v>
      </c>
    </row>
    <row r="346" spans="1:8" x14ac:dyDescent="0.25">
      <c r="A346" s="1" t="s">
        <v>1084</v>
      </c>
      <c r="B346" s="25">
        <v>42387</v>
      </c>
      <c r="C346" s="25" t="s">
        <v>1105</v>
      </c>
      <c r="D346" s="18">
        <v>0.08</v>
      </c>
      <c r="E346" s="18">
        <v>0</v>
      </c>
      <c r="F346" s="1" t="s">
        <v>116</v>
      </c>
      <c r="G346" s="1" t="s">
        <v>221</v>
      </c>
    </row>
    <row r="347" spans="1:8" x14ac:dyDescent="0.25">
      <c r="A347" s="1" t="s">
        <v>1109</v>
      </c>
      <c r="B347" s="25">
        <v>42387</v>
      </c>
      <c r="C347" s="25" t="s">
        <v>1105</v>
      </c>
      <c r="D347" s="18">
        <v>0.08</v>
      </c>
      <c r="E347" s="18">
        <v>0</v>
      </c>
      <c r="F347" s="1" t="s">
        <v>116</v>
      </c>
      <c r="G347" s="26" t="s">
        <v>222</v>
      </c>
      <c r="H347" s="26"/>
    </row>
    <row r="348" spans="1:8" x14ac:dyDescent="0.25">
      <c r="A348" s="1" t="s">
        <v>1074</v>
      </c>
      <c r="B348" s="25">
        <v>42387</v>
      </c>
      <c r="C348" s="25" t="s">
        <v>1105</v>
      </c>
      <c r="D348" s="18">
        <v>0.17</v>
      </c>
      <c r="E348" s="18">
        <v>0</v>
      </c>
      <c r="F348" s="1" t="s">
        <v>1108</v>
      </c>
      <c r="G348" s="26" t="s">
        <v>223</v>
      </c>
      <c r="H348" s="26"/>
    </row>
    <row r="349" spans="1:8" ht="30" x14ac:dyDescent="0.25">
      <c r="A349" s="1" t="s">
        <v>1058</v>
      </c>
      <c r="B349" s="25">
        <v>42387</v>
      </c>
      <c r="C349" s="25" t="s">
        <v>1105</v>
      </c>
      <c r="D349" s="18">
        <v>0.08</v>
      </c>
      <c r="E349" s="18">
        <v>0</v>
      </c>
      <c r="F349" s="1" t="s">
        <v>116</v>
      </c>
      <c r="G349" s="26" t="s">
        <v>224</v>
      </c>
      <c r="H349" s="26"/>
    </row>
    <row r="350" spans="1:8" x14ac:dyDescent="0.25">
      <c r="A350" s="1" t="s">
        <v>1110</v>
      </c>
      <c r="B350" s="25">
        <v>42387</v>
      </c>
      <c r="C350" s="25" t="s">
        <v>1105</v>
      </c>
      <c r="D350" s="18">
        <v>0.17</v>
      </c>
      <c r="E350" s="18">
        <v>0</v>
      </c>
      <c r="F350" s="1" t="s">
        <v>116</v>
      </c>
      <c r="G350" s="26" t="s">
        <v>225</v>
      </c>
      <c r="H350" s="26"/>
    </row>
    <row r="351" spans="1:8" x14ac:dyDescent="0.25">
      <c r="A351" s="1" t="s">
        <v>1111</v>
      </c>
      <c r="B351" s="25">
        <v>42387</v>
      </c>
      <c r="C351" s="25" t="s">
        <v>1105</v>
      </c>
      <c r="D351" s="18">
        <v>1</v>
      </c>
      <c r="E351" s="18">
        <v>0</v>
      </c>
      <c r="F351" s="1" t="s">
        <v>116</v>
      </c>
      <c r="G351" s="26" t="s">
        <v>226</v>
      </c>
      <c r="H351" s="26"/>
    </row>
    <row r="352" spans="1:8" x14ac:dyDescent="0.25">
      <c r="A352" s="1" t="s">
        <v>1099</v>
      </c>
      <c r="B352" s="25">
        <v>42422</v>
      </c>
      <c r="C352" s="25" t="s">
        <v>1057</v>
      </c>
      <c r="D352" s="18">
        <v>0.25</v>
      </c>
      <c r="E352" s="18">
        <v>0.05</v>
      </c>
      <c r="F352" s="1" t="s">
        <v>36</v>
      </c>
      <c r="G352" s="26" t="s">
        <v>250</v>
      </c>
      <c r="H352" s="26"/>
    </row>
    <row r="353" spans="1:8" x14ac:dyDescent="0.25">
      <c r="A353" s="1" t="s">
        <v>1119</v>
      </c>
      <c r="B353" s="25">
        <v>42422</v>
      </c>
      <c r="C353" s="25" t="s">
        <v>1057</v>
      </c>
      <c r="D353" s="18">
        <v>0.08</v>
      </c>
      <c r="E353" s="18">
        <v>0</v>
      </c>
      <c r="F353" s="1" t="s">
        <v>36</v>
      </c>
      <c r="G353" s="26" t="s">
        <v>257</v>
      </c>
      <c r="H353" s="26"/>
    </row>
    <row r="354" spans="1:8" x14ac:dyDescent="0.25">
      <c r="A354" s="1" t="s">
        <v>1115</v>
      </c>
      <c r="B354" s="25">
        <v>42423</v>
      </c>
      <c r="C354" s="25" t="s">
        <v>1057</v>
      </c>
      <c r="D354" s="18">
        <v>0.2505</v>
      </c>
      <c r="E354" s="18">
        <v>0</v>
      </c>
      <c r="F354" s="1" t="s">
        <v>36</v>
      </c>
      <c r="G354" s="26" t="s">
        <v>258</v>
      </c>
      <c r="H354" s="26"/>
    </row>
    <row r="355" spans="1:8" x14ac:dyDescent="0.25">
      <c r="A355" s="1" t="s">
        <v>1139</v>
      </c>
      <c r="B355" s="25">
        <v>42424</v>
      </c>
      <c r="C355" s="25" t="s">
        <v>1057</v>
      </c>
      <c r="D355" s="18">
        <v>0.501</v>
      </c>
      <c r="E355" s="18">
        <v>0</v>
      </c>
      <c r="F355" s="1" t="s">
        <v>36</v>
      </c>
      <c r="G355" s="26" t="s">
        <v>259</v>
      </c>
      <c r="H355" s="26"/>
    </row>
    <row r="356" spans="1:8" ht="30" x14ac:dyDescent="0.25">
      <c r="A356" s="1" t="s">
        <v>1089</v>
      </c>
      <c r="B356" s="25">
        <v>42424</v>
      </c>
      <c r="C356" s="25" t="s">
        <v>1057</v>
      </c>
      <c r="D356" s="18">
        <v>0.25</v>
      </c>
      <c r="E356" s="18">
        <v>0</v>
      </c>
      <c r="F356" s="1" t="s">
        <v>36</v>
      </c>
      <c r="G356" s="26" t="s">
        <v>260</v>
      </c>
      <c r="H356" s="26"/>
    </row>
    <row r="357" spans="1:8" x14ac:dyDescent="0.25">
      <c r="A357" s="1" t="s">
        <v>1099</v>
      </c>
      <c r="B357" s="25">
        <v>42424</v>
      </c>
      <c r="C357" s="25" t="s">
        <v>1057</v>
      </c>
      <c r="D357" s="18">
        <v>0.2505</v>
      </c>
      <c r="E357" s="18">
        <v>0</v>
      </c>
      <c r="F357" s="1" t="s">
        <v>36</v>
      </c>
      <c r="G357" s="26" t="s">
        <v>261</v>
      </c>
      <c r="H357" s="26"/>
    </row>
    <row r="358" spans="1:8" x14ac:dyDescent="0.25">
      <c r="A358" s="1" t="s">
        <v>1094</v>
      </c>
      <c r="B358" s="25">
        <v>42426</v>
      </c>
      <c r="C358" s="25" t="s">
        <v>1057</v>
      </c>
      <c r="D358" s="18">
        <v>1.5</v>
      </c>
      <c r="E358" s="18">
        <v>0</v>
      </c>
      <c r="F358" s="1" t="s">
        <v>36</v>
      </c>
      <c r="G358" s="26" t="s">
        <v>262</v>
      </c>
      <c r="H358" s="26"/>
    </row>
    <row r="359" spans="1:8" x14ac:dyDescent="0.25">
      <c r="A359" s="1" t="s">
        <v>1</v>
      </c>
      <c r="B359" s="25">
        <v>42426</v>
      </c>
      <c r="C359" s="25" t="s">
        <v>1105</v>
      </c>
      <c r="D359" s="18">
        <v>0.08</v>
      </c>
      <c r="E359" s="18">
        <v>0</v>
      </c>
      <c r="F359" s="1" t="s">
        <v>1108</v>
      </c>
      <c r="G359" s="26" t="s">
        <v>219</v>
      </c>
      <c r="H359" s="26"/>
    </row>
    <row r="360" spans="1:8" x14ac:dyDescent="0.25">
      <c r="A360" s="1" t="s">
        <v>1107</v>
      </c>
      <c r="B360" s="25">
        <v>42426</v>
      </c>
      <c r="C360" s="25" t="s">
        <v>1105</v>
      </c>
      <c r="D360" s="18">
        <v>0.08</v>
      </c>
      <c r="E360" s="18">
        <v>0</v>
      </c>
      <c r="F360" s="1" t="s">
        <v>1108</v>
      </c>
      <c r="G360" s="1" t="s">
        <v>220</v>
      </c>
    </row>
    <row r="361" spans="1:8" x14ac:dyDescent="0.25">
      <c r="A361" s="1" t="s">
        <v>1084</v>
      </c>
      <c r="B361" s="25">
        <v>42426</v>
      </c>
      <c r="C361" s="25" t="s">
        <v>1105</v>
      </c>
      <c r="D361" s="18">
        <v>0.08</v>
      </c>
      <c r="E361" s="18">
        <v>0</v>
      </c>
      <c r="F361" s="1" t="s">
        <v>116</v>
      </c>
      <c r="G361" s="1" t="s">
        <v>221</v>
      </c>
    </row>
    <row r="362" spans="1:8" x14ac:dyDescent="0.25">
      <c r="A362" s="1" t="s">
        <v>1109</v>
      </c>
      <c r="B362" s="25">
        <v>42426</v>
      </c>
      <c r="C362" s="25" t="s">
        <v>1105</v>
      </c>
      <c r="D362" s="18">
        <v>0.08</v>
      </c>
      <c r="E362" s="18">
        <v>0</v>
      </c>
      <c r="F362" s="1" t="s">
        <v>116</v>
      </c>
      <c r="G362" s="26" t="s">
        <v>222</v>
      </c>
      <c r="H362" s="26"/>
    </row>
    <row r="363" spans="1:8" x14ac:dyDescent="0.25">
      <c r="A363" s="1" t="s">
        <v>1074</v>
      </c>
      <c r="B363" s="25">
        <v>42426</v>
      </c>
      <c r="C363" s="25" t="s">
        <v>1105</v>
      </c>
      <c r="D363" s="18">
        <v>0.25</v>
      </c>
      <c r="E363" s="18">
        <v>0</v>
      </c>
      <c r="F363" s="1" t="s">
        <v>1108</v>
      </c>
      <c r="G363" s="26" t="s">
        <v>223</v>
      </c>
      <c r="H363" s="26"/>
    </row>
    <row r="364" spans="1:8" ht="30" x14ac:dyDescent="0.25">
      <c r="A364" s="1" t="s">
        <v>1058</v>
      </c>
      <c r="B364" s="25">
        <v>42426</v>
      </c>
      <c r="C364" s="25" t="s">
        <v>1105</v>
      </c>
      <c r="D364" s="18">
        <v>0.08</v>
      </c>
      <c r="E364" s="18">
        <v>0</v>
      </c>
      <c r="F364" s="1" t="s">
        <v>116</v>
      </c>
      <c r="G364" s="26" t="s">
        <v>224</v>
      </c>
      <c r="H364" s="26"/>
    </row>
    <row r="365" spans="1:8" x14ac:dyDescent="0.25">
      <c r="A365" s="1" t="s">
        <v>1110</v>
      </c>
      <c r="B365" s="25">
        <v>42426</v>
      </c>
      <c r="C365" s="25" t="s">
        <v>1105</v>
      </c>
      <c r="D365" s="18">
        <v>1</v>
      </c>
      <c r="E365" s="18">
        <v>0</v>
      </c>
      <c r="F365" s="1" t="s">
        <v>116</v>
      </c>
      <c r="G365" s="26" t="s">
        <v>263</v>
      </c>
      <c r="H365" s="26"/>
    </row>
    <row r="366" spans="1:8" x14ac:dyDescent="0.25">
      <c r="A366" s="1" t="s">
        <v>1111</v>
      </c>
      <c r="B366" s="25">
        <v>42426</v>
      </c>
      <c r="C366" s="25" t="s">
        <v>1105</v>
      </c>
      <c r="D366" s="18">
        <v>0.5</v>
      </c>
      <c r="E366" s="18">
        <v>0</v>
      </c>
      <c r="F366" s="1" t="s">
        <v>116</v>
      </c>
      <c r="G366" s="26" t="s">
        <v>226</v>
      </c>
      <c r="H366" s="26"/>
    </row>
    <row r="367" spans="1:8" x14ac:dyDescent="0.25">
      <c r="A367" s="1" t="s">
        <v>164</v>
      </c>
      <c r="B367" s="25">
        <v>42433</v>
      </c>
      <c r="C367" s="25" t="s">
        <v>1064</v>
      </c>
      <c r="D367" s="18">
        <v>0.5</v>
      </c>
      <c r="E367" s="18">
        <v>0</v>
      </c>
      <c r="F367" s="1" t="s">
        <v>36</v>
      </c>
      <c r="G367" s="26" t="s">
        <v>264</v>
      </c>
      <c r="H367" s="26"/>
    </row>
    <row r="368" spans="1:8" x14ac:dyDescent="0.25">
      <c r="A368" s="1" t="s">
        <v>1102</v>
      </c>
      <c r="B368" s="25">
        <v>42436</v>
      </c>
      <c r="C368" s="25" t="s">
        <v>1057</v>
      </c>
      <c r="D368" s="18">
        <v>0.15</v>
      </c>
      <c r="E368" s="18">
        <v>0</v>
      </c>
      <c r="F368" s="1" t="s">
        <v>36</v>
      </c>
      <c r="G368" s="26" t="s">
        <v>265</v>
      </c>
      <c r="H368" s="26"/>
    </row>
    <row r="369" spans="1:8" x14ac:dyDescent="0.25">
      <c r="A369" s="1" t="s">
        <v>1111</v>
      </c>
      <c r="B369" s="25">
        <v>42436</v>
      </c>
      <c r="C369" s="25" t="s">
        <v>1057</v>
      </c>
      <c r="D369" s="18">
        <v>0.33399999999999996</v>
      </c>
      <c r="E369" s="18">
        <v>0</v>
      </c>
      <c r="F369" s="1" t="s">
        <v>36</v>
      </c>
      <c r="G369" s="26" t="s">
        <v>266</v>
      </c>
      <c r="H369" s="26"/>
    </row>
    <row r="370" spans="1:8" x14ac:dyDescent="0.25">
      <c r="A370" s="1" t="s">
        <v>1139</v>
      </c>
      <c r="B370" s="25">
        <v>42437</v>
      </c>
      <c r="C370" s="25" t="s">
        <v>1064</v>
      </c>
      <c r="D370" s="18">
        <v>1.5</v>
      </c>
      <c r="E370" s="18">
        <v>0</v>
      </c>
      <c r="F370" s="1" t="s">
        <v>36</v>
      </c>
      <c r="G370" s="26" t="s">
        <v>267</v>
      </c>
      <c r="H370" s="26"/>
    </row>
    <row r="371" spans="1:8" x14ac:dyDescent="0.25">
      <c r="A371" s="1" t="s">
        <v>1</v>
      </c>
      <c r="B371" s="25">
        <v>42433</v>
      </c>
      <c r="C371" s="25" t="s">
        <v>1105</v>
      </c>
      <c r="D371" s="18">
        <v>0.08</v>
      </c>
      <c r="E371" s="18">
        <v>0</v>
      </c>
      <c r="F371" s="1" t="s">
        <v>116</v>
      </c>
      <c r="G371" s="26" t="s">
        <v>219</v>
      </c>
      <c r="H371" s="26"/>
    </row>
    <row r="372" spans="1:8" x14ac:dyDescent="0.25">
      <c r="A372" s="1" t="s">
        <v>1107</v>
      </c>
      <c r="B372" s="25">
        <v>42433</v>
      </c>
      <c r="C372" s="25" t="s">
        <v>1105</v>
      </c>
      <c r="D372" s="18">
        <v>0.08</v>
      </c>
      <c r="E372" s="18">
        <v>0</v>
      </c>
      <c r="F372" s="1" t="s">
        <v>1108</v>
      </c>
      <c r="G372" s="1" t="s">
        <v>220</v>
      </c>
    </row>
    <row r="373" spans="1:8" x14ac:dyDescent="0.25">
      <c r="A373" s="1" t="s">
        <v>1084</v>
      </c>
      <c r="B373" s="25">
        <v>42433</v>
      </c>
      <c r="C373" s="25" t="s">
        <v>1105</v>
      </c>
      <c r="D373" s="18">
        <v>0.08</v>
      </c>
      <c r="E373" s="18">
        <v>0</v>
      </c>
      <c r="F373" s="1" t="s">
        <v>1108</v>
      </c>
      <c r="G373" s="1" t="s">
        <v>221</v>
      </c>
    </row>
    <row r="374" spans="1:8" x14ac:dyDescent="0.25">
      <c r="A374" s="1" t="s">
        <v>1109</v>
      </c>
      <c r="B374" s="25">
        <v>42433</v>
      </c>
      <c r="C374" s="25" t="s">
        <v>1105</v>
      </c>
      <c r="D374" s="18">
        <v>0.08</v>
      </c>
      <c r="E374" s="18">
        <v>0</v>
      </c>
      <c r="F374" s="1" t="s">
        <v>116</v>
      </c>
      <c r="G374" s="26" t="s">
        <v>222</v>
      </c>
      <c r="H374" s="26"/>
    </row>
    <row r="375" spans="1:8" x14ac:dyDescent="0.25">
      <c r="A375" s="1" t="s">
        <v>1074</v>
      </c>
      <c r="B375" s="25">
        <v>42433</v>
      </c>
      <c r="C375" s="25" t="s">
        <v>1105</v>
      </c>
      <c r="D375" s="18">
        <v>0.15</v>
      </c>
      <c r="E375" s="18">
        <v>0</v>
      </c>
      <c r="F375" s="1" t="s">
        <v>1108</v>
      </c>
      <c r="G375" s="26" t="s">
        <v>223</v>
      </c>
      <c r="H375" s="26"/>
    </row>
    <row r="376" spans="1:8" ht="30" x14ac:dyDescent="0.25">
      <c r="A376" s="1" t="s">
        <v>1058</v>
      </c>
      <c r="B376" s="25">
        <v>42433</v>
      </c>
      <c r="C376" s="25" t="s">
        <v>1105</v>
      </c>
      <c r="D376" s="18">
        <v>0.08</v>
      </c>
      <c r="E376" s="18">
        <v>0</v>
      </c>
      <c r="F376" s="1" t="s">
        <v>116</v>
      </c>
      <c r="G376" s="26" t="s">
        <v>224</v>
      </c>
      <c r="H376" s="26"/>
    </row>
    <row r="377" spans="1:8" x14ac:dyDescent="0.25">
      <c r="A377" s="1" t="s">
        <v>1110</v>
      </c>
      <c r="B377" s="25">
        <v>42433</v>
      </c>
      <c r="C377" s="25" t="s">
        <v>1105</v>
      </c>
      <c r="D377" s="18">
        <v>0.5</v>
      </c>
      <c r="E377" s="18">
        <v>0</v>
      </c>
      <c r="F377" s="1" t="s">
        <v>1108</v>
      </c>
      <c r="G377" s="26" t="s">
        <v>225</v>
      </c>
      <c r="H377" s="26"/>
    </row>
    <row r="378" spans="1:8" x14ac:dyDescent="0.25">
      <c r="A378" s="1" t="s">
        <v>1111</v>
      </c>
      <c r="B378" s="25">
        <v>42433</v>
      </c>
      <c r="C378" s="25" t="s">
        <v>1105</v>
      </c>
      <c r="D378" s="18">
        <v>0.5</v>
      </c>
      <c r="E378" s="18">
        <v>0</v>
      </c>
      <c r="F378" s="1" t="s">
        <v>116</v>
      </c>
      <c r="G378" s="26" t="s">
        <v>226</v>
      </c>
      <c r="H378" s="26"/>
    </row>
    <row r="379" spans="1:8" x14ac:dyDescent="0.25">
      <c r="A379" s="1" t="s">
        <v>1075</v>
      </c>
      <c r="B379" s="25">
        <v>42403</v>
      </c>
      <c r="C379" s="25" t="s">
        <v>1105</v>
      </c>
      <c r="D379" s="18">
        <v>0.08</v>
      </c>
      <c r="E379" s="18">
        <v>0</v>
      </c>
      <c r="F379" s="1" t="s">
        <v>116</v>
      </c>
      <c r="G379" s="26" t="s">
        <v>268</v>
      </c>
      <c r="H379" s="26"/>
    </row>
    <row r="380" spans="1:8" x14ac:dyDescent="0.25">
      <c r="A380" s="1" t="s">
        <v>1104</v>
      </c>
      <c r="B380" s="25">
        <v>42403</v>
      </c>
      <c r="C380" s="25" t="s">
        <v>1105</v>
      </c>
      <c r="D380" s="18">
        <v>0.08</v>
      </c>
      <c r="E380" s="18">
        <v>0</v>
      </c>
      <c r="F380" s="1" t="s">
        <v>116</v>
      </c>
      <c r="G380" s="26" t="s">
        <v>269</v>
      </c>
      <c r="H380" s="26"/>
    </row>
    <row r="381" spans="1:8" x14ac:dyDescent="0.25">
      <c r="A381" s="1" t="s">
        <v>1107</v>
      </c>
      <c r="B381" s="25">
        <v>42403</v>
      </c>
      <c r="C381" s="25" t="s">
        <v>1105</v>
      </c>
      <c r="D381" s="18">
        <v>0.15</v>
      </c>
      <c r="E381" s="18">
        <v>0</v>
      </c>
      <c r="F381" s="1" t="s">
        <v>116</v>
      </c>
      <c r="G381" s="26" t="s">
        <v>270</v>
      </c>
      <c r="H381" s="26"/>
    </row>
    <row r="382" spans="1:8" x14ac:dyDescent="0.25">
      <c r="A382" s="1" t="s">
        <v>1084</v>
      </c>
      <c r="B382" s="25">
        <v>42403</v>
      </c>
      <c r="C382" s="25" t="s">
        <v>1105</v>
      </c>
      <c r="D382" s="18">
        <v>0.15</v>
      </c>
      <c r="E382" s="18">
        <v>0</v>
      </c>
      <c r="F382" s="1" t="s">
        <v>116</v>
      </c>
      <c r="G382" s="26" t="s">
        <v>271</v>
      </c>
      <c r="H382" s="26"/>
    </row>
    <row r="383" spans="1:8" x14ac:dyDescent="0.25">
      <c r="A383" s="1" t="s">
        <v>1109</v>
      </c>
      <c r="B383" s="25">
        <v>42403</v>
      </c>
      <c r="C383" s="25" t="s">
        <v>1105</v>
      </c>
      <c r="D383" s="18">
        <v>0.15</v>
      </c>
      <c r="E383" s="18">
        <v>0</v>
      </c>
      <c r="F383" s="1" t="s">
        <v>116</v>
      </c>
      <c r="G383" s="26" t="s">
        <v>272</v>
      </c>
      <c r="H383" s="26"/>
    </row>
    <row r="384" spans="1:8" ht="30" x14ac:dyDescent="0.25">
      <c r="A384" s="1" t="s">
        <v>1126</v>
      </c>
      <c r="B384" s="25">
        <v>42403</v>
      </c>
      <c r="C384" s="25" t="s">
        <v>1105</v>
      </c>
      <c r="D384" s="18">
        <v>0.08</v>
      </c>
      <c r="E384" s="18">
        <v>0</v>
      </c>
      <c r="F384" s="1" t="s">
        <v>116</v>
      </c>
      <c r="G384" s="26" t="s">
        <v>273</v>
      </c>
      <c r="H384" s="26"/>
    </row>
    <row r="385" spans="1:8" ht="30" x14ac:dyDescent="0.25">
      <c r="A385" s="1" t="s">
        <v>1127</v>
      </c>
      <c r="B385" s="25">
        <v>42410</v>
      </c>
      <c r="C385" s="25" t="s">
        <v>1105</v>
      </c>
      <c r="D385" s="18">
        <v>0.25</v>
      </c>
      <c r="E385" s="18">
        <v>0</v>
      </c>
      <c r="F385" s="1" t="s">
        <v>116</v>
      </c>
      <c r="G385" s="26" t="s">
        <v>274</v>
      </c>
      <c r="H385" s="26"/>
    </row>
    <row r="386" spans="1:8" x14ac:dyDescent="0.25">
      <c r="A386" s="1" t="s">
        <v>1128</v>
      </c>
      <c r="B386" s="25">
        <v>42410</v>
      </c>
      <c r="C386" s="25" t="s">
        <v>1105</v>
      </c>
      <c r="D386" s="18">
        <v>0.15</v>
      </c>
      <c r="E386" s="18">
        <v>0</v>
      </c>
      <c r="F386" s="1" t="s">
        <v>116</v>
      </c>
      <c r="G386" s="26" t="s">
        <v>275</v>
      </c>
      <c r="H386" s="26"/>
    </row>
    <row r="387" spans="1:8" x14ac:dyDescent="0.25">
      <c r="A387" s="1" t="s">
        <v>1074</v>
      </c>
      <c r="B387" s="25">
        <v>42410</v>
      </c>
      <c r="C387" s="25" t="s">
        <v>1105</v>
      </c>
      <c r="D387" s="18">
        <v>0.15</v>
      </c>
      <c r="E387" s="18">
        <v>0</v>
      </c>
      <c r="F387" s="1" t="s">
        <v>116</v>
      </c>
      <c r="G387" s="26" t="s">
        <v>276</v>
      </c>
      <c r="H387" s="26"/>
    </row>
    <row r="388" spans="1:8" x14ac:dyDescent="0.25">
      <c r="A388" s="1" t="s">
        <v>1058</v>
      </c>
      <c r="B388" s="25">
        <v>42410</v>
      </c>
      <c r="C388" s="25" t="s">
        <v>1105</v>
      </c>
      <c r="D388" s="18">
        <v>0.08</v>
      </c>
      <c r="E388" s="18">
        <v>0</v>
      </c>
      <c r="F388" s="1" t="s">
        <v>116</v>
      </c>
      <c r="G388" s="26" t="s">
        <v>277</v>
      </c>
      <c r="H388" s="26"/>
    </row>
    <row r="389" spans="1:8" x14ac:dyDescent="0.25">
      <c r="A389" s="1" t="s">
        <v>1110</v>
      </c>
      <c r="B389" s="25">
        <v>42421</v>
      </c>
      <c r="C389" s="25" t="s">
        <v>1105</v>
      </c>
      <c r="D389" s="18">
        <v>0.25</v>
      </c>
      <c r="E389" s="18">
        <v>0</v>
      </c>
      <c r="F389" s="1" t="s">
        <v>116</v>
      </c>
      <c r="G389" s="26" t="s">
        <v>278</v>
      </c>
      <c r="H389" s="26"/>
    </row>
    <row r="390" spans="1:8" x14ac:dyDescent="0.25">
      <c r="A390" s="1" t="s">
        <v>1129</v>
      </c>
      <c r="B390" s="25">
        <v>42421</v>
      </c>
      <c r="C390" s="25" t="s">
        <v>1105</v>
      </c>
      <c r="D390" s="18">
        <v>0.08</v>
      </c>
      <c r="E390" s="18">
        <v>0</v>
      </c>
      <c r="F390" s="1" t="s">
        <v>116</v>
      </c>
      <c r="G390" s="26" t="s">
        <v>279</v>
      </c>
      <c r="H390" s="26"/>
    </row>
    <row r="391" spans="1:8" x14ac:dyDescent="0.25">
      <c r="A391" s="1" t="s">
        <v>1130</v>
      </c>
      <c r="B391" s="25">
        <v>42421</v>
      </c>
      <c r="C391" s="25" t="s">
        <v>1105</v>
      </c>
      <c r="D391" s="18">
        <v>0.08</v>
      </c>
      <c r="E391" s="18">
        <v>0</v>
      </c>
      <c r="F391" s="1" t="s">
        <v>116</v>
      </c>
      <c r="G391" s="26" t="s">
        <v>280</v>
      </c>
      <c r="H391" s="26"/>
    </row>
    <row r="392" spans="1:8" x14ac:dyDescent="0.25">
      <c r="A392" s="1" t="s">
        <v>1128</v>
      </c>
      <c r="B392" s="25">
        <v>42436</v>
      </c>
      <c r="C392" s="25" t="s">
        <v>1057</v>
      </c>
      <c r="D392" s="18">
        <v>5</v>
      </c>
      <c r="E392" s="18">
        <v>0</v>
      </c>
      <c r="F392" s="1" t="s">
        <v>1140</v>
      </c>
      <c r="G392" s="26" t="s">
        <v>281</v>
      </c>
      <c r="H392" s="26"/>
    </row>
    <row r="393" spans="1:8" x14ac:dyDescent="0.25">
      <c r="A393" s="1" t="s">
        <v>1128</v>
      </c>
      <c r="B393" s="25">
        <v>42427</v>
      </c>
      <c r="C393" s="25" t="s">
        <v>1057</v>
      </c>
      <c r="D393" s="18">
        <v>5</v>
      </c>
      <c r="E393" s="18">
        <v>0</v>
      </c>
      <c r="F393" s="1" t="s">
        <v>1140</v>
      </c>
      <c r="G393" s="26" t="s">
        <v>281</v>
      </c>
      <c r="H393" s="26"/>
    </row>
    <row r="394" spans="1:8" x14ac:dyDescent="0.25">
      <c r="A394" s="27" t="s">
        <v>1119</v>
      </c>
      <c r="B394" s="29">
        <v>42438</v>
      </c>
      <c r="C394" s="29" t="s">
        <v>1057</v>
      </c>
      <c r="D394" s="28">
        <v>0.25</v>
      </c>
      <c r="E394" s="28">
        <v>0</v>
      </c>
      <c r="F394" s="27" t="s">
        <v>36</v>
      </c>
      <c r="G394" s="30" t="s">
        <v>282</v>
      </c>
      <c r="H394" s="30"/>
    </row>
    <row r="395" spans="1:8" x14ac:dyDescent="0.25">
      <c r="A395" s="27" t="s">
        <v>985</v>
      </c>
      <c r="B395" s="29">
        <v>42438</v>
      </c>
      <c r="C395" s="29" t="s">
        <v>1057</v>
      </c>
      <c r="D395" s="28">
        <v>0.08</v>
      </c>
      <c r="E395" s="28">
        <v>0</v>
      </c>
      <c r="F395" s="27" t="s">
        <v>36</v>
      </c>
      <c r="G395" s="30" t="s">
        <v>283</v>
      </c>
      <c r="H395" s="30"/>
    </row>
    <row r="396" spans="1:8" x14ac:dyDescent="0.25">
      <c r="A396" s="27" t="s">
        <v>1128</v>
      </c>
      <c r="B396" s="29">
        <v>42439</v>
      </c>
      <c r="C396" s="29" t="s">
        <v>1057</v>
      </c>
      <c r="D396" s="28">
        <v>3</v>
      </c>
      <c r="E396" s="28">
        <v>1</v>
      </c>
      <c r="F396" s="27" t="s">
        <v>1140</v>
      </c>
      <c r="G396" s="30" t="s">
        <v>284</v>
      </c>
      <c r="H396" s="30"/>
    </row>
    <row r="397" spans="1:8" x14ac:dyDescent="0.25">
      <c r="A397" s="27" t="s">
        <v>1141</v>
      </c>
      <c r="B397" s="29">
        <v>42440</v>
      </c>
      <c r="C397" s="29" t="s">
        <v>1057</v>
      </c>
      <c r="D397" s="28">
        <v>0.08</v>
      </c>
      <c r="E397" s="28">
        <v>0</v>
      </c>
      <c r="F397" s="27" t="s">
        <v>1142</v>
      </c>
      <c r="G397" s="30" t="s">
        <v>285</v>
      </c>
      <c r="H397" s="30"/>
    </row>
    <row r="398" spans="1:8" x14ac:dyDescent="0.25">
      <c r="A398" s="27" t="s">
        <v>1071</v>
      </c>
      <c r="B398" s="29">
        <v>42440</v>
      </c>
      <c r="C398" s="29" t="s">
        <v>1057</v>
      </c>
      <c r="D398" s="28">
        <v>0.08</v>
      </c>
      <c r="E398" s="28">
        <v>0</v>
      </c>
      <c r="F398" s="27" t="s">
        <v>36</v>
      </c>
      <c r="G398" s="30" t="s">
        <v>285</v>
      </c>
      <c r="H398" s="30"/>
    </row>
    <row r="399" spans="1:8" x14ac:dyDescent="0.25">
      <c r="A399" s="27" t="s">
        <v>1139</v>
      </c>
      <c r="B399" s="29">
        <v>42440</v>
      </c>
      <c r="C399" s="29" t="s">
        <v>1064</v>
      </c>
      <c r="D399" s="28">
        <v>1</v>
      </c>
      <c r="E399" s="28">
        <v>0</v>
      </c>
      <c r="F399" s="27" t="s">
        <v>36</v>
      </c>
      <c r="G399" s="30" t="s">
        <v>286</v>
      </c>
      <c r="H399" s="30"/>
    </row>
    <row r="400" spans="1:8" x14ac:dyDescent="0.25">
      <c r="A400" s="27" t="s">
        <v>1139</v>
      </c>
      <c r="B400" s="29">
        <v>42440</v>
      </c>
      <c r="C400" s="29" t="s">
        <v>1064</v>
      </c>
      <c r="D400" s="28">
        <v>2</v>
      </c>
      <c r="E400" s="28">
        <v>0</v>
      </c>
      <c r="F400" s="27" t="s">
        <v>36</v>
      </c>
      <c r="G400" s="30" t="s">
        <v>287</v>
      </c>
      <c r="H400" s="30"/>
    </row>
    <row r="401" spans="1:8" x14ac:dyDescent="0.25">
      <c r="A401" s="27" t="s">
        <v>1</v>
      </c>
      <c r="B401" s="29">
        <v>42440</v>
      </c>
      <c r="C401" s="29" t="s">
        <v>1105</v>
      </c>
      <c r="D401" s="28">
        <v>0.08</v>
      </c>
      <c r="E401" s="28">
        <v>0</v>
      </c>
      <c r="F401" s="27" t="s">
        <v>116</v>
      </c>
      <c r="G401" s="30" t="s">
        <v>219</v>
      </c>
      <c r="H401" s="30"/>
    </row>
    <row r="402" spans="1:8" x14ac:dyDescent="0.25">
      <c r="A402" s="27" t="s">
        <v>1107</v>
      </c>
      <c r="B402" s="29">
        <v>42440</v>
      </c>
      <c r="C402" s="29" t="s">
        <v>1105</v>
      </c>
      <c r="D402" s="28">
        <v>0.08</v>
      </c>
      <c r="E402" s="28">
        <v>0</v>
      </c>
      <c r="F402" s="27" t="s">
        <v>1108</v>
      </c>
      <c r="G402" s="27" t="s">
        <v>220</v>
      </c>
      <c r="H402" s="27"/>
    </row>
    <row r="403" spans="1:8" x14ac:dyDescent="0.25">
      <c r="A403" s="27" t="s">
        <v>1084</v>
      </c>
      <c r="B403" s="29">
        <v>42440</v>
      </c>
      <c r="C403" s="29" t="s">
        <v>1105</v>
      </c>
      <c r="D403" s="28">
        <v>0.08</v>
      </c>
      <c r="E403" s="28">
        <v>0</v>
      </c>
      <c r="F403" s="27" t="s">
        <v>1108</v>
      </c>
      <c r="G403" s="27" t="s">
        <v>221</v>
      </c>
      <c r="H403" s="27"/>
    </row>
    <row r="404" spans="1:8" x14ac:dyDescent="0.25">
      <c r="A404" s="27" t="s">
        <v>1109</v>
      </c>
      <c r="B404" s="29">
        <v>42440</v>
      </c>
      <c r="C404" s="29" t="s">
        <v>1105</v>
      </c>
      <c r="D404" s="28">
        <v>0.08</v>
      </c>
      <c r="E404" s="28">
        <v>0</v>
      </c>
      <c r="F404" s="27" t="s">
        <v>116</v>
      </c>
      <c r="G404" s="30" t="s">
        <v>222</v>
      </c>
      <c r="H404" s="30"/>
    </row>
    <row r="405" spans="1:8" x14ac:dyDescent="0.25">
      <c r="A405" s="27" t="s">
        <v>1074</v>
      </c>
      <c r="B405" s="29">
        <v>42440</v>
      </c>
      <c r="C405" s="29" t="s">
        <v>1105</v>
      </c>
      <c r="D405" s="28">
        <v>0.15</v>
      </c>
      <c r="E405" s="28">
        <v>0</v>
      </c>
      <c r="F405" s="27" t="s">
        <v>116</v>
      </c>
      <c r="G405" s="30" t="s">
        <v>223</v>
      </c>
      <c r="H405" s="30"/>
    </row>
    <row r="406" spans="1:8" ht="30" x14ac:dyDescent="0.25">
      <c r="A406" s="27" t="s">
        <v>1058</v>
      </c>
      <c r="B406" s="29">
        <v>42440</v>
      </c>
      <c r="C406" s="29" t="s">
        <v>1105</v>
      </c>
      <c r="D406" s="28">
        <v>0.08</v>
      </c>
      <c r="E406" s="28">
        <v>0</v>
      </c>
      <c r="F406" s="27" t="s">
        <v>116</v>
      </c>
      <c r="G406" s="30" t="s">
        <v>224</v>
      </c>
      <c r="H406" s="30"/>
    </row>
    <row r="407" spans="1:8" x14ac:dyDescent="0.25">
      <c r="A407" s="27" t="s">
        <v>1110</v>
      </c>
      <c r="B407" s="29">
        <v>42440</v>
      </c>
      <c r="C407" s="29" t="s">
        <v>1105</v>
      </c>
      <c r="D407" s="28">
        <v>0.25</v>
      </c>
      <c r="E407" s="28">
        <v>0</v>
      </c>
      <c r="F407" s="27" t="s">
        <v>1108</v>
      </c>
      <c r="G407" s="30" t="s">
        <v>225</v>
      </c>
      <c r="H407" s="30"/>
    </row>
    <row r="408" spans="1:8" x14ac:dyDescent="0.25">
      <c r="A408" s="27" t="s">
        <v>1111</v>
      </c>
      <c r="B408" s="29">
        <v>42440</v>
      </c>
      <c r="C408" s="29" t="s">
        <v>1105</v>
      </c>
      <c r="D408" s="28">
        <v>1</v>
      </c>
      <c r="E408" s="28">
        <v>0</v>
      </c>
      <c r="F408" s="27" t="s">
        <v>116</v>
      </c>
      <c r="G408" s="30" t="s">
        <v>226</v>
      </c>
      <c r="H408" s="30"/>
    </row>
    <row r="409" spans="1:8" x14ac:dyDescent="0.25">
      <c r="A409" s="27" t="s">
        <v>1088</v>
      </c>
      <c r="B409" s="29">
        <v>42445</v>
      </c>
      <c r="C409" s="29" t="s">
        <v>1057</v>
      </c>
      <c r="D409" s="28">
        <v>0.08</v>
      </c>
      <c r="E409" s="28">
        <v>0.08</v>
      </c>
      <c r="F409" s="27" t="s">
        <v>36</v>
      </c>
      <c r="G409" s="30" t="s">
        <v>288</v>
      </c>
      <c r="H409" s="30"/>
    </row>
    <row r="410" spans="1:8" x14ac:dyDescent="0.25">
      <c r="A410" s="27" t="s">
        <v>168</v>
      </c>
      <c r="B410" s="29">
        <v>42445</v>
      </c>
      <c r="C410" s="29" t="s">
        <v>1057</v>
      </c>
      <c r="D410" s="28">
        <v>0.08</v>
      </c>
      <c r="E410" s="28">
        <v>0</v>
      </c>
      <c r="F410" s="27" t="s">
        <v>36</v>
      </c>
      <c r="G410" s="30" t="s">
        <v>289</v>
      </c>
      <c r="H410" s="30"/>
    </row>
    <row r="411" spans="1:8" x14ac:dyDescent="0.25">
      <c r="A411" s="27" t="s">
        <v>1077</v>
      </c>
      <c r="B411" s="29">
        <v>42447</v>
      </c>
      <c r="C411" s="29" t="s">
        <v>1064</v>
      </c>
      <c r="D411" s="28">
        <v>0.75</v>
      </c>
      <c r="E411" s="28">
        <v>0</v>
      </c>
      <c r="F411" s="27" t="s">
        <v>1132</v>
      </c>
      <c r="G411" s="30" t="s">
        <v>290</v>
      </c>
      <c r="H411" s="30"/>
    </row>
    <row r="412" spans="1:8" x14ac:dyDescent="0.25">
      <c r="A412" s="27" t="s">
        <v>1096</v>
      </c>
      <c r="B412" s="29">
        <v>42447</v>
      </c>
      <c r="C412" s="29" t="s">
        <v>1064</v>
      </c>
      <c r="D412" s="28">
        <v>0.75</v>
      </c>
      <c r="E412" s="28">
        <v>0</v>
      </c>
      <c r="F412" s="27" t="s">
        <v>1132</v>
      </c>
      <c r="G412" s="30" t="s">
        <v>290</v>
      </c>
      <c r="H412" s="30"/>
    </row>
    <row r="413" spans="1:8" x14ac:dyDescent="0.25">
      <c r="A413" s="27" t="s">
        <v>1081</v>
      </c>
      <c r="B413" s="29">
        <v>42446</v>
      </c>
      <c r="C413" s="29" t="s">
        <v>1064</v>
      </c>
      <c r="D413" s="28">
        <v>0.75</v>
      </c>
      <c r="E413" s="28">
        <v>0</v>
      </c>
      <c r="F413" s="27" t="s">
        <v>1132</v>
      </c>
      <c r="G413" s="30" t="s">
        <v>290</v>
      </c>
      <c r="H413" s="30"/>
    </row>
    <row r="414" spans="1:8" x14ac:dyDescent="0.25">
      <c r="A414" s="27" t="s">
        <v>1</v>
      </c>
      <c r="B414" s="29">
        <v>42447</v>
      </c>
      <c r="C414" s="29" t="s">
        <v>1105</v>
      </c>
      <c r="D414" s="28">
        <v>0.08</v>
      </c>
      <c r="E414" s="28">
        <v>0</v>
      </c>
      <c r="F414" s="27" t="s">
        <v>116</v>
      </c>
      <c r="G414" s="30" t="s">
        <v>219</v>
      </c>
      <c r="H414" s="30"/>
    </row>
    <row r="415" spans="1:8" x14ac:dyDescent="0.25">
      <c r="A415" s="27" t="s">
        <v>1107</v>
      </c>
      <c r="B415" s="29">
        <v>42447</v>
      </c>
      <c r="C415" s="29" t="s">
        <v>1105</v>
      </c>
      <c r="D415" s="28">
        <v>0.08</v>
      </c>
      <c r="E415" s="28">
        <v>0</v>
      </c>
      <c r="F415" s="27" t="s">
        <v>1108</v>
      </c>
      <c r="G415" s="27" t="s">
        <v>220</v>
      </c>
      <c r="H415" s="27"/>
    </row>
    <row r="416" spans="1:8" x14ac:dyDescent="0.25">
      <c r="A416" s="27" t="s">
        <v>1084</v>
      </c>
      <c r="B416" s="29">
        <v>42447</v>
      </c>
      <c r="C416" s="29" t="s">
        <v>1105</v>
      </c>
      <c r="D416" s="28">
        <v>0.08</v>
      </c>
      <c r="E416" s="28">
        <v>0</v>
      </c>
      <c r="F416" s="27" t="s">
        <v>1108</v>
      </c>
      <c r="G416" s="27" t="s">
        <v>221</v>
      </c>
      <c r="H416" s="27"/>
    </row>
    <row r="417" spans="1:8" x14ac:dyDescent="0.25">
      <c r="A417" s="27" t="s">
        <v>1109</v>
      </c>
      <c r="B417" s="29">
        <v>42447</v>
      </c>
      <c r="C417" s="29" t="s">
        <v>1105</v>
      </c>
      <c r="D417" s="28">
        <v>0.08</v>
      </c>
      <c r="E417" s="28">
        <v>0</v>
      </c>
      <c r="F417" s="27" t="s">
        <v>116</v>
      </c>
      <c r="G417" s="30" t="s">
        <v>222</v>
      </c>
      <c r="H417" s="30"/>
    </row>
    <row r="418" spans="1:8" x14ac:dyDescent="0.25">
      <c r="A418" s="27" t="s">
        <v>1074</v>
      </c>
      <c r="B418" s="29">
        <v>42447</v>
      </c>
      <c r="C418" s="29" t="s">
        <v>1105</v>
      </c>
      <c r="D418" s="28">
        <v>0.15</v>
      </c>
      <c r="E418" s="28">
        <v>0</v>
      </c>
      <c r="F418" s="27" t="s">
        <v>116</v>
      </c>
      <c r="G418" s="30" t="s">
        <v>223</v>
      </c>
      <c r="H418" s="30"/>
    </row>
    <row r="419" spans="1:8" ht="30" x14ac:dyDescent="0.25">
      <c r="A419" s="27" t="s">
        <v>1058</v>
      </c>
      <c r="B419" s="29">
        <v>42447</v>
      </c>
      <c r="C419" s="29" t="s">
        <v>1105</v>
      </c>
      <c r="D419" s="28">
        <v>0.08</v>
      </c>
      <c r="E419" s="28">
        <v>0</v>
      </c>
      <c r="F419" s="27" t="s">
        <v>116</v>
      </c>
      <c r="G419" s="30" t="s">
        <v>224</v>
      </c>
      <c r="H419" s="30"/>
    </row>
    <row r="420" spans="1:8" x14ac:dyDescent="0.25">
      <c r="A420" s="27" t="s">
        <v>1110</v>
      </c>
      <c r="B420" s="29">
        <v>42447</v>
      </c>
      <c r="C420" s="29" t="s">
        <v>1105</v>
      </c>
      <c r="D420" s="28">
        <v>0.25</v>
      </c>
      <c r="E420" s="28">
        <v>0</v>
      </c>
      <c r="F420" s="27" t="s">
        <v>1108</v>
      </c>
      <c r="G420" s="30" t="s">
        <v>225</v>
      </c>
      <c r="H420" s="30"/>
    </row>
    <row r="421" spans="1:8" x14ac:dyDescent="0.25">
      <c r="A421" s="27" t="s">
        <v>1111</v>
      </c>
      <c r="B421" s="29">
        <v>42447</v>
      </c>
      <c r="C421" s="29" t="s">
        <v>1105</v>
      </c>
      <c r="D421" s="28">
        <v>1</v>
      </c>
      <c r="E421" s="28">
        <v>0</v>
      </c>
      <c r="F421" s="27" t="s">
        <v>116</v>
      </c>
      <c r="G421" s="30" t="s">
        <v>226</v>
      </c>
      <c r="H421" s="30"/>
    </row>
    <row r="422" spans="1:8" x14ac:dyDescent="0.25">
      <c r="A422" s="27" t="s">
        <v>1061</v>
      </c>
      <c r="B422" s="29">
        <v>42450</v>
      </c>
      <c r="C422" s="29" t="s">
        <v>1057</v>
      </c>
      <c r="D422" s="28">
        <v>0.25</v>
      </c>
      <c r="E422" s="28">
        <v>0.25</v>
      </c>
      <c r="F422" s="27" t="s">
        <v>36</v>
      </c>
      <c r="G422" s="30" t="s">
        <v>291</v>
      </c>
      <c r="H422" s="30"/>
    </row>
    <row r="423" spans="1:8" x14ac:dyDescent="0.25">
      <c r="A423" s="27" t="s">
        <v>175</v>
      </c>
      <c r="B423" s="29">
        <v>42451</v>
      </c>
      <c r="C423" s="29" t="s">
        <v>1064</v>
      </c>
      <c r="D423" s="28">
        <v>1</v>
      </c>
      <c r="E423" s="28">
        <v>0</v>
      </c>
      <c r="F423" s="27" t="s">
        <v>36</v>
      </c>
      <c r="G423" s="30" t="s">
        <v>240</v>
      </c>
      <c r="H423" s="30"/>
    </row>
    <row r="424" spans="1:8" x14ac:dyDescent="0.25">
      <c r="A424" s="27" t="s">
        <v>1086</v>
      </c>
      <c r="B424" s="29">
        <v>42452</v>
      </c>
      <c r="C424" s="29" t="s">
        <v>1064</v>
      </c>
      <c r="D424" s="28">
        <v>7</v>
      </c>
      <c r="E424" s="28">
        <v>0</v>
      </c>
      <c r="F424" s="27" t="s">
        <v>36</v>
      </c>
      <c r="G424" s="30" t="s">
        <v>245</v>
      </c>
      <c r="H424" s="30"/>
    </row>
    <row r="425" spans="1:8" ht="30" x14ac:dyDescent="0.25">
      <c r="A425" s="27" t="s">
        <v>1086</v>
      </c>
      <c r="B425" s="29">
        <v>42453</v>
      </c>
      <c r="C425" s="29" t="s">
        <v>1064</v>
      </c>
      <c r="D425" s="28">
        <v>5</v>
      </c>
      <c r="E425" s="28">
        <v>0</v>
      </c>
      <c r="F425" s="27" t="s">
        <v>36</v>
      </c>
      <c r="G425" s="30" t="s">
        <v>292</v>
      </c>
      <c r="H425" s="30"/>
    </row>
    <row r="426" spans="1:8" x14ac:dyDescent="0.25">
      <c r="A426" s="27" t="s">
        <v>1139</v>
      </c>
      <c r="B426" s="29">
        <v>42454</v>
      </c>
      <c r="C426" s="29" t="s">
        <v>1057</v>
      </c>
      <c r="D426" s="28">
        <v>0.08</v>
      </c>
      <c r="E426" s="28">
        <v>0</v>
      </c>
      <c r="F426" s="27" t="s">
        <v>1132</v>
      </c>
      <c r="G426" s="30" t="s">
        <v>293</v>
      </c>
      <c r="H426" s="30"/>
    </row>
    <row r="427" spans="1:8" x14ac:dyDescent="0.25">
      <c r="A427" s="27" t="s">
        <v>1058</v>
      </c>
      <c r="B427" s="29">
        <v>42454</v>
      </c>
      <c r="C427" s="29" t="s">
        <v>1057</v>
      </c>
      <c r="D427" s="28">
        <v>0.15</v>
      </c>
      <c r="E427" s="28">
        <v>0</v>
      </c>
      <c r="F427" s="27" t="s">
        <v>36</v>
      </c>
      <c r="G427" s="30" t="s">
        <v>294</v>
      </c>
      <c r="H427" s="30"/>
    </row>
    <row r="428" spans="1:8" x14ac:dyDescent="0.25">
      <c r="A428" s="27" t="s">
        <v>177</v>
      </c>
      <c r="B428" s="29">
        <v>42454</v>
      </c>
      <c r="C428" s="29" t="s">
        <v>1057</v>
      </c>
      <c r="D428" s="28">
        <v>0.15</v>
      </c>
      <c r="E428" s="28">
        <v>0</v>
      </c>
      <c r="F428" s="27" t="s">
        <v>1132</v>
      </c>
      <c r="G428" s="30" t="s">
        <v>295</v>
      </c>
      <c r="H428" s="30"/>
    </row>
    <row r="429" spans="1:8" x14ac:dyDescent="0.25">
      <c r="A429" s="27" t="s">
        <v>1143</v>
      </c>
      <c r="B429" s="29">
        <v>42454</v>
      </c>
      <c r="C429" s="29" t="s">
        <v>1057</v>
      </c>
      <c r="D429" s="28">
        <v>0.25</v>
      </c>
      <c r="E429" s="28">
        <v>0</v>
      </c>
      <c r="F429" s="27" t="s">
        <v>1132</v>
      </c>
      <c r="G429" s="30" t="s">
        <v>296</v>
      </c>
      <c r="H429" s="30"/>
    </row>
    <row r="430" spans="1:8" x14ac:dyDescent="0.25">
      <c r="A430" s="27" t="s">
        <v>1144</v>
      </c>
      <c r="B430" s="29">
        <v>42459</v>
      </c>
      <c r="C430" s="29" t="s">
        <v>1064</v>
      </c>
      <c r="D430" s="28">
        <v>0.5</v>
      </c>
      <c r="E430" s="28">
        <v>0</v>
      </c>
      <c r="F430" s="27" t="s">
        <v>1132</v>
      </c>
      <c r="G430" s="30" t="s">
        <v>297</v>
      </c>
      <c r="H430" s="30"/>
    </row>
    <row r="431" spans="1:8" x14ac:dyDescent="0.25">
      <c r="A431" s="27" t="s">
        <v>1114</v>
      </c>
      <c r="B431" s="29">
        <v>42459</v>
      </c>
      <c r="C431" s="29" t="s">
        <v>1064</v>
      </c>
      <c r="D431" s="28">
        <v>0.5</v>
      </c>
      <c r="E431" s="28">
        <v>0</v>
      </c>
      <c r="F431" s="27" t="s">
        <v>1132</v>
      </c>
      <c r="G431" s="30" t="s">
        <v>298</v>
      </c>
      <c r="H431" s="30"/>
    </row>
    <row r="432" spans="1:8" x14ac:dyDescent="0.25">
      <c r="A432" s="27" t="s">
        <v>1127</v>
      </c>
      <c r="B432" s="29">
        <v>42459</v>
      </c>
      <c r="C432" s="29" t="s">
        <v>1057</v>
      </c>
      <c r="D432" s="28">
        <v>0.08</v>
      </c>
      <c r="E432" s="28">
        <v>0</v>
      </c>
      <c r="F432" s="27" t="s">
        <v>36</v>
      </c>
      <c r="G432" s="30" t="s">
        <v>299</v>
      </c>
      <c r="H432" s="30"/>
    </row>
    <row r="433" spans="1:8" x14ac:dyDescent="0.25">
      <c r="A433" s="27" t="s">
        <v>1098</v>
      </c>
      <c r="B433" s="29">
        <v>42454</v>
      </c>
      <c r="C433" s="29" t="s">
        <v>1057</v>
      </c>
      <c r="D433" s="28">
        <v>0.5</v>
      </c>
      <c r="E433" s="28">
        <v>0</v>
      </c>
      <c r="F433" s="27" t="s">
        <v>1132</v>
      </c>
      <c r="G433" s="30" t="s">
        <v>300</v>
      </c>
      <c r="H433" s="30"/>
    </row>
    <row r="434" spans="1:8" ht="30" x14ac:dyDescent="0.25">
      <c r="A434" s="27" t="s">
        <v>1145</v>
      </c>
      <c r="B434" s="29">
        <v>42454</v>
      </c>
      <c r="C434" s="29" t="s">
        <v>1057</v>
      </c>
      <c r="D434" s="28">
        <v>0.5</v>
      </c>
      <c r="E434" s="28">
        <v>0.5</v>
      </c>
      <c r="F434" s="27" t="s">
        <v>36</v>
      </c>
      <c r="G434" s="30" t="s">
        <v>301</v>
      </c>
      <c r="H434" s="30"/>
    </row>
    <row r="435" spans="1:8" x14ac:dyDescent="0.25">
      <c r="A435" s="27" t="s">
        <v>302</v>
      </c>
      <c r="B435" s="29">
        <v>42454</v>
      </c>
      <c r="C435" s="29" t="s">
        <v>1057</v>
      </c>
      <c r="D435" s="28">
        <v>0.75</v>
      </c>
      <c r="E435" s="28">
        <v>0</v>
      </c>
      <c r="F435" s="27" t="s">
        <v>36</v>
      </c>
      <c r="G435" s="30" t="s">
        <v>303</v>
      </c>
      <c r="H435" s="30"/>
    </row>
    <row r="436" spans="1:8" x14ac:dyDescent="0.25">
      <c r="A436" s="27" t="s">
        <v>1</v>
      </c>
      <c r="B436" s="29">
        <v>42454</v>
      </c>
      <c r="C436" s="29" t="s">
        <v>1105</v>
      </c>
      <c r="D436" s="28">
        <v>0.08</v>
      </c>
      <c r="E436" s="28">
        <v>0</v>
      </c>
      <c r="F436" s="27" t="s">
        <v>1108</v>
      </c>
      <c r="G436" s="30" t="s">
        <v>219</v>
      </c>
      <c r="H436" s="30"/>
    </row>
    <row r="437" spans="1:8" x14ac:dyDescent="0.25">
      <c r="A437" s="27" t="s">
        <v>1107</v>
      </c>
      <c r="B437" s="29">
        <v>42454</v>
      </c>
      <c r="C437" s="29" t="s">
        <v>1105</v>
      </c>
      <c r="D437" s="28">
        <v>0.08</v>
      </c>
      <c r="E437" s="28">
        <v>0</v>
      </c>
      <c r="F437" s="27" t="s">
        <v>1108</v>
      </c>
      <c r="G437" s="27" t="s">
        <v>220</v>
      </c>
      <c r="H437" s="27"/>
    </row>
    <row r="438" spans="1:8" x14ac:dyDescent="0.25">
      <c r="A438" s="27" t="s">
        <v>1084</v>
      </c>
      <c r="B438" s="29">
        <v>42454</v>
      </c>
      <c r="C438" s="29" t="s">
        <v>1105</v>
      </c>
      <c r="D438" s="28">
        <v>0.08</v>
      </c>
      <c r="E438" s="28">
        <v>0</v>
      </c>
      <c r="F438" s="27" t="s">
        <v>116</v>
      </c>
      <c r="G438" s="27" t="s">
        <v>221</v>
      </c>
      <c r="H438" s="27"/>
    </row>
    <row r="439" spans="1:8" x14ac:dyDescent="0.25">
      <c r="A439" s="27" t="s">
        <v>1109</v>
      </c>
      <c r="B439" s="29">
        <v>42454</v>
      </c>
      <c r="C439" s="29" t="s">
        <v>1105</v>
      </c>
      <c r="D439" s="28">
        <v>0.08</v>
      </c>
      <c r="E439" s="28">
        <v>0</v>
      </c>
      <c r="F439" s="27" t="s">
        <v>116</v>
      </c>
      <c r="G439" s="30" t="s">
        <v>222</v>
      </c>
      <c r="H439" s="30"/>
    </row>
    <row r="440" spans="1:8" x14ac:dyDescent="0.25">
      <c r="A440" s="27" t="s">
        <v>1074</v>
      </c>
      <c r="B440" s="29">
        <v>42454</v>
      </c>
      <c r="C440" s="29" t="s">
        <v>1105</v>
      </c>
      <c r="D440" s="28">
        <v>0.15</v>
      </c>
      <c r="E440" s="28">
        <v>0</v>
      </c>
      <c r="F440" s="27" t="s">
        <v>1108</v>
      </c>
      <c r="G440" s="30" t="s">
        <v>223</v>
      </c>
      <c r="H440" s="30"/>
    </row>
    <row r="441" spans="1:8" ht="30" x14ac:dyDescent="0.25">
      <c r="A441" s="27" t="s">
        <v>1058</v>
      </c>
      <c r="B441" s="29">
        <v>42454</v>
      </c>
      <c r="C441" s="29" t="s">
        <v>1105</v>
      </c>
      <c r="D441" s="28">
        <v>0.08</v>
      </c>
      <c r="E441" s="28">
        <v>0</v>
      </c>
      <c r="F441" s="27" t="s">
        <v>116</v>
      </c>
      <c r="G441" s="30" t="s">
        <v>224</v>
      </c>
      <c r="H441" s="30"/>
    </row>
    <row r="442" spans="1:8" x14ac:dyDescent="0.25">
      <c r="A442" s="27" t="s">
        <v>1110</v>
      </c>
      <c r="B442" s="29">
        <v>42454</v>
      </c>
      <c r="C442" s="29" t="s">
        <v>1105</v>
      </c>
      <c r="D442" s="28">
        <v>0.15</v>
      </c>
      <c r="E442" s="28">
        <v>0</v>
      </c>
      <c r="F442" s="27" t="s">
        <v>116</v>
      </c>
      <c r="G442" s="30" t="s">
        <v>225</v>
      </c>
      <c r="H442" s="30"/>
    </row>
    <row r="443" spans="1:8" x14ac:dyDescent="0.25">
      <c r="A443" s="27" t="s">
        <v>1111</v>
      </c>
      <c r="B443" s="29">
        <v>42454</v>
      </c>
      <c r="C443" s="29" t="s">
        <v>1105</v>
      </c>
      <c r="D443" s="28">
        <v>1</v>
      </c>
      <c r="E443" s="28">
        <v>0</v>
      </c>
      <c r="F443" s="27" t="s">
        <v>116</v>
      </c>
      <c r="G443" s="30" t="s">
        <v>226</v>
      </c>
      <c r="H443" s="30"/>
    </row>
    <row r="444" spans="1:8" x14ac:dyDescent="0.25">
      <c r="A444" s="27" t="s">
        <v>1</v>
      </c>
      <c r="B444" s="29">
        <v>42460</v>
      </c>
      <c r="C444" s="29" t="s">
        <v>1105</v>
      </c>
      <c r="D444" s="28">
        <v>0.08</v>
      </c>
      <c r="E444" s="28">
        <v>0</v>
      </c>
      <c r="F444" s="27" t="s">
        <v>1108</v>
      </c>
      <c r="G444" s="30" t="s">
        <v>219</v>
      </c>
      <c r="H444" s="30"/>
    </row>
    <row r="445" spans="1:8" x14ac:dyDescent="0.25">
      <c r="A445" s="27" t="s">
        <v>1107</v>
      </c>
      <c r="B445" s="29">
        <v>42460</v>
      </c>
      <c r="C445" s="29" t="s">
        <v>1105</v>
      </c>
      <c r="D445" s="28">
        <v>0.08</v>
      </c>
      <c r="E445" s="28">
        <v>0</v>
      </c>
      <c r="F445" s="27" t="s">
        <v>1108</v>
      </c>
      <c r="G445" s="27" t="s">
        <v>220</v>
      </c>
      <c r="H445" s="27"/>
    </row>
    <row r="446" spans="1:8" x14ac:dyDescent="0.25">
      <c r="A446" s="27" t="s">
        <v>1084</v>
      </c>
      <c r="B446" s="29">
        <v>42460</v>
      </c>
      <c r="C446" s="29" t="s">
        <v>1105</v>
      </c>
      <c r="D446" s="28">
        <v>0.08</v>
      </c>
      <c r="E446" s="28">
        <v>0</v>
      </c>
      <c r="F446" s="27" t="s">
        <v>116</v>
      </c>
      <c r="G446" s="27" t="s">
        <v>221</v>
      </c>
      <c r="H446" s="27"/>
    </row>
    <row r="447" spans="1:8" x14ac:dyDescent="0.25">
      <c r="A447" s="27" t="s">
        <v>1109</v>
      </c>
      <c r="B447" s="29">
        <v>42460</v>
      </c>
      <c r="C447" s="29" t="s">
        <v>1105</v>
      </c>
      <c r="D447" s="28">
        <v>0.08</v>
      </c>
      <c r="E447" s="28">
        <v>0</v>
      </c>
      <c r="F447" s="27" t="s">
        <v>116</v>
      </c>
      <c r="G447" s="30" t="s">
        <v>222</v>
      </c>
      <c r="H447" s="30"/>
    </row>
    <row r="448" spans="1:8" x14ac:dyDescent="0.25">
      <c r="A448" s="27" t="s">
        <v>1074</v>
      </c>
      <c r="B448" s="29">
        <v>42460</v>
      </c>
      <c r="C448" s="29" t="s">
        <v>1105</v>
      </c>
      <c r="D448" s="28">
        <v>0.15</v>
      </c>
      <c r="E448" s="28">
        <v>0</v>
      </c>
      <c r="F448" s="27" t="s">
        <v>1108</v>
      </c>
      <c r="G448" s="30" t="s">
        <v>223</v>
      </c>
      <c r="H448" s="30"/>
    </row>
    <row r="449" spans="1:8" ht="30" x14ac:dyDescent="0.25">
      <c r="A449" s="27" t="s">
        <v>1058</v>
      </c>
      <c r="B449" s="29">
        <v>42460</v>
      </c>
      <c r="C449" s="29" t="s">
        <v>1105</v>
      </c>
      <c r="D449" s="28">
        <v>0.08</v>
      </c>
      <c r="E449" s="28">
        <v>0</v>
      </c>
      <c r="F449" s="27" t="s">
        <v>116</v>
      </c>
      <c r="G449" s="30" t="s">
        <v>224</v>
      </c>
      <c r="H449" s="30"/>
    </row>
    <row r="450" spans="1:8" x14ac:dyDescent="0.25">
      <c r="A450" s="27" t="s">
        <v>1110</v>
      </c>
      <c r="B450" s="29">
        <v>42460</v>
      </c>
      <c r="C450" s="29" t="s">
        <v>1105</v>
      </c>
      <c r="D450" s="28">
        <v>0.15</v>
      </c>
      <c r="E450" s="28">
        <v>0</v>
      </c>
      <c r="F450" s="27" t="s">
        <v>116</v>
      </c>
      <c r="G450" s="30" t="s">
        <v>225</v>
      </c>
      <c r="H450" s="30"/>
    </row>
    <row r="451" spans="1:8" x14ac:dyDescent="0.25">
      <c r="A451" s="27" t="s">
        <v>1111</v>
      </c>
      <c r="B451" s="29">
        <v>42460</v>
      </c>
      <c r="C451" s="29" t="s">
        <v>1105</v>
      </c>
      <c r="D451" s="28">
        <v>1</v>
      </c>
      <c r="E451" s="28">
        <v>0</v>
      </c>
      <c r="F451" s="27" t="s">
        <v>116</v>
      </c>
      <c r="G451" s="30" t="s">
        <v>226</v>
      </c>
      <c r="H451" s="30"/>
    </row>
    <row r="452" spans="1:8" x14ac:dyDescent="0.25">
      <c r="A452" s="31" t="s">
        <v>1075</v>
      </c>
      <c r="B452" s="29">
        <v>42460</v>
      </c>
      <c r="C452" s="29" t="s">
        <v>1105</v>
      </c>
      <c r="D452" s="28">
        <v>0.08</v>
      </c>
      <c r="E452" s="28">
        <v>0</v>
      </c>
      <c r="F452" s="31" t="s">
        <v>116</v>
      </c>
      <c r="G452" s="30" t="s">
        <v>268</v>
      </c>
      <c r="H452" s="30"/>
    </row>
    <row r="453" spans="1:8" x14ac:dyDescent="0.25">
      <c r="A453" s="31" t="s">
        <v>1</v>
      </c>
      <c r="B453" s="29">
        <v>42460</v>
      </c>
      <c r="C453" s="29" t="s">
        <v>1105</v>
      </c>
      <c r="D453" s="28">
        <v>0.08</v>
      </c>
      <c r="E453" s="28">
        <v>0</v>
      </c>
      <c r="F453" s="31" t="s">
        <v>116</v>
      </c>
      <c r="G453" s="30" t="s">
        <v>269</v>
      </c>
      <c r="H453" s="30"/>
    </row>
    <row r="454" spans="1:8" x14ac:dyDescent="0.25">
      <c r="A454" s="27" t="s">
        <v>1107</v>
      </c>
      <c r="B454" s="29">
        <v>42460</v>
      </c>
      <c r="C454" s="29" t="s">
        <v>1105</v>
      </c>
      <c r="D454" s="28">
        <v>0.08</v>
      </c>
      <c r="E454" s="28">
        <v>0</v>
      </c>
      <c r="F454" s="27" t="s">
        <v>116</v>
      </c>
      <c r="G454" s="30" t="s">
        <v>270</v>
      </c>
      <c r="H454" s="30"/>
    </row>
    <row r="455" spans="1:8" x14ac:dyDescent="0.25">
      <c r="A455" s="27" t="s">
        <v>1084</v>
      </c>
      <c r="B455" s="29">
        <v>42460</v>
      </c>
      <c r="C455" s="29" t="s">
        <v>1105</v>
      </c>
      <c r="D455" s="28">
        <v>0.15</v>
      </c>
      <c r="E455" s="28">
        <v>0</v>
      </c>
      <c r="F455" s="27" t="s">
        <v>116</v>
      </c>
      <c r="G455" s="30" t="s">
        <v>271</v>
      </c>
      <c r="H455" s="30"/>
    </row>
    <row r="456" spans="1:8" x14ac:dyDescent="0.25">
      <c r="A456" s="27" t="s">
        <v>1109</v>
      </c>
      <c r="B456" s="29">
        <v>42460</v>
      </c>
      <c r="C456" s="29" t="s">
        <v>1105</v>
      </c>
      <c r="D456" s="28">
        <v>0.08</v>
      </c>
      <c r="E456" s="28">
        <v>0</v>
      </c>
      <c r="F456" s="27" t="s">
        <v>116</v>
      </c>
      <c r="G456" s="30" t="s">
        <v>272</v>
      </c>
      <c r="H456" s="30"/>
    </row>
    <row r="457" spans="1:8" ht="30" x14ac:dyDescent="0.25">
      <c r="A457" s="27" t="s">
        <v>1126</v>
      </c>
      <c r="B457" s="29">
        <v>42460</v>
      </c>
      <c r="C457" s="29" t="s">
        <v>1105</v>
      </c>
      <c r="D457" s="28">
        <v>0.08</v>
      </c>
      <c r="E457" s="28">
        <v>0</v>
      </c>
      <c r="F457" s="27" t="s">
        <v>116</v>
      </c>
      <c r="G457" s="30" t="s">
        <v>273</v>
      </c>
      <c r="H457" s="30"/>
    </row>
    <row r="458" spans="1:8" ht="30" x14ac:dyDescent="0.25">
      <c r="A458" s="27" t="s">
        <v>1127</v>
      </c>
      <c r="B458" s="29">
        <v>42460</v>
      </c>
      <c r="C458" s="29" t="s">
        <v>1105</v>
      </c>
      <c r="D458" s="28">
        <v>0.15</v>
      </c>
      <c r="E458" s="28">
        <v>0</v>
      </c>
      <c r="F458" s="27" t="s">
        <v>116</v>
      </c>
      <c r="G458" s="30" t="s">
        <v>274</v>
      </c>
      <c r="H458" s="30"/>
    </row>
    <row r="459" spans="1:8" x14ac:dyDescent="0.25">
      <c r="A459" s="27" t="s">
        <v>1128</v>
      </c>
      <c r="B459" s="29">
        <v>42460</v>
      </c>
      <c r="C459" s="29" t="s">
        <v>1105</v>
      </c>
      <c r="D459" s="28">
        <v>0.15</v>
      </c>
      <c r="E459" s="28">
        <v>0</v>
      </c>
      <c r="F459" s="27" t="s">
        <v>116</v>
      </c>
      <c r="G459" s="30" t="s">
        <v>275</v>
      </c>
      <c r="H459" s="30"/>
    </row>
    <row r="460" spans="1:8" x14ac:dyDescent="0.25">
      <c r="A460" s="27" t="s">
        <v>1074</v>
      </c>
      <c r="B460" s="29">
        <v>42460</v>
      </c>
      <c r="C460" s="29" t="s">
        <v>1105</v>
      </c>
      <c r="D460" s="28">
        <v>0.08</v>
      </c>
      <c r="E460" s="28">
        <v>0</v>
      </c>
      <c r="F460" s="27" t="s">
        <v>116</v>
      </c>
      <c r="G460" s="30" t="s">
        <v>276</v>
      </c>
      <c r="H460" s="30"/>
    </row>
    <row r="461" spans="1:8" x14ac:dyDescent="0.25">
      <c r="A461" s="27" t="s">
        <v>1058</v>
      </c>
      <c r="B461" s="29">
        <v>42460</v>
      </c>
      <c r="C461" s="29" t="s">
        <v>1105</v>
      </c>
      <c r="D461" s="28">
        <v>0.08</v>
      </c>
      <c r="E461" s="28">
        <v>0</v>
      </c>
      <c r="F461" s="27" t="s">
        <v>116</v>
      </c>
      <c r="G461" s="30" t="s">
        <v>277</v>
      </c>
      <c r="H461" s="30"/>
    </row>
    <row r="462" spans="1:8" x14ac:dyDescent="0.25">
      <c r="A462" s="27" t="s">
        <v>1110</v>
      </c>
      <c r="B462" s="29">
        <v>42460</v>
      </c>
      <c r="C462" s="29" t="s">
        <v>1105</v>
      </c>
      <c r="D462" s="28">
        <v>0.5</v>
      </c>
      <c r="E462" s="28">
        <v>0</v>
      </c>
      <c r="F462" s="27" t="s">
        <v>116</v>
      </c>
      <c r="G462" s="30" t="s">
        <v>278</v>
      </c>
      <c r="H462" s="30"/>
    </row>
    <row r="463" spans="1:8" x14ac:dyDescent="0.25">
      <c r="A463" s="27" t="s">
        <v>1146</v>
      </c>
      <c r="B463" s="29">
        <v>42460</v>
      </c>
      <c r="C463" s="29" t="s">
        <v>1105</v>
      </c>
      <c r="D463" s="28">
        <v>0.08</v>
      </c>
      <c r="E463" s="28">
        <v>0</v>
      </c>
      <c r="F463" s="27" t="s">
        <v>116</v>
      </c>
      <c r="G463" s="30" t="s">
        <v>279</v>
      </c>
      <c r="H463" s="30"/>
    </row>
    <row r="464" spans="1:8" x14ac:dyDescent="0.25">
      <c r="A464" s="27" t="s">
        <v>1130</v>
      </c>
      <c r="B464" s="29">
        <v>42460</v>
      </c>
      <c r="C464" s="29" t="s">
        <v>1105</v>
      </c>
      <c r="D464" s="28">
        <v>0.15</v>
      </c>
      <c r="E464" s="28">
        <v>0</v>
      </c>
      <c r="F464" s="27" t="s">
        <v>116</v>
      </c>
      <c r="G464" s="30" t="s">
        <v>280</v>
      </c>
      <c r="H464" s="30"/>
    </row>
    <row r="465" spans="1:8" x14ac:dyDescent="0.25">
      <c r="A465" s="27" t="s">
        <v>1090</v>
      </c>
      <c r="B465" s="29">
        <v>42460</v>
      </c>
      <c r="C465" s="29" t="s">
        <v>1057</v>
      </c>
      <c r="D465" s="28">
        <v>0.08</v>
      </c>
      <c r="E465" s="28">
        <v>0</v>
      </c>
      <c r="F465" s="27" t="s">
        <v>36</v>
      </c>
      <c r="G465" s="30" t="s">
        <v>304</v>
      </c>
      <c r="H465" s="30"/>
    </row>
    <row r="466" spans="1:8" x14ac:dyDescent="0.25">
      <c r="A466" s="27" t="s">
        <v>1144</v>
      </c>
      <c r="B466" s="29">
        <v>42460</v>
      </c>
      <c r="C466" s="29" t="s">
        <v>1064</v>
      </c>
      <c r="D466" s="28">
        <v>1</v>
      </c>
      <c r="E466" s="28">
        <v>0</v>
      </c>
      <c r="F466" s="27" t="s">
        <v>1132</v>
      </c>
      <c r="G466" s="30" t="s">
        <v>305</v>
      </c>
      <c r="H466" s="30"/>
    </row>
    <row r="467" spans="1:8" x14ac:dyDescent="0.25">
      <c r="A467" s="1" t="s">
        <v>1102</v>
      </c>
      <c r="B467" s="25">
        <v>42464</v>
      </c>
      <c r="C467" s="25" t="s">
        <v>1105</v>
      </c>
      <c r="D467" s="18">
        <v>0.5</v>
      </c>
      <c r="E467" s="18">
        <v>0</v>
      </c>
      <c r="F467" s="1" t="s">
        <v>1132</v>
      </c>
      <c r="G467" s="26" t="s">
        <v>306</v>
      </c>
      <c r="H467" s="26"/>
    </row>
    <row r="468" spans="1:8" x14ac:dyDescent="0.25">
      <c r="A468" s="1" t="s">
        <v>1095</v>
      </c>
      <c r="B468" s="25">
        <v>42464</v>
      </c>
      <c r="C468" s="25" t="s">
        <v>1105</v>
      </c>
      <c r="D468" s="18">
        <v>0.5</v>
      </c>
      <c r="E468" s="18">
        <v>0</v>
      </c>
      <c r="F468" s="1" t="s">
        <v>1132</v>
      </c>
      <c r="G468" s="26" t="s">
        <v>306</v>
      </c>
      <c r="H468" s="26"/>
    </row>
    <row r="469" spans="1:8" x14ac:dyDescent="0.25">
      <c r="A469" s="1" t="s">
        <v>1114</v>
      </c>
      <c r="B469" s="25">
        <v>42461</v>
      </c>
      <c r="C469" s="25" t="s">
        <v>1064</v>
      </c>
      <c r="D469" s="18">
        <v>4</v>
      </c>
      <c r="E469" s="18">
        <v>0</v>
      </c>
      <c r="F469" s="1" t="s">
        <v>36</v>
      </c>
      <c r="G469" s="26" t="s">
        <v>245</v>
      </c>
      <c r="H469" s="26"/>
    </row>
    <row r="470" spans="1:8" x14ac:dyDescent="0.25">
      <c r="A470" s="1" t="s">
        <v>1114</v>
      </c>
      <c r="B470" s="25">
        <v>42464</v>
      </c>
      <c r="C470" s="25" t="s">
        <v>1064</v>
      </c>
      <c r="D470" s="18">
        <v>6</v>
      </c>
      <c r="E470" s="18">
        <v>0</v>
      </c>
      <c r="F470" s="1" t="s">
        <v>36</v>
      </c>
      <c r="G470" s="26" t="s">
        <v>307</v>
      </c>
      <c r="H470" s="26"/>
    </row>
    <row r="471" spans="1:8" x14ac:dyDescent="0.25">
      <c r="A471" s="1" t="s">
        <v>1092</v>
      </c>
      <c r="B471" s="25">
        <v>42465</v>
      </c>
      <c r="C471" s="25" t="s">
        <v>1057</v>
      </c>
      <c r="D471" s="18">
        <v>0.08</v>
      </c>
      <c r="E471" s="18">
        <v>0</v>
      </c>
      <c r="F471" s="1" t="s">
        <v>36</v>
      </c>
      <c r="G471" s="26" t="s">
        <v>308</v>
      </c>
      <c r="H471" s="26"/>
    </row>
    <row r="472" spans="1:8" x14ac:dyDescent="0.25">
      <c r="A472" s="1" t="s">
        <v>1118</v>
      </c>
      <c r="B472" s="25">
        <v>42465</v>
      </c>
      <c r="C472" s="25" t="s">
        <v>1057</v>
      </c>
      <c r="D472" s="18">
        <v>0.08</v>
      </c>
      <c r="E472" s="18">
        <v>0</v>
      </c>
      <c r="F472" s="1" t="s">
        <v>1132</v>
      </c>
      <c r="G472" s="26" t="s">
        <v>308</v>
      </c>
      <c r="H472" s="26"/>
    </row>
    <row r="473" spans="1:8" x14ac:dyDescent="0.25">
      <c r="A473" s="1" t="s">
        <v>1077</v>
      </c>
      <c r="B473" s="25">
        <v>42465</v>
      </c>
      <c r="C473" s="25" t="s">
        <v>1057</v>
      </c>
      <c r="D473" s="18">
        <v>0.08</v>
      </c>
      <c r="E473" s="18">
        <v>0</v>
      </c>
      <c r="F473" s="1" t="s">
        <v>1132</v>
      </c>
      <c r="G473" s="26" t="s">
        <v>309</v>
      </c>
      <c r="H473" s="26"/>
    </row>
    <row r="474" spans="1:8" x14ac:dyDescent="0.25">
      <c r="A474" s="1" t="s">
        <v>162</v>
      </c>
      <c r="B474" s="25">
        <v>42465</v>
      </c>
      <c r="C474" s="25" t="s">
        <v>1057</v>
      </c>
      <c r="D474" s="18">
        <v>0.08</v>
      </c>
      <c r="E474" s="18">
        <v>0</v>
      </c>
      <c r="F474" s="1" t="s">
        <v>1132</v>
      </c>
      <c r="G474" s="26" t="s">
        <v>309</v>
      </c>
      <c r="H474" s="26"/>
    </row>
    <row r="475" spans="1:8" x14ac:dyDescent="0.25">
      <c r="A475" s="1" t="s">
        <v>170</v>
      </c>
      <c r="B475" s="25">
        <v>42465</v>
      </c>
      <c r="C475" s="25" t="s">
        <v>1064</v>
      </c>
      <c r="D475" s="18">
        <v>3</v>
      </c>
      <c r="E475" s="18">
        <v>0</v>
      </c>
      <c r="F475" s="1" t="s">
        <v>36</v>
      </c>
      <c r="G475" s="26" t="s">
        <v>310</v>
      </c>
      <c r="H475" s="26"/>
    </row>
    <row r="476" spans="1:8" ht="30" x14ac:dyDescent="0.25">
      <c r="A476" s="1" t="s">
        <v>1147</v>
      </c>
      <c r="B476" s="25">
        <v>42466</v>
      </c>
      <c r="C476" s="25" t="s">
        <v>1057</v>
      </c>
      <c r="D476" s="18">
        <v>0.25</v>
      </c>
      <c r="E476" s="18">
        <v>0</v>
      </c>
      <c r="F476" s="1" t="s">
        <v>36</v>
      </c>
      <c r="G476" s="26" t="s">
        <v>311</v>
      </c>
      <c r="H476" s="26"/>
    </row>
    <row r="477" spans="1:8" ht="30" x14ac:dyDescent="0.25">
      <c r="A477" s="1" t="s">
        <v>312</v>
      </c>
      <c r="B477" s="25">
        <v>42472</v>
      </c>
      <c r="C477" s="25" t="s">
        <v>1064</v>
      </c>
      <c r="D477" s="18">
        <v>5</v>
      </c>
      <c r="E477" s="18">
        <v>0</v>
      </c>
      <c r="F477" s="1" t="s">
        <v>36</v>
      </c>
      <c r="G477" s="26" t="s">
        <v>313</v>
      </c>
      <c r="H477" s="26"/>
    </row>
    <row r="478" spans="1:8" x14ac:dyDescent="0.25">
      <c r="A478" s="1" t="s">
        <v>1148</v>
      </c>
      <c r="B478" s="25">
        <v>42473</v>
      </c>
      <c r="C478" s="25" t="s">
        <v>1064</v>
      </c>
      <c r="D478" s="18">
        <v>0.501</v>
      </c>
      <c r="E478" s="18">
        <v>0</v>
      </c>
      <c r="F478" s="1" t="s">
        <v>1142</v>
      </c>
      <c r="G478" s="26" t="s">
        <v>314</v>
      </c>
      <c r="H478" s="26"/>
    </row>
    <row r="479" spans="1:8" x14ac:dyDescent="0.25">
      <c r="A479" s="1" t="s">
        <v>1068</v>
      </c>
      <c r="B479" s="25">
        <v>42473</v>
      </c>
      <c r="C479" s="25" t="s">
        <v>1057</v>
      </c>
      <c r="D479" s="18">
        <v>1</v>
      </c>
      <c r="E479" s="18">
        <v>0</v>
      </c>
      <c r="F479" s="1" t="s">
        <v>36</v>
      </c>
      <c r="G479" s="26" t="s">
        <v>315</v>
      </c>
      <c r="H479" s="26"/>
    </row>
    <row r="480" spans="1:8" x14ac:dyDescent="0.25">
      <c r="A480" s="1" t="s">
        <v>1098</v>
      </c>
      <c r="B480" s="25">
        <v>42474</v>
      </c>
      <c r="C480" s="25" t="s">
        <v>1057</v>
      </c>
      <c r="D480" s="18">
        <v>1</v>
      </c>
      <c r="E480" s="18">
        <v>0</v>
      </c>
      <c r="F480" s="1" t="s">
        <v>36</v>
      </c>
      <c r="G480" s="26" t="s">
        <v>316</v>
      </c>
      <c r="H480" s="26"/>
    </row>
    <row r="481" spans="1:8" x14ac:dyDescent="0.25">
      <c r="A481" s="1" t="s">
        <v>1</v>
      </c>
      <c r="B481" s="25">
        <v>42468</v>
      </c>
      <c r="C481" s="25" t="s">
        <v>1105</v>
      </c>
      <c r="D481" s="28">
        <v>0.08</v>
      </c>
      <c r="E481" s="18">
        <v>0</v>
      </c>
      <c r="F481" s="1" t="s">
        <v>1108</v>
      </c>
      <c r="G481" s="26" t="s">
        <v>219</v>
      </c>
      <c r="H481" s="26"/>
    </row>
    <row r="482" spans="1:8" x14ac:dyDescent="0.25">
      <c r="A482" s="1" t="s">
        <v>1107</v>
      </c>
      <c r="B482" s="25">
        <v>42468</v>
      </c>
      <c r="C482" s="25" t="s">
        <v>1105</v>
      </c>
      <c r="D482" s="28">
        <v>0.08</v>
      </c>
      <c r="E482" s="18">
        <v>0</v>
      </c>
      <c r="F482" s="1" t="s">
        <v>1108</v>
      </c>
      <c r="G482" s="1" t="s">
        <v>220</v>
      </c>
    </row>
    <row r="483" spans="1:8" x14ac:dyDescent="0.25">
      <c r="A483" s="1" t="s">
        <v>1084</v>
      </c>
      <c r="B483" s="25">
        <v>42468</v>
      </c>
      <c r="C483" s="25" t="s">
        <v>1105</v>
      </c>
      <c r="D483" s="28">
        <v>0.08</v>
      </c>
      <c r="E483" s="18">
        <v>0</v>
      </c>
      <c r="F483" s="1" t="s">
        <v>1108</v>
      </c>
      <c r="G483" s="1" t="s">
        <v>221</v>
      </c>
    </row>
    <row r="484" spans="1:8" x14ac:dyDescent="0.25">
      <c r="A484" s="1" t="s">
        <v>1109</v>
      </c>
      <c r="B484" s="25">
        <v>42468</v>
      </c>
      <c r="C484" s="25" t="s">
        <v>1105</v>
      </c>
      <c r="D484" s="28">
        <v>0.08</v>
      </c>
      <c r="E484" s="18">
        <v>0</v>
      </c>
      <c r="F484" s="1" t="s">
        <v>116</v>
      </c>
      <c r="G484" s="26" t="s">
        <v>222</v>
      </c>
      <c r="H484" s="26"/>
    </row>
    <row r="485" spans="1:8" x14ac:dyDescent="0.25">
      <c r="A485" s="1" t="s">
        <v>1074</v>
      </c>
      <c r="B485" s="25">
        <v>42468</v>
      </c>
      <c r="C485" s="25" t="s">
        <v>1105</v>
      </c>
      <c r="D485" s="28">
        <v>0.15</v>
      </c>
      <c r="E485" s="18">
        <v>0</v>
      </c>
      <c r="F485" s="1" t="s">
        <v>116</v>
      </c>
      <c r="G485" s="26" t="s">
        <v>223</v>
      </c>
      <c r="H485" s="26"/>
    </row>
    <row r="486" spans="1:8" ht="30" x14ac:dyDescent="0.25">
      <c r="A486" s="1" t="s">
        <v>1058</v>
      </c>
      <c r="B486" s="25">
        <v>42468</v>
      </c>
      <c r="C486" s="25" t="s">
        <v>1105</v>
      </c>
      <c r="D486" s="28">
        <v>0.08</v>
      </c>
      <c r="E486" s="18">
        <v>0</v>
      </c>
      <c r="F486" s="1" t="s">
        <v>116</v>
      </c>
      <c r="G486" s="26" t="s">
        <v>224</v>
      </c>
      <c r="H486" s="26"/>
    </row>
    <row r="487" spans="1:8" x14ac:dyDescent="0.25">
      <c r="A487" s="1" t="s">
        <v>1110</v>
      </c>
      <c r="B487" s="25">
        <v>42468</v>
      </c>
      <c r="C487" s="25" t="s">
        <v>1105</v>
      </c>
      <c r="D487" s="28">
        <v>0.15</v>
      </c>
      <c r="E487" s="18">
        <v>0</v>
      </c>
      <c r="F487" s="1" t="s">
        <v>116</v>
      </c>
      <c r="G487" s="26" t="s">
        <v>225</v>
      </c>
      <c r="H487" s="26"/>
    </row>
    <row r="488" spans="1:8" x14ac:dyDescent="0.25">
      <c r="A488" s="1" t="s">
        <v>1111</v>
      </c>
      <c r="B488" s="25">
        <v>42468</v>
      </c>
      <c r="C488" s="25" t="s">
        <v>1105</v>
      </c>
      <c r="D488" s="28">
        <v>1</v>
      </c>
      <c r="E488" s="18">
        <v>0</v>
      </c>
      <c r="F488" s="1" t="s">
        <v>116</v>
      </c>
      <c r="G488" s="26" t="s">
        <v>226</v>
      </c>
      <c r="H488" s="26"/>
    </row>
    <row r="489" spans="1:8" x14ac:dyDescent="0.25">
      <c r="A489" s="1" t="s">
        <v>1</v>
      </c>
      <c r="B489" s="25">
        <v>42475</v>
      </c>
      <c r="C489" s="25" t="s">
        <v>1105</v>
      </c>
      <c r="D489" s="28">
        <v>0.08</v>
      </c>
      <c r="E489" s="18">
        <v>0</v>
      </c>
      <c r="F489" s="1" t="s">
        <v>1108</v>
      </c>
      <c r="G489" s="26" t="s">
        <v>219</v>
      </c>
      <c r="H489" s="26"/>
    </row>
    <row r="490" spans="1:8" x14ac:dyDescent="0.25">
      <c r="A490" s="1" t="s">
        <v>1107</v>
      </c>
      <c r="B490" s="25">
        <v>42475</v>
      </c>
      <c r="C490" s="25" t="s">
        <v>1105</v>
      </c>
      <c r="D490" s="28">
        <v>0.08</v>
      </c>
      <c r="E490" s="18">
        <v>0</v>
      </c>
      <c r="F490" s="1" t="s">
        <v>1108</v>
      </c>
      <c r="G490" s="1" t="s">
        <v>220</v>
      </c>
    </row>
    <row r="491" spans="1:8" x14ac:dyDescent="0.25">
      <c r="A491" s="1" t="s">
        <v>1084</v>
      </c>
      <c r="B491" s="25">
        <v>42475</v>
      </c>
      <c r="C491" s="25" t="s">
        <v>1105</v>
      </c>
      <c r="D491" s="28">
        <v>0.08</v>
      </c>
      <c r="E491" s="18">
        <v>0</v>
      </c>
      <c r="F491" s="1" t="s">
        <v>1108</v>
      </c>
      <c r="G491" s="1" t="s">
        <v>221</v>
      </c>
    </row>
    <row r="492" spans="1:8" x14ac:dyDescent="0.25">
      <c r="A492" s="1" t="s">
        <v>1109</v>
      </c>
      <c r="B492" s="25">
        <v>42475</v>
      </c>
      <c r="C492" s="25" t="s">
        <v>1105</v>
      </c>
      <c r="D492" s="28">
        <v>0.08</v>
      </c>
      <c r="E492" s="18">
        <v>0</v>
      </c>
      <c r="F492" s="1" t="s">
        <v>116</v>
      </c>
      <c r="G492" s="26" t="s">
        <v>222</v>
      </c>
      <c r="H492" s="26"/>
    </row>
    <row r="493" spans="1:8" x14ac:dyDescent="0.25">
      <c r="A493" s="1" t="s">
        <v>1074</v>
      </c>
      <c r="B493" s="25">
        <v>42475</v>
      </c>
      <c r="C493" s="25" t="s">
        <v>1105</v>
      </c>
      <c r="D493" s="28">
        <v>0.15</v>
      </c>
      <c r="E493" s="18">
        <v>0</v>
      </c>
      <c r="F493" s="1" t="s">
        <v>116</v>
      </c>
      <c r="G493" s="26" t="s">
        <v>223</v>
      </c>
      <c r="H493" s="26"/>
    </row>
    <row r="494" spans="1:8" ht="30" x14ac:dyDescent="0.25">
      <c r="A494" s="1" t="s">
        <v>1058</v>
      </c>
      <c r="B494" s="25">
        <v>42475</v>
      </c>
      <c r="C494" s="25" t="s">
        <v>1105</v>
      </c>
      <c r="D494" s="28">
        <v>0.08</v>
      </c>
      <c r="E494" s="18">
        <v>0</v>
      </c>
      <c r="F494" s="1" t="s">
        <v>116</v>
      </c>
      <c r="G494" s="26" t="s">
        <v>224</v>
      </c>
      <c r="H494" s="26"/>
    </row>
    <row r="495" spans="1:8" x14ac:dyDescent="0.25">
      <c r="A495" s="1" t="s">
        <v>1110</v>
      </c>
      <c r="B495" s="25">
        <v>42475</v>
      </c>
      <c r="C495" s="25" t="s">
        <v>1105</v>
      </c>
      <c r="D495" s="28">
        <v>0.15</v>
      </c>
      <c r="E495" s="18">
        <v>0</v>
      </c>
      <c r="F495" s="1" t="s">
        <v>116</v>
      </c>
      <c r="G495" s="26" t="s">
        <v>225</v>
      </c>
      <c r="H495" s="26"/>
    </row>
    <row r="496" spans="1:8" x14ac:dyDescent="0.25">
      <c r="A496" s="1" t="s">
        <v>1111</v>
      </c>
      <c r="B496" s="25">
        <v>42475</v>
      </c>
      <c r="C496" s="25" t="s">
        <v>1105</v>
      </c>
      <c r="D496" s="28">
        <v>1</v>
      </c>
      <c r="E496" s="18">
        <v>0</v>
      </c>
      <c r="F496" s="1" t="s">
        <v>116</v>
      </c>
      <c r="G496" s="26" t="s">
        <v>226</v>
      </c>
      <c r="H496" s="26"/>
    </row>
    <row r="497" spans="1:8" x14ac:dyDescent="0.25">
      <c r="A497" s="1" t="s">
        <v>1090</v>
      </c>
      <c r="B497" s="25">
        <v>42475</v>
      </c>
      <c r="C497" s="25" t="s">
        <v>1064</v>
      </c>
      <c r="D497" s="28">
        <v>0.5</v>
      </c>
      <c r="E497" s="18">
        <v>0</v>
      </c>
      <c r="F497" s="1" t="s">
        <v>1142</v>
      </c>
      <c r="G497" s="26" t="s">
        <v>317</v>
      </c>
      <c r="H497" s="26"/>
    </row>
    <row r="498" spans="1:8" x14ac:dyDescent="0.25">
      <c r="A498" s="1" t="s">
        <v>1112</v>
      </c>
      <c r="B498" s="25">
        <v>42478</v>
      </c>
      <c r="C498" s="25" t="s">
        <v>1064</v>
      </c>
      <c r="D498" s="18">
        <v>0.5</v>
      </c>
      <c r="E498" s="18">
        <v>0</v>
      </c>
      <c r="F498" s="1" t="s">
        <v>1142</v>
      </c>
      <c r="G498" s="26" t="s">
        <v>317</v>
      </c>
      <c r="H498" s="26"/>
    </row>
    <row r="499" spans="1:8" x14ac:dyDescent="0.25">
      <c r="A499" s="1" t="s">
        <v>1083</v>
      </c>
      <c r="B499" s="25">
        <v>42475</v>
      </c>
      <c r="C499" s="25" t="s">
        <v>1057</v>
      </c>
      <c r="D499" s="18">
        <v>0.16699999999999998</v>
      </c>
      <c r="E499" s="18">
        <v>0</v>
      </c>
      <c r="F499" s="1" t="s">
        <v>36</v>
      </c>
      <c r="G499" s="26" t="s">
        <v>318</v>
      </c>
      <c r="H499" s="26"/>
    </row>
    <row r="500" spans="1:8" x14ac:dyDescent="0.25">
      <c r="A500" s="1" t="s">
        <v>1086</v>
      </c>
      <c r="B500" s="25">
        <v>42480</v>
      </c>
      <c r="C500" s="25" t="s">
        <v>1057</v>
      </c>
      <c r="D500" s="18">
        <v>1</v>
      </c>
      <c r="E500" s="18">
        <v>0</v>
      </c>
      <c r="F500" s="1" t="s">
        <v>36</v>
      </c>
      <c r="G500" s="26" t="s">
        <v>319</v>
      </c>
      <c r="H500" s="26"/>
    </row>
    <row r="501" spans="1:8" ht="45" x14ac:dyDescent="0.25">
      <c r="A501" s="1" t="s">
        <v>1128</v>
      </c>
      <c r="B501" s="25">
        <v>42480</v>
      </c>
      <c r="C501" s="25" t="s">
        <v>1057</v>
      </c>
      <c r="D501" s="18">
        <v>1</v>
      </c>
      <c r="E501" s="18">
        <v>0</v>
      </c>
      <c r="F501" s="1" t="s">
        <v>36</v>
      </c>
      <c r="G501" s="26" t="s">
        <v>320</v>
      </c>
      <c r="H501" s="26"/>
    </row>
    <row r="502" spans="1:8" x14ac:dyDescent="0.25">
      <c r="A502" s="1" t="s">
        <v>1</v>
      </c>
      <c r="B502" s="25">
        <v>42482</v>
      </c>
      <c r="C502" s="25" t="s">
        <v>1105</v>
      </c>
      <c r="D502" s="18">
        <v>0.08</v>
      </c>
      <c r="E502" s="18">
        <v>0</v>
      </c>
      <c r="F502" s="1" t="s">
        <v>1108</v>
      </c>
      <c r="G502" s="1" t="s">
        <v>219</v>
      </c>
    </row>
    <row r="503" spans="1:8" x14ac:dyDescent="0.25">
      <c r="A503" s="1" t="s">
        <v>1107</v>
      </c>
      <c r="B503" s="25">
        <v>42482</v>
      </c>
      <c r="C503" s="25" t="s">
        <v>1105</v>
      </c>
      <c r="D503" s="18">
        <v>0.08</v>
      </c>
      <c r="E503" s="18">
        <v>0</v>
      </c>
      <c r="F503" s="1" t="s">
        <v>1108</v>
      </c>
      <c r="G503" s="1" t="s">
        <v>220</v>
      </c>
    </row>
    <row r="504" spans="1:8" x14ac:dyDescent="0.25">
      <c r="A504" s="1" t="s">
        <v>1084</v>
      </c>
      <c r="B504" s="25">
        <v>42482</v>
      </c>
      <c r="C504" s="25" t="s">
        <v>1105</v>
      </c>
      <c r="D504" s="18">
        <v>0.08</v>
      </c>
      <c r="E504" s="18">
        <v>0</v>
      </c>
      <c r="F504" s="1" t="s">
        <v>1108</v>
      </c>
      <c r="G504" s="1" t="s">
        <v>221</v>
      </c>
    </row>
    <row r="505" spans="1:8" x14ac:dyDescent="0.25">
      <c r="A505" s="1" t="s">
        <v>1109</v>
      </c>
      <c r="B505" s="25">
        <v>42482</v>
      </c>
      <c r="C505" s="25" t="s">
        <v>1105</v>
      </c>
      <c r="D505" s="18">
        <v>0.08</v>
      </c>
      <c r="E505" s="18">
        <v>0</v>
      </c>
      <c r="F505" s="1" t="s">
        <v>116</v>
      </c>
      <c r="G505" s="1" t="s">
        <v>222</v>
      </c>
    </row>
    <row r="506" spans="1:8" x14ac:dyDescent="0.25">
      <c r="A506" s="1" t="s">
        <v>1074</v>
      </c>
      <c r="B506" s="25">
        <v>42482</v>
      </c>
      <c r="C506" s="25" t="s">
        <v>1105</v>
      </c>
      <c r="D506" s="18">
        <v>0.15</v>
      </c>
      <c r="E506" s="18">
        <v>0</v>
      </c>
      <c r="F506" s="1" t="s">
        <v>116</v>
      </c>
      <c r="G506" s="1" t="s">
        <v>223</v>
      </c>
    </row>
    <row r="507" spans="1:8" x14ac:dyDescent="0.25">
      <c r="A507" s="1" t="s">
        <v>1058</v>
      </c>
      <c r="B507" s="25">
        <v>42482</v>
      </c>
      <c r="C507" s="25" t="s">
        <v>1105</v>
      </c>
      <c r="D507" s="18">
        <v>0.08</v>
      </c>
      <c r="E507" s="18">
        <v>0</v>
      </c>
      <c r="F507" s="1" t="s">
        <v>116</v>
      </c>
      <c r="G507" s="1" t="s">
        <v>224</v>
      </c>
    </row>
    <row r="508" spans="1:8" x14ac:dyDescent="0.25">
      <c r="A508" s="1" t="s">
        <v>1110</v>
      </c>
      <c r="B508" s="25">
        <v>42482</v>
      </c>
      <c r="C508" s="25" t="s">
        <v>1105</v>
      </c>
      <c r="D508" s="18">
        <v>0.15</v>
      </c>
      <c r="E508" s="18">
        <v>0</v>
      </c>
      <c r="F508" s="1" t="s">
        <v>116</v>
      </c>
      <c r="G508" s="1" t="s">
        <v>225</v>
      </c>
    </row>
    <row r="509" spans="1:8" x14ac:dyDescent="0.25">
      <c r="A509" s="1" t="s">
        <v>1</v>
      </c>
      <c r="B509" s="25">
        <v>42489</v>
      </c>
      <c r="C509" s="25" t="s">
        <v>1105</v>
      </c>
      <c r="D509" s="18">
        <v>0.08</v>
      </c>
      <c r="E509" s="18">
        <v>0</v>
      </c>
      <c r="F509" s="1" t="s">
        <v>1108</v>
      </c>
      <c r="G509" s="1" t="s">
        <v>219</v>
      </c>
    </row>
    <row r="510" spans="1:8" x14ac:dyDescent="0.25">
      <c r="A510" s="1" t="s">
        <v>1107</v>
      </c>
      <c r="B510" s="25">
        <v>42489</v>
      </c>
      <c r="C510" s="25" t="s">
        <v>1105</v>
      </c>
      <c r="D510" s="18">
        <v>0.08</v>
      </c>
      <c r="E510" s="18">
        <v>0</v>
      </c>
      <c r="F510" s="1" t="s">
        <v>1108</v>
      </c>
      <c r="G510" s="1" t="s">
        <v>220</v>
      </c>
    </row>
    <row r="511" spans="1:8" x14ac:dyDescent="0.25">
      <c r="A511" s="1" t="s">
        <v>1084</v>
      </c>
      <c r="B511" s="25">
        <v>42489</v>
      </c>
      <c r="C511" s="25" t="s">
        <v>1105</v>
      </c>
      <c r="D511" s="18">
        <v>0.08</v>
      </c>
      <c r="E511" s="18">
        <v>0</v>
      </c>
      <c r="F511" s="1" t="s">
        <v>1108</v>
      </c>
      <c r="G511" s="1" t="s">
        <v>221</v>
      </c>
    </row>
    <row r="512" spans="1:8" x14ac:dyDescent="0.25">
      <c r="A512" s="1" t="s">
        <v>1109</v>
      </c>
      <c r="B512" s="25">
        <v>42489</v>
      </c>
      <c r="C512" s="25" t="s">
        <v>1105</v>
      </c>
      <c r="D512" s="18">
        <v>0.08</v>
      </c>
      <c r="E512" s="18">
        <v>0</v>
      </c>
      <c r="F512" s="1" t="s">
        <v>116</v>
      </c>
      <c r="G512" s="1" t="s">
        <v>222</v>
      </c>
    </row>
    <row r="513" spans="1:7" x14ac:dyDescent="0.25">
      <c r="A513" s="1" t="s">
        <v>1074</v>
      </c>
      <c r="B513" s="25">
        <v>42489</v>
      </c>
      <c r="C513" s="25" t="s">
        <v>1105</v>
      </c>
      <c r="D513" s="18">
        <v>0.15</v>
      </c>
      <c r="E513" s="18">
        <v>0</v>
      </c>
      <c r="F513" s="1" t="s">
        <v>116</v>
      </c>
      <c r="G513" s="1" t="s">
        <v>223</v>
      </c>
    </row>
    <row r="514" spans="1:7" x14ac:dyDescent="0.25">
      <c r="A514" s="1" t="s">
        <v>1058</v>
      </c>
      <c r="B514" s="25">
        <v>42489</v>
      </c>
      <c r="C514" s="25" t="s">
        <v>1105</v>
      </c>
      <c r="D514" s="18">
        <v>0.08</v>
      </c>
      <c r="E514" s="18">
        <v>0</v>
      </c>
      <c r="F514" s="1" t="s">
        <v>116</v>
      </c>
      <c r="G514" s="1" t="s">
        <v>224</v>
      </c>
    </row>
    <row r="515" spans="1:7" x14ac:dyDescent="0.25">
      <c r="A515" s="1" t="s">
        <v>1110</v>
      </c>
      <c r="B515" s="25">
        <v>42489</v>
      </c>
      <c r="C515" s="25" t="s">
        <v>1105</v>
      </c>
      <c r="D515" s="18">
        <v>0.15</v>
      </c>
      <c r="E515" s="18">
        <v>0</v>
      </c>
      <c r="F515" s="1" t="s">
        <v>116</v>
      </c>
      <c r="G515" s="1" t="s">
        <v>225</v>
      </c>
    </row>
    <row r="516" spans="1:7" x14ac:dyDescent="0.25">
      <c r="A516" s="1" t="s">
        <v>1075</v>
      </c>
      <c r="B516" s="25">
        <v>42489</v>
      </c>
      <c r="C516" s="25" t="s">
        <v>1105</v>
      </c>
      <c r="D516" s="18">
        <v>0.08</v>
      </c>
      <c r="E516" s="18">
        <v>0</v>
      </c>
      <c r="F516" s="1" t="s">
        <v>116</v>
      </c>
      <c r="G516" s="1" t="s">
        <v>268</v>
      </c>
    </row>
    <row r="517" spans="1:7" x14ac:dyDescent="0.25">
      <c r="A517" s="1" t="s">
        <v>1104</v>
      </c>
      <c r="B517" s="25">
        <v>42489</v>
      </c>
      <c r="C517" s="25" t="s">
        <v>1105</v>
      </c>
      <c r="D517" s="18">
        <v>0.08</v>
      </c>
      <c r="E517" s="18">
        <v>0</v>
      </c>
      <c r="F517" s="1" t="s">
        <v>116</v>
      </c>
      <c r="G517" s="1" t="s">
        <v>269</v>
      </c>
    </row>
    <row r="518" spans="1:7" x14ac:dyDescent="0.25">
      <c r="A518" s="1" t="s">
        <v>1107</v>
      </c>
      <c r="B518" s="25">
        <v>42489</v>
      </c>
      <c r="C518" s="25" t="s">
        <v>1105</v>
      </c>
      <c r="D518" s="18">
        <v>0.15</v>
      </c>
      <c r="E518" s="18">
        <v>0</v>
      </c>
      <c r="F518" s="1" t="s">
        <v>116</v>
      </c>
      <c r="G518" s="1" t="s">
        <v>270</v>
      </c>
    </row>
    <row r="519" spans="1:7" x14ac:dyDescent="0.25">
      <c r="A519" s="1" t="s">
        <v>1084</v>
      </c>
      <c r="B519" s="25">
        <v>42489</v>
      </c>
      <c r="C519" s="25" t="s">
        <v>1105</v>
      </c>
      <c r="D519" s="18">
        <v>0.15</v>
      </c>
      <c r="E519" s="18">
        <v>0</v>
      </c>
      <c r="F519" s="1" t="s">
        <v>116</v>
      </c>
      <c r="G519" s="1" t="s">
        <v>271</v>
      </c>
    </row>
    <row r="520" spans="1:7" x14ac:dyDescent="0.25">
      <c r="A520" s="1" t="s">
        <v>1109</v>
      </c>
      <c r="B520" s="25">
        <v>42489</v>
      </c>
      <c r="C520" s="25" t="s">
        <v>1105</v>
      </c>
      <c r="D520" s="18">
        <v>0.15</v>
      </c>
      <c r="E520" s="18">
        <v>0</v>
      </c>
      <c r="F520" s="1" t="s">
        <v>116</v>
      </c>
      <c r="G520" s="1" t="s">
        <v>272</v>
      </c>
    </row>
    <row r="521" spans="1:7" x14ac:dyDescent="0.25">
      <c r="A521" s="1" t="s">
        <v>1126</v>
      </c>
      <c r="B521" s="25">
        <v>42489</v>
      </c>
      <c r="C521" s="25" t="s">
        <v>1105</v>
      </c>
      <c r="D521" s="18">
        <v>0.08</v>
      </c>
      <c r="E521" s="18">
        <v>0</v>
      </c>
      <c r="F521" s="1" t="s">
        <v>116</v>
      </c>
      <c r="G521" s="1" t="s">
        <v>273</v>
      </c>
    </row>
    <row r="522" spans="1:7" x14ac:dyDescent="0.25">
      <c r="A522" s="1" t="s">
        <v>1127</v>
      </c>
      <c r="B522" s="25">
        <v>42489</v>
      </c>
      <c r="C522" s="25" t="s">
        <v>1105</v>
      </c>
      <c r="D522" s="18">
        <v>0.25</v>
      </c>
      <c r="E522" s="18">
        <v>0</v>
      </c>
      <c r="F522" s="1" t="s">
        <v>116</v>
      </c>
      <c r="G522" s="1" t="s">
        <v>274</v>
      </c>
    </row>
    <row r="523" spans="1:7" x14ac:dyDescent="0.25">
      <c r="A523" s="1" t="s">
        <v>1128</v>
      </c>
      <c r="B523" s="25">
        <v>42489</v>
      </c>
      <c r="C523" s="25" t="s">
        <v>1105</v>
      </c>
      <c r="D523" s="18">
        <v>0.15</v>
      </c>
      <c r="E523" s="18">
        <v>0</v>
      </c>
      <c r="F523" s="1" t="s">
        <v>116</v>
      </c>
      <c r="G523" s="1" t="s">
        <v>275</v>
      </c>
    </row>
    <row r="524" spans="1:7" x14ac:dyDescent="0.25">
      <c r="A524" s="1" t="s">
        <v>1074</v>
      </c>
      <c r="B524" s="25">
        <v>42489</v>
      </c>
      <c r="C524" s="25" t="s">
        <v>1105</v>
      </c>
      <c r="D524" s="18">
        <v>0.15</v>
      </c>
      <c r="E524" s="18">
        <v>0</v>
      </c>
      <c r="F524" s="1" t="s">
        <v>116</v>
      </c>
      <c r="G524" s="1" t="s">
        <v>276</v>
      </c>
    </row>
    <row r="525" spans="1:7" x14ac:dyDescent="0.25">
      <c r="A525" s="1" t="s">
        <v>1058</v>
      </c>
      <c r="B525" s="25">
        <v>42489</v>
      </c>
      <c r="C525" s="25" t="s">
        <v>1105</v>
      </c>
      <c r="D525" s="18">
        <v>0.08</v>
      </c>
      <c r="E525" s="18">
        <v>0</v>
      </c>
      <c r="F525" s="1" t="s">
        <v>116</v>
      </c>
      <c r="G525" s="1" t="s">
        <v>277</v>
      </c>
    </row>
    <row r="526" spans="1:7" x14ac:dyDescent="0.25">
      <c r="A526" s="1" t="s">
        <v>1110</v>
      </c>
      <c r="B526" s="25">
        <v>42489</v>
      </c>
      <c r="C526" s="25" t="s">
        <v>1105</v>
      </c>
      <c r="D526" s="18">
        <v>0.25</v>
      </c>
      <c r="E526" s="18">
        <v>0</v>
      </c>
      <c r="F526" s="1" t="s">
        <v>116</v>
      </c>
      <c r="G526" s="1" t="s">
        <v>278</v>
      </c>
    </row>
    <row r="527" spans="1:7" x14ac:dyDescent="0.25">
      <c r="A527" s="1" t="s">
        <v>1129</v>
      </c>
      <c r="B527" s="25">
        <v>42489</v>
      </c>
      <c r="C527" s="25" t="s">
        <v>1105</v>
      </c>
      <c r="D527" s="18">
        <v>0.08</v>
      </c>
      <c r="E527" s="18">
        <v>0</v>
      </c>
      <c r="F527" s="1" t="s">
        <v>116</v>
      </c>
      <c r="G527" s="1" t="s">
        <v>279</v>
      </c>
    </row>
    <row r="528" spans="1:7" x14ac:dyDescent="0.25">
      <c r="A528" s="1" t="s">
        <v>1130</v>
      </c>
      <c r="B528" s="25">
        <v>42489</v>
      </c>
      <c r="C528" s="25" t="s">
        <v>1105</v>
      </c>
      <c r="D528" s="18">
        <v>0.08</v>
      </c>
      <c r="E528" s="18">
        <v>0</v>
      </c>
      <c r="F528" s="1" t="s">
        <v>116</v>
      </c>
      <c r="G528" s="1" t="s">
        <v>280</v>
      </c>
    </row>
    <row r="529" spans="1:8" x14ac:dyDescent="0.25">
      <c r="A529" s="1" t="s">
        <v>133</v>
      </c>
      <c r="B529" s="25">
        <v>42499</v>
      </c>
      <c r="C529" s="25" t="s">
        <v>1057</v>
      </c>
      <c r="D529" s="18">
        <v>0.16699999999999998</v>
      </c>
      <c r="E529" s="18">
        <v>0</v>
      </c>
      <c r="F529" s="1" t="s">
        <v>36</v>
      </c>
      <c r="G529" s="1" t="s">
        <v>321</v>
      </c>
    </row>
    <row r="530" spans="1:8" x14ac:dyDescent="0.25">
      <c r="A530" s="1" t="s">
        <v>33</v>
      </c>
      <c r="B530" s="25">
        <v>42500</v>
      </c>
      <c r="C530" s="25" t="s">
        <v>1057</v>
      </c>
      <c r="D530" s="18">
        <v>8.3499999999999991E-2</v>
      </c>
      <c r="E530" s="18">
        <v>0</v>
      </c>
      <c r="F530" s="1" t="s">
        <v>36</v>
      </c>
      <c r="G530" s="1" t="s">
        <v>322</v>
      </c>
    </row>
    <row r="531" spans="1:8" x14ac:dyDescent="0.25">
      <c r="A531" s="1" t="s">
        <v>1087</v>
      </c>
      <c r="B531" s="25">
        <v>42500</v>
      </c>
      <c r="C531" s="25" t="s">
        <v>1057</v>
      </c>
      <c r="D531" s="18">
        <v>0.17</v>
      </c>
      <c r="E531" s="18">
        <v>0</v>
      </c>
      <c r="F531" s="1" t="s">
        <v>36</v>
      </c>
      <c r="G531" s="1" t="s">
        <v>323</v>
      </c>
    </row>
    <row r="532" spans="1:8" x14ac:dyDescent="0.25">
      <c r="A532" s="1" t="s">
        <v>1091</v>
      </c>
      <c r="B532" s="25">
        <v>42500</v>
      </c>
      <c r="C532" s="25" t="s">
        <v>1057</v>
      </c>
      <c r="D532" s="18">
        <v>0.16699999999999998</v>
      </c>
      <c r="E532" s="18">
        <v>0</v>
      </c>
      <c r="F532" s="1" t="s">
        <v>36</v>
      </c>
      <c r="G532" s="1" t="s">
        <v>324</v>
      </c>
    </row>
    <row r="533" spans="1:8" x14ac:dyDescent="0.25">
      <c r="A533" s="1" t="s">
        <v>1075</v>
      </c>
      <c r="B533" s="25">
        <v>42501</v>
      </c>
      <c r="C533" s="25" t="s">
        <v>1057</v>
      </c>
      <c r="D533" s="18">
        <v>0.2505</v>
      </c>
      <c r="E533" s="18">
        <v>0</v>
      </c>
      <c r="F533" s="1" t="s">
        <v>36</v>
      </c>
      <c r="G533" s="1" t="s">
        <v>325</v>
      </c>
    </row>
    <row r="534" spans="1:8" x14ac:dyDescent="0.25">
      <c r="A534" s="1" t="s">
        <v>33</v>
      </c>
      <c r="B534" s="25">
        <v>42507</v>
      </c>
      <c r="C534" s="25" t="s">
        <v>1057</v>
      </c>
      <c r="D534" s="18">
        <v>0.08</v>
      </c>
      <c r="E534" s="18">
        <v>0</v>
      </c>
      <c r="F534" s="1" t="s">
        <v>36</v>
      </c>
      <c r="G534" s="1" t="s">
        <v>326</v>
      </c>
    </row>
    <row r="535" spans="1:8" x14ac:dyDescent="0.25">
      <c r="A535" s="1" t="s">
        <v>159</v>
      </c>
      <c r="B535" s="25">
        <v>42503</v>
      </c>
      <c r="C535" s="25" t="s">
        <v>1064</v>
      </c>
      <c r="D535" s="18">
        <v>2</v>
      </c>
      <c r="E535" s="18">
        <v>0</v>
      </c>
      <c r="F535" s="1" t="s">
        <v>36</v>
      </c>
      <c r="G535" s="1" t="s">
        <v>327</v>
      </c>
    </row>
    <row r="536" spans="1:8" x14ac:dyDescent="0.25">
      <c r="A536" s="1" t="s">
        <v>1099</v>
      </c>
      <c r="B536" s="25">
        <v>42507</v>
      </c>
      <c r="C536" s="25" t="s">
        <v>1064</v>
      </c>
      <c r="D536" s="18">
        <v>6</v>
      </c>
      <c r="E536" s="18">
        <v>0</v>
      </c>
      <c r="F536" s="1" t="s">
        <v>36</v>
      </c>
      <c r="G536" s="1" t="s">
        <v>328</v>
      </c>
    </row>
    <row r="537" spans="1:8" x14ac:dyDescent="0.25">
      <c r="A537" s="1" t="s">
        <v>1099</v>
      </c>
      <c r="B537" s="25">
        <v>42508</v>
      </c>
      <c r="C537" s="25" t="s">
        <v>1064</v>
      </c>
      <c r="D537" s="18">
        <v>5</v>
      </c>
      <c r="E537" s="18">
        <v>0</v>
      </c>
      <c r="F537" s="1" t="s">
        <v>36</v>
      </c>
      <c r="G537" s="1" t="s">
        <v>245</v>
      </c>
    </row>
    <row r="538" spans="1:8" x14ac:dyDescent="0.25">
      <c r="A538" s="1" t="s">
        <v>1099</v>
      </c>
      <c r="B538" s="25">
        <v>42509</v>
      </c>
      <c r="C538" s="25" t="s">
        <v>1064</v>
      </c>
      <c r="D538" s="18">
        <v>3</v>
      </c>
      <c r="E538" s="18">
        <v>0</v>
      </c>
      <c r="F538" s="1" t="s">
        <v>36</v>
      </c>
      <c r="G538" s="1" t="s">
        <v>307</v>
      </c>
    </row>
    <row r="539" spans="1:8" x14ac:dyDescent="0.25">
      <c r="A539" s="1" t="s">
        <v>1080</v>
      </c>
      <c r="B539" s="25">
        <v>42509</v>
      </c>
      <c r="C539" s="25" t="s">
        <v>1057</v>
      </c>
      <c r="D539" s="18">
        <v>0.2505</v>
      </c>
      <c r="E539" s="18">
        <v>0</v>
      </c>
      <c r="F539" s="1" t="s">
        <v>36</v>
      </c>
      <c r="G539" s="1" t="s">
        <v>329</v>
      </c>
    </row>
    <row r="540" spans="1:8" x14ac:dyDescent="0.25">
      <c r="A540" s="1" t="s">
        <v>179</v>
      </c>
      <c r="B540" s="25">
        <v>42510</v>
      </c>
      <c r="C540" s="25" t="s">
        <v>1064</v>
      </c>
      <c r="D540" s="18">
        <v>1.5</v>
      </c>
      <c r="E540" s="18">
        <v>0</v>
      </c>
      <c r="F540" s="1" t="s">
        <v>36</v>
      </c>
      <c r="G540" s="1" t="s">
        <v>330</v>
      </c>
    </row>
    <row r="541" spans="1:8" x14ac:dyDescent="0.25">
      <c r="A541" s="1" t="s">
        <v>1</v>
      </c>
      <c r="B541" s="25">
        <v>42510</v>
      </c>
      <c r="C541" s="25" t="s">
        <v>1105</v>
      </c>
      <c r="D541" s="28">
        <v>0.08</v>
      </c>
      <c r="E541" s="18">
        <v>0</v>
      </c>
      <c r="F541" s="1" t="s">
        <v>36</v>
      </c>
      <c r="G541" s="26" t="s">
        <v>219</v>
      </c>
      <c r="H541" s="26"/>
    </row>
    <row r="542" spans="1:8" x14ac:dyDescent="0.25">
      <c r="A542" s="1" t="s">
        <v>1107</v>
      </c>
      <c r="B542" s="25">
        <v>42510</v>
      </c>
      <c r="C542" s="25" t="s">
        <v>1105</v>
      </c>
      <c r="D542" s="28">
        <v>0.08</v>
      </c>
      <c r="E542" s="18">
        <v>0</v>
      </c>
      <c r="F542" s="1" t="s">
        <v>36</v>
      </c>
      <c r="G542" s="1" t="s">
        <v>220</v>
      </c>
    </row>
    <row r="543" spans="1:8" x14ac:dyDescent="0.25">
      <c r="A543" s="1" t="s">
        <v>1084</v>
      </c>
      <c r="B543" s="25">
        <v>42510</v>
      </c>
      <c r="C543" s="25" t="s">
        <v>1105</v>
      </c>
      <c r="D543" s="28">
        <v>0.08</v>
      </c>
      <c r="E543" s="18">
        <v>0</v>
      </c>
      <c r="F543" s="1" t="s">
        <v>36</v>
      </c>
      <c r="G543" s="1" t="s">
        <v>221</v>
      </c>
    </row>
    <row r="544" spans="1:8" x14ac:dyDescent="0.25">
      <c r="A544" s="1" t="s">
        <v>1109</v>
      </c>
      <c r="B544" s="25">
        <v>42510</v>
      </c>
      <c r="C544" s="25" t="s">
        <v>1105</v>
      </c>
      <c r="D544" s="28">
        <v>0.08</v>
      </c>
      <c r="E544" s="18">
        <v>0</v>
      </c>
      <c r="F544" s="1" t="s">
        <v>36</v>
      </c>
      <c r="G544" s="26" t="s">
        <v>222</v>
      </c>
      <c r="H544" s="26"/>
    </row>
    <row r="545" spans="1:8" x14ac:dyDescent="0.25">
      <c r="A545" s="1" t="s">
        <v>1074</v>
      </c>
      <c r="B545" s="25">
        <v>42510</v>
      </c>
      <c r="C545" s="25" t="s">
        <v>1105</v>
      </c>
      <c r="D545" s="28">
        <v>0.15</v>
      </c>
      <c r="E545" s="18">
        <v>0</v>
      </c>
      <c r="F545" s="1" t="s">
        <v>36</v>
      </c>
      <c r="G545" s="26" t="s">
        <v>223</v>
      </c>
      <c r="H545" s="26"/>
    </row>
    <row r="546" spans="1:8" ht="30" x14ac:dyDescent="0.25">
      <c r="A546" s="1" t="s">
        <v>1058</v>
      </c>
      <c r="B546" s="25">
        <v>42510</v>
      </c>
      <c r="C546" s="25" t="s">
        <v>1105</v>
      </c>
      <c r="D546" s="28">
        <v>0.08</v>
      </c>
      <c r="E546" s="18">
        <v>0</v>
      </c>
      <c r="F546" s="1" t="s">
        <v>36</v>
      </c>
      <c r="G546" s="26" t="s">
        <v>224</v>
      </c>
      <c r="H546" s="26"/>
    </row>
    <row r="547" spans="1:8" x14ac:dyDescent="0.25">
      <c r="A547" s="1" t="s">
        <v>1110</v>
      </c>
      <c r="B547" s="25">
        <v>42510</v>
      </c>
      <c r="C547" s="25" t="s">
        <v>1105</v>
      </c>
      <c r="D547" s="28">
        <v>0.15</v>
      </c>
      <c r="E547" s="18">
        <v>0</v>
      </c>
      <c r="F547" s="1" t="s">
        <v>36</v>
      </c>
      <c r="G547" s="26" t="s">
        <v>225</v>
      </c>
      <c r="H547" s="26"/>
    </row>
    <row r="548" spans="1:8" x14ac:dyDescent="0.25">
      <c r="A548" s="1" t="s">
        <v>1111</v>
      </c>
      <c r="B548" s="25">
        <v>42510</v>
      </c>
      <c r="C548" s="25" t="s">
        <v>1105</v>
      </c>
      <c r="D548" s="28">
        <v>1</v>
      </c>
      <c r="E548" s="18">
        <v>0</v>
      </c>
      <c r="F548" s="1" t="s">
        <v>36</v>
      </c>
      <c r="G548" s="26" t="s">
        <v>226</v>
      </c>
      <c r="H548" s="26"/>
    </row>
    <row r="549" spans="1:8" x14ac:dyDescent="0.25">
      <c r="A549" s="1" t="s">
        <v>179</v>
      </c>
      <c r="B549" s="25">
        <v>42513</v>
      </c>
      <c r="C549" s="25" t="s">
        <v>1064</v>
      </c>
      <c r="D549" s="18">
        <v>4</v>
      </c>
      <c r="E549" s="18">
        <v>0</v>
      </c>
      <c r="F549" s="1" t="s">
        <v>36</v>
      </c>
      <c r="G549" s="26" t="s">
        <v>331</v>
      </c>
      <c r="H549" s="26"/>
    </row>
    <row r="550" spans="1:8" x14ac:dyDescent="0.25">
      <c r="A550" s="1" t="s">
        <v>1128</v>
      </c>
      <c r="B550" s="25">
        <v>42508</v>
      </c>
      <c r="C550" s="25" t="s">
        <v>1057</v>
      </c>
      <c r="D550" s="18">
        <v>8</v>
      </c>
      <c r="E550" s="18">
        <v>1</v>
      </c>
      <c r="F550" s="1" t="s">
        <v>36</v>
      </c>
      <c r="G550" s="26" t="s">
        <v>332</v>
      </c>
      <c r="H550" s="26"/>
    </row>
    <row r="551" spans="1:8" ht="30" x14ac:dyDescent="0.25">
      <c r="A551" s="1" t="s">
        <v>1128</v>
      </c>
      <c r="B551" s="25">
        <v>42516</v>
      </c>
      <c r="C551" s="25" t="s">
        <v>1057</v>
      </c>
      <c r="D551" s="18">
        <v>2</v>
      </c>
      <c r="E551" s="18">
        <v>1</v>
      </c>
      <c r="F551" s="1" t="s">
        <v>61</v>
      </c>
      <c r="G551" s="26" t="s">
        <v>333</v>
      </c>
      <c r="H551" s="26"/>
    </row>
    <row r="552" spans="1:8" x14ac:dyDescent="0.25">
      <c r="A552" s="1" t="s">
        <v>1128</v>
      </c>
      <c r="B552" s="25">
        <v>42494</v>
      </c>
      <c r="C552" s="25" t="s">
        <v>1057</v>
      </c>
      <c r="D552" s="18">
        <v>4</v>
      </c>
      <c r="E552" s="18">
        <v>0</v>
      </c>
      <c r="F552" s="1" t="s">
        <v>1140</v>
      </c>
      <c r="G552" s="26" t="s">
        <v>334</v>
      </c>
      <c r="H552" s="26"/>
    </row>
    <row r="553" spans="1:8" x14ac:dyDescent="0.25">
      <c r="A553" s="1" t="s">
        <v>1095</v>
      </c>
      <c r="B553" s="25">
        <v>42520</v>
      </c>
      <c r="C553" s="25" t="s">
        <v>1057</v>
      </c>
      <c r="D553" s="18">
        <v>8.3499999999999991E-2</v>
      </c>
      <c r="E553" s="18">
        <v>0</v>
      </c>
      <c r="F553" s="1" t="s">
        <v>36</v>
      </c>
      <c r="G553" s="26" t="s">
        <v>335</v>
      </c>
      <c r="H553" s="26"/>
    </row>
    <row r="554" spans="1:8" x14ac:dyDescent="0.25">
      <c r="A554" s="1" t="s">
        <v>1125</v>
      </c>
      <c r="B554" s="25">
        <v>42510</v>
      </c>
      <c r="C554" s="25" t="s">
        <v>1105</v>
      </c>
      <c r="D554" s="18">
        <v>0.08</v>
      </c>
      <c r="E554" s="18">
        <v>0</v>
      </c>
      <c r="F554" s="1" t="s">
        <v>116</v>
      </c>
      <c r="G554" s="26" t="s">
        <v>268</v>
      </c>
      <c r="H554" s="26"/>
    </row>
    <row r="555" spans="1:8" x14ac:dyDescent="0.25">
      <c r="A555" s="1" t="s">
        <v>1084</v>
      </c>
      <c r="B555" s="25">
        <v>42510</v>
      </c>
      <c r="C555" s="25" t="s">
        <v>1105</v>
      </c>
      <c r="D555" s="18">
        <v>0.15</v>
      </c>
      <c r="E555" s="18">
        <v>0</v>
      </c>
      <c r="F555" s="1" t="s">
        <v>116</v>
      </c>
      <c r="G555" s="26" t="s">
        <v>271</v>
      </c>
      <c r="H555" s="26"/>
    </row>
    <row r="556" spans="1:8" x14ac:dyDescent="0.25">
      <c r="A556" s="1" t="s">
        <v>1109</v>
      </c>
      <c r="B556" s="25">
        <v>42510</v>
      </c>
      <c r="C556" s="25" t="s">
        <v>1105</v>
      </c>
      <c r="D556" s="18">
        <v>0.08</v>
      </c>
      <c r="E556" s="18">
        <v>0</v>
      </c>
      <c r="F556" s="1" t="s">
        <v>116</v>
      </c>
      <c r="G556" s="26" t="s">
        <v>272</v>
      </c>
      <c r="H556" s="26"/>
    </row>
    <row r="557" spans="1:8" ht="30" x14ac:dyDescent="0.25">
      <c r="A557" s="1" t="s">
        <v>1126</v>
      </c>
      <c r="B557" s="25">
        <v>42510</v>
      </c>
      <c r="C557" s="25" t="s">
        <v>1105</v>
      </c>
      <c r="D557" s="18">
        <v>0.08</v>
      </c>
      <c r="E557" s="18">
        <v>0</v>
      </c>
      <c r="F557" s="1" t="s">
        <v>116</v>
      </c>
      <c r="G557" s="26" t="s">
        <v>273</v>
      </c>
      <c r="H557" s="26"/>
    </row>
    <row r="558" spans="1:8" ht="30" x14ac:dyDescent="0.25">
      <c r="A558" s="1" t="s">
        <v>1127</v>
      </c>
      <c r="B558" s="25">
        <v>42510</v>
      </c>
      <c r="C558" s="25" t="s">
        <v>1105</v>
      </c>
      <c r="D558" s="18">
        <v>0.08</v>
      </c>
      <c r="E558" s="18">
        <v>0</v>
      </c>
      <c r="F558" s="1" t="s">
        <v>116</v>
      </c>
      <c r="G558" s="26" t="s">
        <v>274</v>
      </c>
      <c r="H558" s="26"/>
    </row>
    <row r="559" spans="1:8" x14ac:dyDescent="0.25">
      <c r="A559" s="1" t="s">
        <v>1128</v>
      </c>
      <c r="B559" s="25">
        <v>42510</v>
      </c>
      <c r="C559" s="25" t="s">
        <v>1105</v>
      </c>
      <c r="D559" s="18">
        <v>0.15</v>
      </c>
      <c r="E559" s="18">
        <v>0</v>
      </c>
      <c r="F559" s="1" t="s">
        <v>116</v>
      </c>
      <c r="G559" s="26" t="s">
        <v>275</v>
      </c>
      <c r="H559" s="26"/>
    </row>
    <row r="560" spans="1:8" x14ac:dyDescent="0.25">
      <c r="A560" s="1" t="s">
        <v>1074</v>
      </c>
      <c r="B560" s="25">
        <v>42510</v>
      </c>
      <c r="C560" s="25" t="s">
        <v>1105</v>
      </c>
      <c r="D560" s="18">
        <v>0.15</v>
      </c>
      <c r="E560" s="18">
        <v>0</v>
      </c>
      <c r="F560" s="1" t="s">
        <v>116</v>
      </c>
      <c r="G560" s="26" t="s">
        <v>276</v>
      </c>
      <c r="H560" s="26"/>
    </row>
    <row r="561" spans="1:8" x14ac:dyDescent="0.25">
      <c r="A561" s="1" t="s">
        <v>1058</v>
      </c>
      <c r="B561" s="25">
        <v>42510</v>
      </c>
      <c r="C561" s="25" t="s">
        <v>1105</v>
      </c>
      <c r="D561" s="18">
        <v>0.08</v>
      </c>
      <c r="E561" s="18">
        <v>0</v>
      </c>
      <c r="F561" s="1" t="s">
        <v>116</v>
      </c>
      <c r="G561" s="26" t="s">
        <v>277</v>
      </c>
      <c r="H561" s="26"/>
    </row>
    <row r="562" spans="1:8" x14ac:dyDescent="0.25">
      <c r="A562" s="1" t="s">
        <v>1110</v>
      </c>
      <c r="B562" s="25">
        <v>42510</v>
      </c>
      <c r="C562" s="25" t="s">
        <v>1105</v>
      </c>
      <c r="D562" s="18">
        <v>0.25</v>
      </c>
      <c r="E562" s="18">
        <v>0</v>
      </c>
      <c r="F562" s="1" t="s">
        <v>116</v>
      </c>
      <c r="G562" s="26" t="s">
        <v>278</v>
      </c>
      <c r="H562" s="26"/>
    </row>
    <row r="563" spans="1:8" x14ac:dyDescent="0.25">
      <c r="A563" s="1" t="s">
        <v>1129</v>
      </c>
      <c r="B563" s="25">
        <v>42510</v>
      </c>
      <c r="C563" s="25" t="s">
        <v>1105</v>
      </c>
      <c r="D563" s="18">
        <v>0.08</v>
      </c>
      <c r="E563" s="18">
        <v>0</v>
      </c>
      <c r="F563" s="1" t="s">
        <v>116</v>
      </c>
      <c r="G563" s="26" t="s">
        <v>279</v>
      </c>
      <c r="H563" s="26"/>
    </row>
    <row r="564" spans="1:8" x14ac:dyDescent="0.25">
      <c r="A564" s="1" t="s">
        <v>1130</v>
      </c>
      <c r="B564" s="25">
        <v>42510</v>
      </c>
      <c r="C564" s="25" t="s">
        <v>1105</v>
      </c>
      <c r="D564" s="18">
        <v>0.15</v>
      </c>
      <c r="E564" s="18">
        <v>0</v>
      </c>
      <c r="F564" s="1" t="s">
        <v>116</v>
      </c>
      <c r="G564" s="26" t="s">
        <v>280</v>
      </c>
      <c r="H564" s="26"/>
    </row>
    <row r="565" spans="1:8" x14ac:dyDescent="0.25">
      <c r="A565" s="1" t="s">
        <v>1</v>
      </c>
      <c r="B565" s="25">
        <v>42517</v>
      </c>
      <c r="C565" s="25" t="s">
        <v>1105</v>
      </c>
      <c r="D565" s="28">
        <v>0.08</v>
      </c>
      <c r="E565" s="18">
        <v>0</v>
      </c>
      <c r="F565" s="1" t="s">
        <v>36</v>
      </c>
      <c r="G565" s="26" t="s">
        <v>219</v>
      </c>
      <c r="H565" s="26"/>
    </row>
    <row r="566" spans="1:8" x14ac:dyDescent="0.25">
      <c r="A566" s="1" t="s">
        <v>1107</v>
      </c>
      <c r="B566" s="25">
        <v>42517</v>
      </c>
      <c r="C566" s="25" t="s">
        <v>1105</v>
      </c>
      <c r="D566" s="28">
        <v>0.08</v>
      </c>
      <c r="E566" s="18">
        <v>0</v>
      </c>
      <c r="F566" s="1" t="s">
        <v>36</v>
      </c>
      <c r="G566" s="1" t="s">
        <v>220</v>
      </c>
    </row>
    <row r="567" spans="1:8" x14ac:dyDescent="0.25">
      <c r="A567" s="1" t="s">
        <v>1084</v>
      </c>
      <c r="B567" s="25">
        <v>42517</v>
      </c>
      <c r="C567" s="25" t="s">
        <v>1105</v>
      </c>
      <c r="D567" s="28">
        <v>0.08</v>
      </c>
      <c r="E567" s="18">
        <v>0</v>
      </c>
      <c r="F567" s="1" t="s">
        <v>36</v>
      </c>
      <c r="G567" s="1" t="s">
        <v>221</v>
      </c>
    </row>
    <row r="568" spans="1:8" x14ac:dyDescent="0.25">
      <c r="A568" s="1" t="s">
        <v>1109</v>
      </c>
      <c r="B568" s="25">
        <v>42517</v>
      </c>
      <c r="C568" s="25" t="s">
        <v>1105</v>
      </c>
      <c r="D568" s="28">
        <v>0.08</v>
      </c>
      <c r="E568" s="18">
        <v>0</v>
      </c>
      <c r="F568" s="1" t="s">
        <v>36</v>
      </c>
      <c r="G568" s="26" t="s">
        <v>222</v>
      </c>
      <c r="H568" s="26"/>
    </row>
    <row r="569" spans="1:8" x14ac:dyDescent="0.25">
      <c r="A569" s="1" t="s">
        <v>1074</v>
      </c>
      <c r="B569" s="25">
        <v>42517</v>
      </c>
      <c r="C569" s="25" t="s">
        <v>1105</v>
      </c>
      <c r="D569" s="28">
        <v>0.15</v>
      </c>
      <c r="E569" s="18">
        <v>0</v>
      </c>
      <c r="F569" s="1" t="s">
        <v>36</v>
      </c>
      <c r="G569" s="26" t="s">
        <v>223</v>
      </c>
      <c r="H569" s="26"/>
    </row>
    <row r="570" spans="1:8" ht="30" x14ac:dyDescent="0.25">
      <c r="A570" s="1" t="s">
        <v>1058</v>
      </c>
      <c r="B570" s="25">
        <v>42517</v>
      </c>
      <c r="C570" s="25" t="s">
        <v>1105</v>
      </c>
      <c r="D570" s="28">
        <v>0.08</v>
      </c>
      <c r="E570" s="18">
        <v>0</v>
      </c>
      <c r="F570" s="1" t="s">
        <v>36</v>
      </c>
      <c r="G570" s="26" t="s">
        <v>224</v>
      </c>
      <c r="H570" s="26"/>
    </row>
    <row r="571" spans="1:8" x14ac:dyDescent="0.25">
      <c r="A571" s="1" t="s">
        <v>1110</v>
      </c>
      <c r="B571" s="25">
        <v>42517</v>
      </c>
      <c r="C571" s="25" t="s">
        <v>1105</v>
      </c>
      <c r="D571" s="28">
        <v>0.15</v>
      </c>
      <c r="E571" s="18">
        <v>0</v>
      </c>
      <c r="F571" s="1" t="s">
        <v>36</v>
      </c>
      <c r="G571" s="26" t="s">
        <v>225</v>
      </c>
      <c r="H571" s="26"/>
    </row>
    <row r="572" spans="1:8" x14ac:dyDescent="0.25">
      <c r="A572" s="1" t="s">
        <v>1130</v>
      </c>
      <c r="B572" s="25">
        <v>42517</v>
      </c>
      <c r="C572" s="25" t="s">
        <v>1105</v>
      </c>
      <c r="D572" s="28">
        <v>1</v>
      </c>
      <c r="E572" s="18">
        <v>0</v>
      </c>
      <c r="F572" s="1" t="s">
        <v>36</v>
      </c>
      <c r="G572" s="26" t="s">
        <v>226</v>
      </c>
      <c r="H572" s="26"/>
    </row>
    <row r="573" spans="1:8" x14ac:dyDescent="0.25">
      <c r="A573" s="1" t="s">
        <v>1149</v>
      </c>
      <c r="B573" s="25">
        <v>42520</v>
      </c>
      <c r="C573" s="25" t="s">
        <v>1057</v>
      </c>
      <c r="D573" s="18">
        <v>1</v>
      </c>
      <c r="E573" s="18">
        <v>0</v>
      </c>
      <c r="F573" s="1" t="s">
        <v>36</v>
      </c>
      <c r="G573" s="26" t="s">
        <v>336</v>
      </c>
      <c r="H573" s="26"/>
    </row>
    <row r="574" spans="1:8" x14ac:dyDescent="0.25">
      <c r="A574" s="1" t="s">
        <v>1128</v>
      </c>
      <c r="B574" s="25">
        <v>42521</v>
      </c>
      <c r="C574" s="25" t="s">
        <v>1057</v>
      </c>
      <c r="D574" s="18">
        <v>0.08</v>
      </c>
      <c r="E574" s="18">
        <v>0</v>
      </c>
      <c r="F574" s="1" t="s">
        <v>36</v>
      </c>
      <c r="G574" s="26" t="s">
        <v>337</v>
      </c>
      <c r="H574" s="26"/>
    </row>
    <row r="575" spans="1:8" x14ac:dyDescent="0.25">
      <c r="A575" s="1" t="s">
        <v>1062</v>
      </c>
      <c r="B575" s="25">
        <v>42521</v>
      </c>
      <c r="C575" s="25" t="s">
        <v>1057</v>
      </c>
      <c r="D575" s="18">
        <v>0.75</v>
      </c>
      <c r="E575" s="18">
        <v>0</v>
      </c>
      <c r="F575" s="1" t="s">
        <v>36</v>
      </c>
      <c r="G575" s="26" t="s">
        <v>338</v>
      </c>
      <c r="H575" s="26"/>
    </row>
    <row r="576" spans="1:8" x14ac:dyDescent="0.25">
      <c r="A576" s="1" t="s">
        <v>1097</v>
      </c>
      <c r="B576" s="25">
        <v>42521</v>
      </c>
      <c r="C576" s="25" t="s">
        <v>1064</v>
      </c>
      <c r="D576" s="18">
        <v>0.5</v>
      </c>
      <c r="E576" s="18">
        <v>0</v>
      </c>
      <c r="F576" s="1" t="s">
        <v>36</v>
      </c>
      <c r="G576" s="26" t="s">
        <v>339</v>
      </c>
      <c r="H576" s="26"/>
    </row>
    <row r="577" spans="1:8" ht="30" x14ac:dyDescent="0.25">
      <c r="A577" s="1" t="s">
        <v>1062</v>
      </c>
      <c r="B577" s="25">
        <v>42522</v>
      </c>
      <c r="C577" s="25" t="s">
        <v>1057</v>
      </c>
      <c r="D577" s="18">
        <v>1</v>
      </c>
      <c r="E577" s="18">
        <v>0</v>
      </c>
      <c r="F577" s="1" t="s">
        <v>36</v>
      </c>
      <c r="G577" s="26" t="s">
        <v>340</v>
      </c>
      <c r="H577" s="26"/>
    </row>
    <row r="578" spans="1:8" x14ac:dyDescent="0.25">
      <c r="A578" s="1" t="s">
        <v>1114</v>
      </c>
      <c r="B578" s="25">
        <v>42522</v>
      </c>
      <c r="C578" s="25" t="s">
        <v>1064</v>
      </c>
      <c r="D578" s="18">
        <v>3</v>
      </c>
      <c r="E578" s="18">
        <v>0</v>
      </c>
      <c r="F578" s="1" t="s">
        <v>36</v>
      </c>
      <c r="G578" s="26" t="s">
        <v>341</v>
      </c>
      <c r="H578" s="26"/>
    </row>
    <row r="579" spans="1:8" x14ac:dyDescent="0.25">
      <c r="A579" s="1" t="s">
        <v>1149</v>
      </c>
      <c r="B579" s="25">
        <v>42522</v>
      </c>
      <c r="C579" s="25" t="s">
        <v>1057</v>
      </c>
      <c r="D579" s="18">
        <v>1</v>
      </c>
      <c r="E579" s="18">
        <v>0</v>
      </c>
      <c r="F579" s="1" t="s">
        <v>1142</v>
      </c>
      <c r="G579" s="26" t="s">
        <v>342</v>
      </c>
      <c r="H579" s="26"/>
    </row>
    <row r="580" spans="1:8" x14ac:dyDescent="0.25">
      <c r="A580" s="1" t="s">
        <v>1128</v>
      </c>
      <c r="B580" s="25">
        <v>42523</v>
      </c>
      <c r="C580" s="25" t="s">
        <v>1057</v>
      </c>
      <c r="D580" s="18">
        <v>3</v>
      </c>
      <c r="E580" s="18">
        <v>0</v>
      </c>
      <c r="F580" s="1" t="s">
        <v>36</v>
      </c>
      <c r="G580" s="26" t="s">
        <v>343</v>
      </c>
      <c r="H580" s="26"/>
    </row>
    <row r="581" spans="1:8" x14ac:dyDescent="0.25">
      <c r="A581" s="1" t="s">
        <v>1125</v>
      </c>
      <c r="B581" s="25">
        <v>42523</v>
      </c>
      <c r="C581" s="25" t="s">
        <v>1105</v>
      </c>
      <c r="D581" s="18">
        <v>0.08</v>
      </c>
      <c r="E581" s="18">
        <v>0</v>
      </c>
      <c r="F581" s="1" t="s">
        <v>116</v>
      </c>
      <c r="G581" s="26" t="s">
        <v>268</v>
      </c>
      <c r="H581" s="26"/>
    </row>
    <row r="582" spans="1:8" x14ac:dyDescent="0.25">
      <c r="A582" s="1" t="s">
        <v>1084</v>
      </c>
      <c r="B582" s="25">
        <v>42523</v>
      </c>
      <c r="C582" s="25" t="s">
        <v>1105</v>
      </c>
      <c r="D582" s="18">
        <v>0.15</v>
      </c>
      <c r="E582" s="18">
        <v>0</v>
      </c>
      <c r="F582" s="1" t="s">
        <v>116</v>
      </c>
      <c r="G582" s="26" t="s">
        <v>271</v>
      </c>
      <c r="H582" s="26"/>
    </row>
    <row r="583" spans="1:8" x14ac:dyDescent="0.25">
      <c r="A583" s="1" t="s">
        <v>1109</v>
      </c>
      <c r="B583" s="25">
        <v>42523</v>
      </c>
      <c r="C583" s="25" t="s">
        <v>1105</v>
      </c>
      <c r="D583" s="18">
        <v>0.08</v>
      </c>
      <c r="E583" s="18">
        <v>0</v>
      </c>
      <c r="F583" s="1" t="s">
        <v>116</v>
      </c>
      <c r="G583" s="26" t="s">
        <v>272</v>
      </c>
      <c r="H583" s="26"/>
    </row>
    <row r="584" spans="1:8" ht="30" x14ac:dyDescent="0.25">
      <c r="A584" s="1" t="s">
        <v>1126</v>
      </c>
      <c r="B584" s="25">
        <v>42523</v>
      </c>
      <c r="C584" s="25" t="s">
        <v>1105</v>
      </c>
      <c r="D584" s="18">
        <v>0.08</v>
      </c>
      <c r="E584" s="18">
        <v>0</v>
      </c>
      <c r="F584" s="1" t="s">
        <v>116</v>
      </c>
      <c r="G584" s="26" t="s">
        <v>273</v>
      </c>
      <c r="H584" s="26"/>
    </row>
    <row r="585" spans="1:8" ht="30" x14ac:dyDescent="0.25">
      <c r="A585" s="1" t="s">
        <v>1127</v>
      </c>
      <c r="B585" s="25">
        <v>42523</v>
      </c>
      <c r="C585" s="25" t="s">
        <v>1105</v>
      </c>
      <c r="D585" s="18">
        <v>0.08</v>
      </c>
      <c r="E585" s="18">
        <v>0</v>
      </c>
      <c r="F585" s="1" t="s">
        <v>116</v>
      </c>
      <c r="G585" s="26" t="s">
        <v>274</v>
      </c>
      <c r="H585" s="26"/>
    </row>
    <row r="586" spans="1:8" x14ac:dyDescent="0.25">
      <c r="A586" s="1" t="s">
        <v>1128</v>
      </c>
      <c r="B586" s="25">
        <v>42523</v>
      </c>
      <c r="C586" s="25" t="s">
        <v>1105</v>
      </c>
      <c r="D586" s="18">
        <v>0.15</v>
      </c>
      <c r="E586" s="18">
        <v>0</v>
      </c>
      <c r="F586" s="1" t="s">
        <v>116</v>
      </c>
      <c r="G586" s="26" t="s">
        <v>275</v>
      </c>
      <c r="H586" s="26"/>
    </row>
    <row r="587" spans="1:8" x14ac:dyDescent="0.25">
      <c r="A587" s="1" t="s">
        <v>1074</v>
      </c>
      <c r="B587" s="25">
        <v>42523</v>
      </c>
      <c r="C587" s="25" t="s">
        <v>1105</v>
      </c>
      <c r="D587" s="18">
        <v>0.15</v>
      </c>
      <c r="E587" s="18">
        <v>0</v>
      </c>
      <c r="F587" s="1" t="s">
        <v>116</v>
      </c>
      <c r="G587" s="26" t="s">
        <v>276</v>
      </c>
      <c r="H587" s="26"/>
    </row>
    <row r="588" spans="1:8" x14ac:dyDescent="0.25">
      <c r="A588" s="1" t="s">
        <v>1058</v>
      </c>
      <c r="B588" s="25">
        <v>42523</v>
      </c>
      <c r="C588" s="25" t="s">
        <v>1105</v>
      </c>
      <c r="D588" s="18">
        <v>0.08</v>
      </c>
      <c r="E588" s="18">
        <v>0</v>
      </c>
      <c r="F588" s="1" t="s">
        <v>116</v>
      </c>
      <c r="G588" s="26" t="s">
        <v>277</v>
      </c>
      <c r="H588" s="26"/>
    </row>
    <row r="589" spans="1:8" x14ac:dyDescent="0.25">
      <c r="A589" s="1" t="s">
        <v>1110</v>
      </c>
      <c r="B589" s="25">
        <v>42523</v>
      </c>
      <c r="C589" s="25" t="s">
        <v>1105</v>
      </c>
      <c r="D589" s="18">
        <v>0.25</v>
      </c>
      <c r="E589" s="18">
        <v>0</v>
      </c>
      <c r="F589" s="1" t="s">
        <v>116</v>
      </c>
      <c r="G589" s="26" t="s">
        <v>278</v>
      </c>
      <c r="H589" s="26"/>
    </row>
    <row r="590" spans="1:8" x14ac:dyDescent="0.25">
      <c r="A590" s="1" t="s">
        <v>1129</v>
      </c>
      <c r="B590" s="25">
        <v>42523</v>
      </c>
      <c r="C590" s="25" t="s">
        <v>1105</v>
      </c>
      <c r="D590" s="18">
        <v>0.08</v>
      </c>
      <c r="E590" s="18">
        <v>0</v>
      </c>
      <c r="F590" s="1" t="s">
        <v>116</v>
      </c>
      <c r="G590" s="26" t="s">
        <v>279</v>
      </c>
      <c r="H590" s="26"/>
    </row>
    <row r="591" spans="1:8" x14ac:dyDescent="0.25">
      <c r="A591" s="1" t="s">
        <v>1130</v>
      </c>
      <c r="B591" s="25">
        <v>42523</v>
      </c>
      <c r="C591" s="25" t="s">
        <v>1105</v>
      </c>
      <c r="D591" s="18">
        <v>0.15</v>
      </c>
      <c r="E591" s="18">
        <v>0</v>
      </c>
      <c r="F591" s="1" t="s">
        <v>116</v>
      </c>
      <c r="G591" s="26" t="s">
        <v>280</v>
      </c>
      <c r="H591" s="26"/>
    </row>
    <row r="592" spans="1:8" ht="30" x14ac:dyDescent="0.25">
      <c r="A592" s="1" t="s">
        <v>1128</v>
      </c>
      <c r="B592" s="25">
        <v>42527</v>
      </c>
      <c r="C592" s="25" t="s">
        <v>1057</v>
      </c>
      <c r="D592" s="18">
        <v>5</v>
      </c>
      <c r="E592" s="18">
        <v>0</v>
      </c>
      <c r="F592" s="1" t="s">
        <v>1142</v>
      </c>
      <c r="G592" s="26" t="s">
        <v>344</v>
      </c>
      <c r="H592" s="26"/>
    </row>
    <row r="593" spans="1:8" x14ac:dyDescent="0.25">
      <c r="A593" s="1" t="s">
        <v>1084</v>
      </c>
      <c r="B593" s="25">
        <v>42531</v>
      </c>
      <c r="C593" s="25" t="s">
        <v>1105</v>
      </c>
      <c r="D593" s="18">
        <v>0.15</v>
      </c>
      <c r="E593" s="18">
        <v>0</v>
      </c>
      <c r="F593" s="1" t="s">
        <v>116</v>
      </c>
      <c r="G593" s="1" t="s">
        <v>271</v>
      </c>
    </row>
    <row r="594" spans="1:8" x14ac:dyDescent="0.25">
      <c r="A594" s="1" t="s">
        <v>1109</v>
      </c>
      <c r="B594" s="25">
        <v>42531</v>
      </c>
      <c r="C594" s="25" t="s">
        <v>1105</v>
      </c>
      <c r="D594" s="18">
        <v>0.15</v>
      </c>
      <c r="E594" s="18">
        <v>0</v>
      </c>
      <c r="F594" s="1" t="s">
        <v>116</v>
      </c>
      <c r="G594" s="1" t="s">
        <v>272</v>
      </c>
    </row>
    <row r="595" spans="1:8" x14ac:dyDescent="0.25">
      <c r="A595" s="1" t="s">
        <v>1126</v>
      </c>
      <c r="B595" s="25">
        <v>42531</v>
      </c>
      <c r="C595" s="25" t="s">
        <v>1105</v>
      </c>
      <c r="D595" s="18">
        <v>0.08</v>
      </c>
      <c r="E595" s="18">
        <v>0</v>
      </c>
      <c r="F595" s="1" t="s">
        <v>116</v>
      </c>
      <c r="G595" s="1" t="s">
        <v>273</v>
      </c>
    </row>
    <row r="596" spans="1:8" x14ac:dyDescent="0.25">
      <c r="A596" s="1" t="s">
        <v>1127</v>
      </c>
      <c r="B596" s="25">
        <v>42531</v>
      </c>
      <c r="C596" s="25" t="s">
        <v>1105</v>
      </c>
      <c r="D596" s="18">
        <v>0.25</v>
      </c>
      <c r="E596" s="18">
        <v>0</v>
      </c>
      <c r="F596" s="1" t="s">
        <v>116</v>
      </c>
      <c r="G596" s="1" t="s">
        <v>274</v>
      </c>
    </row>
    <row r="597" spans="1:8" x14ac:dyDescent="0.25">
      <c r="A597" s="1" t="s">
        <v>1128</v>
      </c>
      <c r="B597" s="25">
        <v>42531</v>
      </c>
      <c r="C597" s="25" t="s">
        <v>1105</v>
      </c>
      <c r="D597" s="18">
        <v>0.15</v>
      </c>
      <c r="E597" s="18">
        <v>0</v>
      </c>
      <c r="F597" s="1" t="s">
        <v>116</v>
      </c>
      <c r="G597" s="1" t="s">
        <v>275</v>
      </c>
    </row>
    <row r="598" spans="1:8" x14ac:dyDescent="0.25">
      <c r="A598" s="1" t="s">
        <v>1074</v>
      </c>
      <c r="B598" s="25">
        <v>42531</v>
      </c>
      <c r="C598" s="25" t="s">
        <v>1105</v>
      </c>
      <c r="D598" s="18">
        <v>0.15</v>
      </c>
      <c r="E598" s="18">
        <v>0</v>
      </c>
      <c r="F598" s="1" t="s">
        <v>116</v>
      </c>
      <c r="G598" s="1" t="s">
        <v>276</v>
      </c>
    </row>
    <row r="599" spans="1:8" x14ac:dyDescent="0.25">
      <c r="A599" s="1" t="s">
        <v>1058</v>
      </c>
      <c r="B599" s="25">
        <v>42531</v>
      </c>
      <c r="C599" s="25" t="s">
        <v>1105</v>
      </c>
      <c r="D599" s="18">
        <v>0.08</v>
      </c>
      <c r="E599" s="18">
        <v>0</v>
      </c>
      <c r="F599" s="1" t="s">
        <v>116</v>
      </c>
      <c r="G599" s="1" t="s">
        <v>277</v>
      </c>
    </row>
    <row r="600" spans="1:8" x14ac:dyDescent="0.25">
      <c r="A600" s="1" t="s">
        <v>1110</v>
      </c>
      <c r="B600" s="25">
        <v>42531</v>
      </c>
      <c r="C600" s="25" t="s">
        <v>1105</v>
      </c>
      <c r="D600" s="18">
        <v>0.25</v>
      </c>
      <c r="E600" s="18">
        <v>0</v>
      </c>
      <c r="F600" s="1" t="s">
        <v>116</v>
      </c>
      <c r="G600" s="1" t="s">
        <v>278</v>
      </c>
    </row>
    <row r="601" spans="1:8" x14ac:dyDescent="0.25">
      <c r="A601" s="1" t="s">
        <v>1111</v>
      </c>
      <c r="B601" s="25">
        <v>42531</v>
      </c>
      <c r="C601" s="25" t="s">
        <v>1105</v>
      </c>
      <c r="D601" s="18">
        <v>1</v>
      </c>
      <c r="E601" s="18">
        <v>0</v>
      </c>
      <c r="F601" s="1" t="s">
        <v>116</v>
      </c>
      <c r="G601" s="26" t="s">
        <v>345</v>
      </c>
      <c r="H601" s="26"/>
    </row>
    <row r="602" spans="1:8" ht="30" x14ac:dyDescent="0.25">
      <c r="A602" s="1" t="s">
        <v>1098</v>
      </c>
      <c r="B602" s="25">
        <v>42534</v>
      </c>
      <c r="C602" s="25" t="s">
        <v>32</v>
      </c>
      <c r="D602" s="18">
        <v>0.25</v>
      </c>
      <c r="E602" s="18">
        <v>0</v>
      </c>
      <c r="F602" s="1" t="s">
        <v>36</v>
      </c>
      <c r="G602" s="26" t="s">
        <v>346</v>
      </c>
      <c r="H602" s="26"/>
    </row>
    <row r="603" spans="1:8" ht="30" x14ac:dyDescent="0.25">
      <c r="A603" s="1" t="s">
        <v>1087</v>
      </c>
      <c r="B603" s="25">
        <v>42534</v>
      </c>
      <c r="C603" s="25" t="s">
        <v>1057</v>
      </c>
      <c r="D603" s="18">
        <v>0.5</v>
      </c>
      <c r="E603" s="18">
        <v>0</v>
      </c>
      <c r="F603" s="1" t="s">
        <v>36</v>
      </c>
      <c r="G603" s="26" t="s">
        <v>347</v>
      </c>
      <c r="H603" s="26"/>
    </row>
    <row r="604" spans="1:8" ht="30" x14ac:dyDescent="0.25">
      <c r="A604" s="1" t="s">
        <v>348</v>
      </c>
      <c r="B604" s="25">
        <v>42537</v>
      </c>
      <c r="C604" s="25" t="s">
        <v>1057</v>
      </c>
      <c r="D604" s="18">
        <v>0.75</v>
      </c>
      <c r="E604" s="18">
        <v>0.75</v>
      </c>
      <c r="F604" s="1" t="s">
        <v>36</v>
      </c>
      <c r="G604" s="26" t="s">
        <v>349</v>
      </c>
      <c r="H604" s="26"/>
    </row>
    <row r="605" spans="1:8" x14ac:dyDescent="0.25">
      <c r="A605" s="1" t="s">
        <v>1139</v>
      </c>
      <c r="B605" s="25">
        <v>42537</v>
      </c>
      <c r="C605" s="25" t="s">
        <v>154</v>
      </c>
      <c r="D605" s="18">
        <v>0.25</v>
      </c>
      <c r="E605" s="18">
        <v>0</v>
      </c>
      <c r="F605" s="1" t="s">
        <v>36</v>
      </c>
      <c r="G605" s="26" t="s">
        <v>350</v>
      </c>
      <c r="H605" s="26"/>
    </row>
    <row r="606" spans="1:8" x14ac:dyDescent="0.25">
      <c r="A606" s="1" t="s">
        <v>1088</v>
      </c>
      <c r="B606" s="25">
        <v>42541</v>
      </c>
      <c r="C606" s="25" t="s">
        <v>1057</v>
      </c>
      <c r="D606" s="18">
        <v>0.25</v>
      </c>
      <c r="E606" s="18">
        <v>0</v>
      </c>
      <c r="F606" s="1" t="s">
        <v>36</v>
      </c>
      <c r="G606" s="26" t="s">
        <v>351</v>
      </c>
      <c r="H606" s="26"/>
    </row>
    <row r="607" spans="1:8" x14ac:dyDescent="0.25">
      <c r="A607" s="1" t="s">
        <v>1149</v>
      </c>
      <c r="B607" s="25">
        <v>42542</v>
      </c>
      <c r="C607" s="25" t="s">
        <v>1057</v>
      </c>
      <c r="D607" s="18">
        <v>0.5</v>
      </c>
      <c r="E607" s="18">
        <v>0</v>
      </c>
      <c r="F607" s="1" t="s">
        <v>36</v>
      </c>
      <c r="G607" s="26" t="s">
        <v>352</v>
      </c>
      <c r="H607" s="26"/>
    </row>
    <row r="608" spans="1:8" x14ac:dyDescent="0.25">
      <c r="A608" s="1" t="s">
        <v>1095</v>
      </c>
      <c r="B608" s="25">
        <v>42541</v>
      </c>
      <c r="C608" s="25" t="s">
        <v>1064</v>
      </c>
      <c r="D608" s="18">
        <v>4</v>
      </c>
      <c r="E608" s="18">
        <v>0</v>
      </c>
      <c r="F608" s="1" t="s">
        <v>36</v>
      </c>
      <c r="G608" s="26" t="s">
        <v>353</v>
      </c>
      <c r="H608" s="26"/>
    </row>
    <row r="609" spans="1:8" x14ac:dyDescent="0.25">
      <c r="A609" s="1" t="s">
        <v>1096</v>
      </c>
      <c r="B609" s="25">
        <v>42542</v>
      </c>
      <c r="C609" s="25" t="s">
        <v>1064</v>
      </c>
      <c r="D609" s="18">
        <v>2.5</v>
      </c>
      <c r="E609" s="18">
        <v>0</v>
      </c>
      <c r="F609" s="1" t="s">
        <v>36</v>
      </c>
      <c r="G609" s="26" t="s">
        <v>354</v>
      </c>
      <c r="H609" s="26"/>
    </row>
    <row r="610" spans="1:8" x14ac:dyDescent="0.25">
      <c r="A610" s="1" t="s">
        <v>1090</v>
      </c>
      <c r="B610" s="25">
        <v>42542</v>
      </c>
      <c r="C610" s="25" t="s">
        <v>1057</v>
      </c>
      <c r="D610" s="18">
        <v>0.83499999999999996</v>
      </c>
      <c r="E610" s="18">
        <v>0</v>
      </c>
      <c r="F610" s="1" t="s">
        <v>36</v>
      </c>
      <c r="G610" s="26" t="s">
        <v>355</v>
      </c>
      <c r="H610" s="26"/>
    </row>
    <row r="611" spans="1:8" x14ac:dyDescent="0.25">
      <c r="A611" s="1" t="s">
        <v>1139</v>
      </c>
      <c r="B611" s="25">
        <v>42543</v>
      </c>
      <c r="C611" s="25" t="s">
        <v>1057</v>
      </c>
      <c r="D611" s="18">
        <v>0.25</v>
      </c>
      <c r="E611" s="18">
        <v>0</v>
      </c>
      <c r="F611" s="1" t="s">
        <v>36</v>
      </c>
      <c r="G611" s="26" t="s">
        <v>356</v>
      </c>
      <c r="H611" s="26"/>
    </row>
    <row r="612" spans="1:8" x14ac:dyDescent="0.25">
      <c r="A612" s="1" t="s">
        <v>1095</v>
      </c>
      <c r="B612" s="25">
        <v>42543</v>
      </c>
      <c r="C612" s="25" t="s">
        <v>1057</v>
      </c>
      <c r="D612" s="18">
        <v>0.75</v>
      </c>
      <c r="E612" s="18">
        <v>0</v>
      </c>
      <c r="F612" s="1" t="s">
        <v>36</v>
      </c>
      <c r="G612" s="26" t="s">
        <v>357</v>
      </c>
      <c r="H612" s="26"/>
    </row>
    <row r="613" spans="1:8" x14ac:dyDescent="0.25">
      <c r="A613" s="1" t="s">
        <v>141</v>
      </c>
      <c r="B613" s="25">
        <v>42543</v>
      </c>
      <c r="C613" s="25" t="s">
        <v>1064</v>
      </c>
      <c r="D613" s="18">
        <v>2.5</v>
      </c>
      <c r="E613" s="18">
        <v>0</v>
      </c>
      <c r="F613" s="1" t="s">
        <v>36</v>
      </c>
      <c r="G613" s="26" t="s">
        <v>358</v>
      </c>
      <c r="H613" s="26"/>
    </row>
    <row r="614" spans="1:8" ht="30" x14ac:dyDescent="0.25">
      <c r="A614" s="1" t="s">
        <v>176</v>
      </c>
      <c r="B614" s="25">
        <v>42548</v>
      </c>
      <c r="C614" s="25" t="s">
        <v>32</v>
      </c>
      <c r="D614" s="18">
        <v>0.5</v>
      </c>
      <c r="E614" s="18">
        <v>0</v>
      </c>
      <c r="F614" s="1" t="s">
        <v>36</v>
      </c>
      <c r="G614" s="26" t="s">
        <v>359</v>
      </c>
      <c r="H614" s="26"/>
    </row>
    <row r="615" spans="1:8" x14ac:dyDescent="0.25">
      <c r="A615" s="1" t="s">
        <v>1139</v>
      </c>
      <c r="B615" s="25">
        <v>42548</v>
      </c>
      <c r="C615" s="25" t="s">
        <v>154</v>
      </c>
      <c r="D615" s="18">
        <v>0.25</v>
      </c>
      <c r="E615" s="18">
        <v>0</v>
      </c>
      <c r="F615" s="1" t="s">
        <v>36</v>
      </c>
      <c r="G615" s="26" t="s">
        <v>360</v>
      </c>
      <c r="H615" s="26"/>
    </row>
    <row r="616" spans="1:8" x14ac:dyDescent="0.25">
      <c r="A616" s="1" t="s">
        <v>1128</v>
      </c>
      <c r="B616" s="25">
        <v>42548</v>
      </c>
      <c r="C616" s="25" t="s">
        <v>1057</v>
      </c>
      <c r="D616" s="18">
        <v>1.5</v>
      </c>
      <c r="E616" s="18">
        <v>0</v>
      </c>
      <c r="F616" s="1" t="s">
        <v>36</v>
      </c>
      <c r="G616" s="26" t="s">
        <v>361</v>
      </c>
      <c r="H616" s="26"/>
    </row>
    <row r="617" spans="1:8" ht="30" x14ac:dyDescent="0.25">
      <c r="A617" s="1" t="s">
        <v>139</v>
      </c>
      <c r="B617" s="25">
        <v>42549</v>
      </c>
      <c r="C617" s="25" t="s">
        <v>1057</v>
      </c>
      <c r="D617" s="18">
        <v>0.25</v>
      </c>
      <c r="E617" s="18">
        <v>0.25</v>
      </c>
      <c r="F617" s="1" t="s">
        <v>36</v>
      </c>
      <c r="G617" s="26" t="s">
        <v>362</v>
      </c>
      <c r="H617" s="26"/>
    </row>
    <row r="618" spans="1:8" x14ac:dyDescent="0.25">
      <c r="A618" s="1" t="s">
        <v>172</v>
      </c>
      <c r="B618" s="25">
        <v>42549</v>
      </c>
      <c r="C618" s="25" t="s">
        <v>1064</v>
      </c>
      <c r="D618" s="18">
        <v>1</v>
      </c>
      <c r="E618" s="18">
        <v>0</v>
      </c>
      <c r="F618" s="1" t="s">
        <v>36</v>
      </c>
      <c r="G618" s="26" t="s">
        <v>363</v>
      </c>
      <c r="H618" s="26"/>
    </row>
    <row r="619" spans="1:8" x14ac:dyDescent="0.25">
      <c r="A619" s="1" t="s">
        <v>180</v>
      </c>
      <c r="B619" s="25">
        <v>42550</v>
      </c>
      <c r="C619" s="25" t="s">
        <v>1057</v>
      </c>
      <c r="D619" s="18">
        <v>0.25</v>
      </c>
      <c r="E619" s="18">
        <v>0</v>
      </c>
      <c r="F619" s="1" t="s">
        <v>36</v>
      </c>
      <c r="G619" s="26" t="s">
        <v>364</v>
      </c>
      <c r="H619" s="26"/>
    </row>
    <row r="620" spans="1:8" x14ac:dyDescent="0.25">
      <c r="A620" s="1" t="s">
        <v>170</v>
      </c>
      <c r="B620" s="25">
        <v>42551</v>
      </c>
      <c r="C620" s="25" t="s">
        <v>1064</v>
      </c>
      <c r="D620" s="18">
        <v>3</v>
      </c>
      <c r="E620" s="18">
        <v>0</v>
      </c>
      <c r="F620" s="1" t="s">
        <v>36</v>
      </c>
      <c r="G620" s="26" t="s">
        <v>365</v>
      </c>
      <c r="H620" s="26"/>
    </row>
    <row r="621" spans="1:8" x14ac:dyDescent="0.25">
      <c r="A621" s="1" t="s">
        <v>1082</v>
      </c>
      <c r="B621" s="25">
        <v>42551</v>
      </c>
      <c r="C621" s="25" t="s">
        <v>1057</v>
      </c>
      <c r="D621" s="18">
        <v>0.08</v>
      </c>
      <c r="E621" s="18">
        <v>0</v>
      </c>
      <c r="F621" s="1" t="s">
        <v>36</v>
      </c>
      <c r="G621" s="26" t="s">
        <v>366</v>
      </c>
      <c r="H621" s="26"/>
    </row>
    <row r="622" spans="1:8" x14ac:dyDescent="0.25">
      <c r="A622" s="1" t="s">
        <v>1084</v>
      </c>
      <c r="B622" s="25">
        <v>42538</v>
      </c>
      <c r="C622" s="25" t="s">
        <v>1105</v>
      </c>
      <c r="D622" s="18">
        <v>0.15</v>
      </c>
      <c r="E622" s="18">
        <v>0</v>
      </c>
      <c r="F622" s="1" t="s">
        <v>116</v>
      </c>
      <c r="G622" s="1" t="s">
        <v>271</v>
      </c>
    </row>
    <row r="623" spans="1:8" x14ac:dyDescent="0.25">
      <c r="A623" s="1" t="s">
        <v>1109</v>
      </c>
      <c r="B623" s="25">
        <v>42538</v>
      </c>
      <c r="C623" s="25" t="s">
        <v>1105</v>
      </c>
      <c r="D623" s="18">
        <v>0.15</v>
      </c>
      <c r="E623" s="18">
        <v>0</v>
      </c>
      <c r="F623" s="1" t="s">
        <v>116</v>
      </c>
      <c r="G623" s="1" t="s">
        <v>272</v>
      </c>
    </row>
    <row r="624" spans="1:8" x14ac:dyDescent="0.25">
      <c r="A624" s="1" t="s">
        <v>1126</v>
      </c>
      <c r="B624" s="25">
        <v>42538</v>
      </c>
      <c r="C624" s="25" t="s">
        <v>1105</v>
      </c>
      <c r="D624" s="18">
        <v>0.08</v>
      </c>
      <c r="E624" s="18">
        <v>0</v>
      </c>
      <c r="F624" s="1" t="s">
        <v>116</v>
      </c>
      <c r="G624" s="1" t="s">
        <v>273</v>
      </c>
    </row>
    <row r="625" spans="1:8" x14ac:dyDescent="0.25">
      <c r="A625" s="1" t="s">
        <v>1127</v>
      </c>
      <c r="B625" s="25">
        <v>42538</v>
      </c>
      <c r="C625" s="25" t="s">
        <v>1105</v>
      </c>
      <c r="D625" s="18">
        <v>0.25</v>
      </c>
      <c r="E625" s="18">
        <v>0</v>
      </c>
      <c r="F625" s="1" t="s">
        <v>116</v>
      </c>
      <c r="G625" s="1" t="s">
        <v>274</v>
      </c>
    </row>
    <row r="626" spans="1:8" x14ac:dyDescent="0.25">
      <c r="A626" s="1" t="s">
        <v>1128</v>
      </c>
      <c r="B626" s="25">
        <v>42538</v>
      </c>
      <c r="C626" s="25" t="s">
        <v>1105</v>
      </c>
      <c r="D626" s="18">
        <v>0.15</v>
      </c>
      <c r="E626" s="18">
        <v>0</v>
      </c>
      <c r="F626" s="1" t="s">
        <v>116</v>
      </c>
      <c r="G626" s="1" t="s">
        <v>275</v>
      </c>
    </row>
    <row r="627" spans="1:8" x14ac:dyDescent="0.25">
      <c r="A627" s="1" t="s">
        <v>1074</v>
      </c>
      <c r="B627" s="25">
        <v>42538</v>
      </c>
      <c r="C627" s="25" t="s">
        <v>1105</v>
      </c>
      <c r="D627" s="18">
        <v>0.15</v>
      </c>
      <c r="E627" s="18">
        <v>0</v>
      </c>
      <c r="F627" s="1" t="s">
        <v>116</v>
      </c>
      <c r="G627" s="1" t="s">
        <v>276</v>
      </c>
    </row>
    <row r="628" spans="1:8" x14ac:dyDescent="0.25">
      <c r="A628" s="1" t="s">
        <v>1058</v>
      </c>
      <c r="B628" s="25">
        <v>42538</v>
      </c>
      <c r="C628" s="25" t="s">
        <v>1105</v>
      </c>
      <c r="D628" s="18">
        <v>0.08</v>
      </c>
      <c r="E628" s="18">
        <v>0</v>
      </c>
      <c r="F628" s="1" t="s">
        <v>116</v>
      </c>
      <c r="G628" s="1" t="s">
        <v>277</v>
      </c>
    </row>
    <row r="629" spans="1:8" x14ac:dyDescent="0.25">
      <c r="A629" s="1" t="s">
        <v>1110</v>
      </c>
      <c r="B629" s="25">
        <v>42538</v>
      </c>
      <c r="C629" s="25" t="s">
        <v>1105</v>
      </c>
      <c r="D629" s="18">
        <v>0.25</v>
      </c>
      <c r="E629" s="18">
        <v>0</v>
      </c>
      <c r="F629" s="1" t="s">
        <v>116</v>
      </c>
      <c r="G629" s="1" t="s">
        <v>278</v>
      </c>
    </row>
    <row r="630" spans="1:8" x14ac:dyDescent="0.25">
      <c r="A630" s="1" t="s">
        <v>1111</v>
      </c>
      <c r="B630" s="25">
        <v>42538</v>
      </c>
      <c r="C630" s="25" t="s">
        <v>1105</v>
      </c>
      <c r="D630" s="18">
        <v>1</v>
      </c>
      <c r="E630" s="18">
        <v>0</v>
      </c>
      <c r="F630" s="1" t="s">
        <v>116</v>
      </c>
      <c r="G630" s="26" t="s">
        <v>345</v>
      </c>
      <c r="H630" s="26"/>
    </row>
    <row r="631" spans="1:8" x14ac:dyDescent="0.25">
      <c r="A631" s="1" t="s">
        <v>1084</v>
      </c>
      <c r="B631" s="25">
        <v>42545</v>
      </c>
      <c r="C631" s="25" t="s">
        <v>1105</v>
      </c>
      <c r="D631" s="18">
        <v>0.15</v>
      </c>
      <c r="E631" s="18">
        <v>0</v>
      </c>
      <c r="F631" s="1" t="s">
        <v>116</v>
      </c>
      <c r="G631" s="1" t="s">
        <v>271</v>
      </c>
    </row>
    <row r="632" spans="1:8" x14ac:dyDescent="0.25">
      <c r="A632" s="1" t="s">
        <v>1109</v>
      </c>
      <c r="B632" s="25">
        <v>42545</v>
      </c>
      <c r="C632" s="25" t="s">
        <v>1105</v>
      </c>
      <c r="D632" s="18">
        <v>0.15</v>
      </c>
      <c r="E632" s="18">
        <v>0</v>
      </c>
      <c r="F632" s="1" t="s">
        <v>116</v>
      </c>
      <c r="G632" s="1" t="s">
        <v>272</v>
      </c>
    </row>
    <row r="633" spans="1:8" x14ac:dyDescent="0.25">
      <c r="A633" s="1" t="s">
        <v>1126</v>
      </c>
      <c r="B633" s="25">
        <v>42545</v>
      </c>
      <c r="C633" s="25" t="s">
        <v>1105</v>
      </c>
      <c r="D633" s="18">
        <v>0.08</v>
      </c>
      <c r="E633" s="18">
        <v>0</v>
      </c>
      <c r="F633" s="1" t="s">
        <v>116</v>
      </c>
      <c r="G633" s="1" t="s">
        <v>273</v>
      </c>
    </row>
    <row r="634" spans="1:8" x14ac:dyDescent="0.25">
      <c r="A634" s="1" t="s">
        <v>1127</v>
      </c>
      <c r="B634" s="25">
        <v>42545</v>
      </c>
      <c r="C634" s="25" t="s">
        <v>1105</v>
      </c>
      <c r="D634" s="18">
        <v>0.25</v>
      </c>
      <c r="E634" s="18">
        <v>0</v>
      </c>
      <c r="F634" s="1" t="s">
        <v>116</v>
      </c>
      <c r="G634" s="1" t="s">
        <v>274</v>
      </c>
    </row>
    <row r="635" spans="1:8" x14ac:dyDescent="0.25">
      <c r="A635" s="1" t="s">
        <v>1128</v>
      </c>
      <c r="B635" s="25">
        <v>42545</v>
      </c>
      <c r="C635" s="25" t="s">
        <v>1105</v>
      </c>
      <c r="D635" s="18">
        <v>0.15</v>
      </c>
      <c r="E635" s="18">
        <v>0</v>
      </c>
      <c r="F635" s="1" t="s">
        <v>116</v>
      </c>
      <c r="G635" s="1" t="s">
        <v>275</v>
      </c>
    </row>
    <row r="636" spans="1:8" x14ac:dyDescent="0.25">
      <c r="A636" s="1" t="s">
        <v>1074</v>
      </c>
      <c r="B636" s="25">
        <v>42545</v>
      </c>
      <c r="C636" s="25" t="s">
        <v>1105</v>
      </c>
      <c r="D636" s="18">
        <v>0.15</v>
      </c>
      <c r="E636" s="18">
        <v>0</v>
      </c>
      <c r="F636" s="1" t="s">
        <v>116</v>
      </c>
      <c r="G636" s="1" t="s">
        <v>276</v>
      </c>
    </row>
    <row r="637" spans="1:8" x14ac:dyDescent="0.25">
      <c r="A637" s="1" t="s">
        <v>1058</v>
      </c>
      <c r="B637" s="25">
        <v>42545</v>
      </c>
      <c r="C637" s="25" t="s">
        <v>1105</v>
      </c>
      <c r="D637" s="18">
        <v>0.08</v>
      </c>
      <c r="E637" s="18">
        <v>0</v>
      </c>
      <c r="F637" s="1" t="s">
        <v>116</v>
      </c>
      <c r="G637" s="1" t="s">
        <v>277</v>
      </c>
    </row>
    <row r="638" spans="1:8" x14ac:dyDescent="0.25">
      <c r="A638" s="1" t="s">
        <v>1110</v>
      </c>
      <c r="B638" s="25">
        <v>42545</v>
      </c>
      <c r="C638" s="25" t="s">
        <v>1105</v>
      </c>
      <c r="D638" s="18">
        <v>0.25</v>
      </c>
      <c r="E638" s="18">
        <v>0</v>
      </c>
      <c r="F638" s="1" t="s">
        <v>116</v>
      </c>
      <c r="G638" s="1" t="s">
        <v>278</v>
      </c>
    </row>
    <row r="639" spans="1:8" x14ac:dyDescent="0.25">
      <c r="A639" s="1" t="s">
        <v>1111</v>
      </c>
      <c r="B639" s="25">
        <v>42545</v>
      </c>
      <c r="C639" s="25" t="s">
        <v>1105</v>
      </c>
      <c r="D639" s="18">
        <v>1</v>
      </c>
      <c r="E639" s="18">
        <v>0</v>
      </c>
      <c r="F639" s="1" t="s">
        <v>116</v>
      </c>
      <c r="G639" s="26" t="s">
        <v>345</v>
      </c>
      <c r="H639" s="26"/>
    </row>
    <row r="640" spans="1:8" x14ac:dyDescent="0.25">
      <c r="A640" s="1" t="s">
        <v>1084</v>
      </c>
      <c r="B640" s="25">
        <v>42552</v>
      </c>
      <c r="C640" s="25" t="s">
        <v>1105</v>
      </c>
      <c r="D640" s="18">
        <v>0.15</v>
      </c>
      <c r="E640" s="18">
        <v>0</v>
      </c>
      <c r="F640" s="1" t="s">
        <v>116</v>
      </c>
      <c r="G640" s="1" t="s">
        <v>271</v>
      </c>
    </row>
    <row r="641" spans="1:8" x14ac:dyDescent="0.25">
      <c r="A641" s="1" t="s">
        <v>1109</v>
      </c>
      <c r="B641" s="25">
        <v>42552</v>
      </c>
      <c r="C641" s="25" t="s">
        <v>1105</v>
      </c>
      <c r="D641" s="18">
        <v>0.15</v>
      </c>
      <c r="E641" s="18">
        <v>0</v>
      </c>
      <c r="F641" s="1" t="s">
        <v>116</v>
      </c>
      <c r="G641" s="1" t="s">
        <v>272</v>
      </c>
    </row>
    <row r="642" spans="1:8" x14ac:dyDescent="0.25">
      <c r="A642" s="1" t="s">
        <v>1126</v>
      </c>
      <c r="B642" s="25">
        <v>42552</v>
      </c>
      <c r="C642" s="25" t="s">
        <v>1105</v>
      </c>
      <c r="D642" s="18">
        <v>0.08</v>
      </c>
      <c r="E642" s="18">
        <v>0</v>
      </c>
      <c r="F642" s="1" t="s">
        <v>116</v>
      </c>
      <c r="G642" s="1" t="s">
        <v>273</v>
      </c>
    </row>
    <row r="643" spans="1:8" x14ac:dyDescent="0.25">
      <c r="A643" s="1" t="s">
        <v>1127</v>
      </c>
      <c r="B643" s="25">
        <v>42552</v>
      </c>
      <c r="C643" s="25" t="s">
        <v>1105</v>
      </c>
      <c r="D643" s="18">
        <v>0.25</v>
      </c>
      <c r="E643" s="18">
        <v>0</v>
      </c>
      <c r="F643" s="1" t="s">
        <v>116</v>
      </c>
      <c r="G643" s="1" t="s">
        <v>274</v>
      </c>
    </row>
    <row r="644" spans="1:8" x14ac:dyDescent="0.25">
      <c r="A644" s="1" t="s">
        <v>1128</v>
      </c>
      <c r="B644" s="25">
        <v>42552</v>
      </c>
      <c r="C644" s="25" t="s">
        <v>1105</v>
      </c>
      <c r="D644" s="18">
        <v>0.15</v>
      </c>
      <c r="E644" s="18">
        <v>0</v>
      </c>
      <c r="F644" s="1" t="s">
        <v>36</v>
      </c>
      <c r="G644" s="1" t="s">
        <v>275</v>
      </c>
    </row>
    <row r="645" spans="1:8" x14ac:dyDescent="0.25">
      <c r="A645" s="1" t="s">
        <v>1074</v>
      </c>
      <c r="B645" s="25">
        <v>42552</v>
      </c>
      <c r="C645" s="25" t="s">
        <v>1105</v>
      </c>
      <c r="D645" s="18">
        <v>0.15</v>
      </c>
      <c r="E645" s="18">
        <v>0</v>
      </c>
      <c r="F645" s="1" t="s">
        <v>36</v>
      </c>
      <c r="G645" s="1" t="s">
        <v>276</v>
      </c>
    </row>
    <row r="646" spans="1:8" x14ac:dyDescent="0.25">
      <c r="A646" s="1" t="s">
        <v>1058</v>
      </c>
      <c r="B646" s="25">
        <v>42552</v>
      </c>
      <c r="C646" s="25" t="s">
        <v>1105</v>
      </c>
      <c r="D646" s="18">
        <v>0.08</v>
      </c>
      <c r="E646" s="18">
        <v>0</v>
      </c>
      <c r="F646" s="1" t="s">
        <v>36</v>
      </c>
      <c r="G646" s="1" t="s">
        <v>277</v>
      </c>
    </row>
    <row r="647" spans="1:8" x14ac:dyDescent="0.25">
      <c r="A647" s="1" t="s">
        <v>1110</v>
      </c>
      <c r="B647" s="25">
        <v>42552</v>
      </c>
      <c r="C647" s="25" t="s">
        <v>1105</v>
      </c>
      <c r="D647" s="18">
        <v>0.25</v>
      </c>
      <c r="E647" s="18">
        <v>0</v>
      </c>
      <c r="F647" s="1" t="s">
        <v>36</v>
      </c>
      <c r="G647" s="1" t="s">
        <v>278</v>
      </c>
    </row>
    <row r="648" spans="1:8" x14ac:dyDescent="0.25">
      <c r="A648" s="1" t="s">
        <v>1111</v>
      </c>
      <c r="B648" s="25">
        <v>42552</v>
      </c>
      <c r="C648" s="25" t="s">
        <v>1105</v>
      </c>
      <c r="D648" s="18">
        <v>1</v>
      </c>
      <c r="E648" s="18">
        <v>0</v>
      </c>
      <c r="F648" s="1" t="s">
        <v>36</v>
      </c>
      <c r="G648" s="26" t="s">
        <v>345</v>
      </c>
      <c r="H648" s="26"/>
    </row>
    <row r="649" spans="1:8" x14ac:dyDescent="0.25">
      <c r="A649" s="1" t="s">
        <v>1139</v>
      </c>
      <c r="B649" s="25">
        <v>42555</v>
      </c>
      <c r="C649" s="25" t="s">
        <v>1057</v>
      </c>
      <c r="D649" s="18">
        <v>0.5</v>
      </c>
      <c r="E649" s="18">
        <v>0</v>
      </c>
      <c r="F649" s="1" t="s">
        <v>36</v>
      </c>
      <c r="G649" s="26" t="s">
        <v>367</v>
      </c>
      <c r="H649" s="26"/>
    </row>
    <row r="650" spans="1:8" x14ac:dyDescent="0.25">
      <c r="A650" s="1" t="s">
        <v>1150</v>
      </c>
      <c r="B650" s="25">
        <v>42557</v>
      </c>
      <c r="C650" s="25" t="s">
        <v>1064</v>
      </c>
      <c r="D650" s="18">
        <v>1</v>
      </c>
      <c r="E650" s="18">
        <v>0</v>
      </c>
      <c r="F650" s="1" t="s">
        <v>36</v>
      </c>
      <c r="G650" s="26" t="s">
        <v>368</v>
      </c>
      <c r="H650" s="26"/>
    </row>
    <row r="651" spans="1:8" x14ac:dyDescent="0.25">
      <c r="A651" s="1" t="s">
        <v>1116</v>
      </c>
      <c r="B651" s="25">
        <v>42555</v>
      </c>
      <c r="C651" s="25" t="s">
        <v>1064</v>
      </c>
      <c r="D651" s="18">
        <v>2</v>
      </c>
      <c r="E651" s="18">
        <v>0</v>
      </c>
      <c r="F651" s="1" t="s">
        <v>36</v>
      </c>
      <c r="G651" s="26" t="s">
        <v>369</v>
      </c>
      <c r="H651" s="26"/>
    </row>
    <row r="652" spans="1:8" x14ac:dyDescent="0.25">
      <c r="A652" s="1" t="s">
        <v>1116</v>
      </c>
      <c r="B652" s="25">
        <v>42556</v>
      </c>
      <c r="C652" s="25" t="s">
        <v>1064</v>
      </c>
      <c r="D652" s="18">
        <v>3</v>
      </c>
      <c r="E652" s="18">
        <v>0</v>
      </c>
      <c r="F652" s="1" t="s">
        <v>36</v>
      </c>
      <c r="G652" s="26" t="s">
        <v>370</v>
      </c>
      <c r="H652" s="26"/>
    </row>
    <row r="653" spans="1:8" x14ac:dyDescent="0.25">
      <c r="A653" s="1" t="s">
        <v>1116</v>
      </c>
      <c r="B653" s="25">
        <v>42557</v>
      </c>
      <c r="C653" s="25" t="s">
        <v>1064</v>
      </c>
      <c r="D653" s="18">
        <v>5</v>
      </c>
      <c r="E653" s="18">
        <v>0</v>
      </c>
      <c r="F653" s="1" t="s">
        <v>36</v>
      </c>
      <c r="G653" s="26" t="s">
        <v>371</v>
      </c>
      <c r="H653" s="26"/>
    </row>
    <row r="654" spans="1:8" x14ac:dyDescent="0.25">
      <c r="A654" s="1" t="s">
        <v>1116</v>
      </c>
      <c r="B654" s="25">
        <v>42558</v>
      </c>
      <c r="C654" s="25" t="s">
        <v>1064</v>
      </c>
      <c r="D654" s="18">
        <v>3</v>
      </c>
      <c r="E654" s="18">
        <v>0</v>
      </c>
      <c r="F654" s="1" t="s">
        <v>36</v>
      </c>
      <c r="G654" s="26" t="s">
        <v>372</v>
      </c>
      <c r="H654" s="26"/>
    </row>
    <row r="655" spans="1:8" x14ac:dyDescent="0.25">
      <c r="A655" s="1" t="s">
        <v>1093</v>
      </c>
      <c r="B655" s="25">
        <v>42557</v>
      </c>
      <c r="C655" s="25" t="s">
        <v>1057</v>
      </c>
      <c r="D655" s="18">
        <v>0.5</v>
      </c>
      <c r="E655" s="18">
        <v>0</v>
      </c>
      <c r="F655" s="1" t="s">
        <v>36</v>
      </c>
      <c r="G655" s="26" t="s">
        <v>373</v>
      </c>
      <c r="H655" s="26"/>
    </row>
    <row r="656" spans="1:8" x14ac:dyDescent="0.25">
      <c r="A656" s="1" t="s">
        <v>1125</v>
      </c>
      <c r="B656" s="25">
        <v>42552</v>
      </c>
      <c r="C656" s="25" t="s">
        <v>1105</v>
      </c>
      <c r="D656" s="18">
        <v>0.08</v>
      </c>
      <c r="E656" s="18">
        <v>0</v>
      </c>
      <c r="F656" s="1" t="s">
        <v>36</v>
      </c>
      <c r="G656" s="26" t="s">
        <v>268</v>
      </c>
      <c r="H656" s="26"/>
    </row>
    <row r="657" spans="1:8" x14ac:dyDescent="0.25">
      <c r="A657" s="1" t="s">
        <v>1151</v>
      </c>
      <c r="B657" s="25">
        <v>42552</v>
      </c>
      <c r="C657" s="25" t="s">
        <v>1105</v>
      </c>
      <c r="D657" s="18">
        <v>0.08</v>
      </c>
      <c r="E657" s="18">
        <v>0</v>
      </c>
      <c r="F657" s="1" t="s">
        <v>36</v>
      </c>
      <c r="G657" s="26" t="s">
        <v>271</v>
      </c>
      <c r="H657" s="26"/>
    </row>
    <row r="658" spans="1:8" x14ac:dyDescent="0.25">
      <c r="A658" s="1" t="s">
        <v>1109</v>
      </c>
      <c r="B658" s="25">
        <v>42552</v>
      </c>
      <c r="C658" s="25" t="s">
        <v>1105</v>
      </c>
      <c r="D658" s="18">
        <v>0.08</v>
      </c>
      <c r="E658" s="18">
        <v>0</v>
      </c>
      <c r="F658" s="1" t="s">
        <v>36</v>
      </c>
      <c r="G658" s="26" t="s">
        <v>272</v>
      </c>
      <c r="H658" s="26"/>
    </row>
    <row r="659" spans="1:8" ht="30" x14ac:dyDescent="0.25">
      <c r="A659" s="1" t="s">
        <v>1126</v>
      </c>
      <c r="B659" s="25">
        <v>42552</v>
      </c>
      <c r="C659" s="25" t="s">
        <v>1105</v>
      </c>
      <c r="D659" s="18">
        <v>0.08</v>
      </c>
      <c r="E659" s="18">
        <v>0</v>
      </c>
      <c r="F659" s="1" t="s">
        <v>36</v>
      </c>
      <c r="G659" s="26" t="s">
        <v>273</v>
      </c>
      <c r="H659" s="26"/>
    </row>
    <row r="660" spans="1:8" ht="30" x14ac:dyDescent="0.25">
      <c r="A660" s="1" t="s">
        <v>1127</v>
      </c>
      <c r="B660" s="25">
        <v>42552</v>
      </c>
      <c r="C660" s="25" t="s">
        <v>1105</v>
      </c>
      <c r="D660" s="18">
        <v>0.08</v>
      </c>
      <c r="E660" s="18">
        <v>0</v>
      </c>
      <c r="F660" s="1" t="s">
        <v>36</v>
      </c>
      <c r="G660" s="26" t="s">
        <v>274</v>
      </c>
      <c r="H660" s="26"/>
    </row>
    <row r="661" spans="1:8" x14ac:dyDescent="0.25">
      <c r="A661" s="1" t="s">
        <v>1128</v>
      </c>
      <c r="B661" s="25">
        <v>42552</v>
      </c>
      <c r="C661" s="25" t="s">
        <v>1105</v>
      </c>
      <c r="D661" s="18">
        <v>0.25</v>
      </c>
      <c r="E661" s="18">
        <v>0</v>
      </c>
      <c r="F661" s="1" t="s">
        <v>36</v>
      </c>
      <c r="G661" s="26" t="s">
        <v>275</v>
      </c>
      <c r="H661" s="26"/>
    </row>
    <row r="662" spans="1:8" x14ac:dyDescent="0.25">
      <c r="A662" s="1" t="s">
        <v>1074</v>
      </c>
      <c r="B662" s="25">
        <v>42552</v>
      </c>
      <c r="C662" s="25" t="s">
        <v>1105</v>
      </c>
      <c r="D662" s="18">
        <v>0.08</v>
      </c>
      <c r="E662" s="18">
        <v>0</v>
      </c>
      <c r="F662" s="1" t="s">
        <v>36</v>
      </c>
      <c r="G662" s="26" t="s">
        <v>276</v>
      </c>
      <c r="H662" s="26"/>
    </row>
    <row r="663" spans="1:8" x14ac:dyDescent="0.25">
      <c r="A663" s="1" t="s">
        <v>1058</v>
      </c>
      <c r="B663" s="25">
        <v>42552</v>
      </c>
      <c r="C663" s="25" t="s">
        <v>1105</v>
      </c>
      <c r="D663" s="18">
        <v>0.08</v>
      </c>
      <c r="E663" s="18">
        <v>0</v>
      </c>
      <c r="F663" s="1" t="s">
        <v>36</v>
      </c>
      <c r="G663" s="26" t="s">
        <v>277</v>
      </c>
      <c r="H663" s="26"/>
    </row>
    <row r="664" spans="1:8" x14ac:dyDescent="0.25">
      <c r="A664" s="1" t="s">
        <v>1110</v>
      </c>
      <c r="B664" s="25">
        <v>42552</v>
      </c>
      <c r="C664" s="25" t="s">
        <v>1105</v>
      </c>
      <c r="D664" s="18">
        <v>0.5</v>
      </c>
      <c r="E664" s="18">
        <v>0</v>
      </c>
      <c r="F664" s="1" t="s">
        <v>36</v>
      </c>
      <c r="G664" s="26" t="s">
        <v>278</v>
      </c>
      <c r="H664" s="26"/>
    </row>
    <row r="665" spans="1:8" x14ac:dyDescent="0.25">
      <c r="A665" s="1" t="s">
        <v>1129</v>
      </c>
      <c r="B665" s="25">
        <v>42552</v>
      </c>
      <c r="C665" s="25" t="s">
        <v>1105</v>
      </c>
      <c r="D665" s="18">
        <v>0.08</v>
      </c>
      <c r="E665" s="18">
        <v>0</v>
      </c>
      <c r="F665" s="1" t="s">
        <v>36</v>
      </c>
      <c r="G665" s="26" t="s">
        <v>279</v>
      </c>
      <c r="H665" s="26"/>
    </row>
    <row r="666" spans="1:8" x14ac:dyDescent="0.25">
      <c r="A666" s="1" t="s">
        <v>1130</v>
      </c>
      <c r="B666" s="25">
        <v>42552</v>
      </c>
      <c r="C666" s="25" t="s">
        <v>1105</v>
      </c>
      <c r="D666" s="18">
        <v>0.08</v>
      </c>
      <c r="E666" s="18">
        <v>0</v>
      </c>
      <c r="F666" s="1" t="s">
        <v>36</v>
      </c>
      <c r="G666" s="26" t="s">
        <v>280</v>
      </c>
      <c r="H666" s="26"/>
    </row>
    <row r="667" spans="1:8" x14ac:dyDescent="0.25">
      <c r="A667" s="1" t="s">
        <v>1084</v>
      </c>
      <c r="B667" s="25">
        <v>42559</v>
      </c>
      <c r="C667" s="25" t="s">
        <v>1105</v>
      </c>
      <c r="D667" s="18">
        <v>0.15</v>
      </c>
      <c r="E667" s="18">
        <v>0</v>
      </c>
      <c r="F667" s="1" t="s">
        <v>36</v>
      </c>
      <c r="G667" s="1" t="s">
        <v>271</v>
      </c>
    </row>
    <row r="668" spans="1:8" x14ac:dyDescent="0.25">
      <c r="A668" s="1" t="s">
        <v>1109</v>
      </c>
      <c r="B668" s="25">
        <v>42559</v>
      </c>
      <c r="C668" s="25" t="s">
        <v>1105</v>
      </c>
      <c r="D668" s="18">
        <v>0.15</v>
      </c>
      <c r="E668" s="18">
        <v>0</v>
      </c>
      <c r="F668" s="1" t="s">
        <v>36</v>
      </c>
      <c r="G668" s="1" t="s">
        <v>272</v>
      </c>
    </row>
    <row r="669" spans="1:8" x14ac:dyDescent="0.25">
      <c r="A669" s="1" t="s">
        <v>1126</v>
      </c>
      <c r="B669" s="25">
        <v>42559</v>
      </c>
      <c r="C669" s="25" t="s">
        <v>1105</v>
      </c>
      <c r="D669" s="18">
        <v>0.08</v>
      </c>
      <c r="E669" s="18">
        <v>0</v>
      </c>
      <c r="F669" s="1" t="s">
        <v>36</v>
      </c>
      <c r="G669" s="1" t="s">
        <v>273</v>
      </c>
    </row>
    <row r="670" spans="1:8" x14ac:dyDescent="0.25">
      <c r="A670" s="1" t="s">
        <v>1127</v>
      </c>
      <c r="B670" s="25">
        <v>42559</v>
      </c>
      <c r="C670" s="25" t="s">
        <v>1105</v>
      </c>
      <c r="D670" s="18">
        <v>0.25</v>
      </c>
      <c r="E670" s="18">
        <v>0</v>
      </c>
      <c r="F670" s="1" t="s">
        <v>36</v>
      </c>
      <c r="G670" s="1" t="s">
        <v>274</v>
      </c>
    </row>
    <row r="671" spans="1:8" x14ac:dyDescent="0.25">
      <c r="A671" s="1" t="s">
        <v>1128</v>
      </c>
      <c r="B671" s="25">
        <v>42559</v>
      </c>
      <c r="C671" s="25" t="s">
        <v>1105</v>
      </c>
      <c r="D671" s="18">
        <v>0.15</v>
      </c>
      <c r="E671" s="18">
        <v>0</v>
      </c>
      <c r="F671" s="1" t="s">
        <v>36</v>
      </c>
      <c r="G671" s="1" t="s">
        <v>275</v>
      </c>
    </row>
    <row r="672" spans="1:8" x14ac:dyDescent="0.25">
      <c r="A672" s="1" t="s">
        <v>1074</v>
      </c>
      <c r="B672" s="25">
        <v>42559</v>
      </c>
      <c r="C672" s="25" t="s">
        <v>1105</v>
      </c>
      <c r="D672" s="18">
        <v>0.15</v>
      </c>
      <c r="E672" s="18">
        <v>0</v>
      </c>
      <c r="F672" s="1" t="s">
        <v>36</v>
      </c>
      <c r="G672" s="1" t="s">
        <v>276</v>
      </c>
    </row>
    <row r="673" spans="1:8" x14ac:dyDescent="0.25">
      <c r="A673" s="1" t="s">
        <v>1058</v>
      </c>
      <c r="B673" s="25">
        <v>42559</v>
      </c>
      <c r="C673" s="25" t="s">
        <v>1105</v>
      </c>
      <c r="D673" s="18">
        <v>0.08</v>
      </c>
      <c r="E673" s="18">
        <v>0</v>
      </c>
      <c r="F673" s="1" t="s">
        <v>36</v>
      </c>
      <c r="G673" s="1" t="s">
        <v>277</v>
      </c>
    </row>
    <row r="674" spans="1:8" x14ac:dyDescent="0.25">
      <c r="A674" s="1" t="s">
        <v>1110</v>
      </c>
      <c r="B674" s="25">
        <v>42559</v>
      </c>
      <c r="C674" s="25" t="s">
        <v>1105</v>
      </c>
      <c r="D674" s="18">
        <v>0.25</v>
      </c>
      <c r="E674" s="18">
        <v>0</v>
      </c>
      <c r="F674" s="1" t="s">
        <v>36</v>
      </c>
      <c r="G674" s="1" t="s">
        <v>278</v>
      </c>
    </row>
    <row r="675" spans="1:8" x14ac:dyDescent="0.25">
      <c r="A675" s="1" t="s">
        <v>1111</v>
      </c>
      <c r="B675" s="25">
        <v>42559</v>
      </c>
      <c r="C675" s="25" t="s">
        <v>1105</v>
      </c>
      <c r="D675" s="18">
        <v>1</v>
      </c>
      <c r="E675" s="18">
        <v>0</v>
      </c>
      <c r="F675" s="1" t="s">
        <v>36</v>
      </c>
      <c r="G675" s="26" t="s">
        <v>345</v>
      </c>
      <c r="H675" s="26"/>
    </row>
    <row r="676" spans="1:8" x14ac:dyDescent="0.25">
      <c r="A676" s="1" t="s">
        <v>1101</v>
      </c>
      <c r="B676" s="25">
        <v>42559</v>
      </c>
      <c r="C676" s="25" t="s">
        <v>1057</v>
      </c>
      <c r="D676" s="18">
        <v>3</v>
      </c>
      <c r="E676" s="18">
        <v>0</v>
      </c>
      <c r="F676" s="1" t="s">
        <v>36</v>
      </c>
      <c r="G676" s="1" t="s">
        <v>374</v>
      </c>
    </row>
    <row r="677" spans="1:8" x14ac:dyDescent="0.25">
      <c r="A677" s="1" t="s">
        <v>1101</v>
      </c>
      <c r="B677" s="25">
        <v>42562</v>
      </c>
      <c r="C677" s="25" t="s">
        <v>1057</v>
      </c>
      <c r="D677" s="18">
        <v>3</v>
      </c>
      <c r="E677" s="18">
        <v>0</v>
      </c>
      <c r="F677" s="1" t="s">
        <v>1152</v>
      </c>
      <c r="G677" s="1" t="s">
        <v>375</v>
      </c>
    </row>
    <row r="678" spans="1:8" x14ac:dyDescent="0.25">
      <c r="A678" s="1" t="s">
        <v>1153</v>
      </c>
      <c r="B678" s="25">
        <v>42564</v>
      </c>
      <c r="C678" s="25" t="s">
        <v>1105</v>
      </c>
      <c r="D678" s="18">
        <v>0.08</v>
      </c>
      <c r="E678" s="18">
        <v>0</v>
      </c>
      <c r="F678" s="1" t="s">
        <v>1108</v>
      </c>
      <c r="G678" s="1" t="s">
        <v>376</v>
      </c>
    </row>
    <row r="679" spans="1:8" x14ac:dyDescent="0.25">
      <c r="A679" s="1" t="s">
        <v>1151</v>
      </c>
      <c r="B679" s="25">
        <v>42564</v>
      </c>
      <c r="C679" s="25" t="s">
        <v>1105</v>
      </c>
      <c r="D679" s="18">
        <v>0.08</v>
      </c>
      <c r="E679" s="18">
        <v>0</v>
      </c>
      <c r="F679" s="1" t="s">
        <v>1108</v>
      </c>
      <c r="G679" s="26" t="s">
        <v>221</v>
      </c>
      <c r="H679" s="26"/>
    </row>
    <row r="680" spans="1:8" x14ac:dyDescent="0.25">
      <c r="A680" s="1" t="s">
        <v>1109</v>
      </c>
      <c r="B680" s="25">
        <v>42564</v>
      </c>
      <c r="C680" s="25" t="s">
        <v>1105</v>
      </c>
      <c r="D680" s="18">
        <v>0.08</v>
      </c>
      <c r="E680" s="18">
        <v>0</v>
      </c>
      <c r="F680" s="1" t="s">
        <v>1142</v>
      </c>
      <c r="G680" s="26" t="s">
        <v>222</v>
      </c>
      <c r="H680" s="26"/>
    </row>
    <row r="681" spans="1:8" x14ac:dyDescent="0.25">
      <c r="A681" s="1" t="s">
        <v>1074</v>
      </c>
      <c r="B681" s="25">
        <v>42564</v>
      </c>
      <c r="C681" s="25" t="s">
        <v>1105</v>
      </c>
      <c r="D681" s="18">
        <v>0.15</v>
      </c>
      <c r="E681" s="18">
        <v>0</v>
      </c>
      <c r="F681" s="1" t="s">
        <v>1108</v>
      </c>
      <c r="G681" s="26" t="s">
        <v>223</v>
      </c>
      <c r="H681" s="26"/>
    </row>
    <row r="682" spans="1:8" ht="30" x14ac:dyDescent="0.25">
      <c r="A682" s="1" t="s">
        <v>1058</v>
      </c>
      <c r="B682" s="25">
        <v>42564</v>
      </c>
      <c r="C682" s="25" t="s">
        <v>1105</v>
      </c>
      <c r="D682" s="18">
        <v>0.08</v>
      </c>
      <c r="E682" s="18">
        <v>0</v>
      </c>
      <c r="F682" s="1" t="s">
        <v>1142</v>
      </c>
      <c r="G682" s="26" t="s">
        <v>224</v>
      </c>
      <c r="H682" s="26"/>
    </row>
    <row r="683" spans="1:8" x14ac:dyDescent="0.25">
      <c r="A683" s="1" t="s">
        <v>1110</v>
      </c>
      <c r="B683" s="25">
        <v>42564</v>
      </c>
      <c r="C683" s="25" t="s">
        <v>1105</v>
      </c>
      <c r="D683" s="18">
        <v>0.25</v>
      </c>
      <c r="E683" s="18">
        <v>0</v>
      </c>
      <c r="F683" s="1" t="s">
        <v>1108</v>
      </c>
      <c r="G683" s="26" t="s">
        <v>225</v>
      </c>
      <c r="H683" s="26"/>
    </row>
    <row r="684" spans="1:8" x14ac:dyDescent="0.25">
      <c r="A684" s="1" t="s">
        <v>1111</v>
      </c>
      <c r="B684" s="25">
        <v>42564</v>
      </c>
      <c r="C684" s="25" t="s">
        <v>1105</v>
      </c>
      <c r="D684" s="18">
        <v>0.5</v>
      </c>
      <c r="E684" s="18">
        <v>0</v>
      </c>
      <c r="F684" s="1" t="s">
        <v>1142</v>
      </c>
      <c r="G684" s="26" t="s">
        <v>226</v>
      </c>
      <c r="H684" s="26"/>
    </row>
    <row r="685" spans="1:8" x14ac:dyDescent="0.25">
      <c r="A685" s="1" t="s">
        <v>1153</v>
      </c>
      <c r="B685" s="25">
        <v>42573</v>
      </c>
      <c r="C685" s="25" t="s">
        <v>1105</v>
      </c>
      <c r="D685" s="18">
        <v>0.08</v>
      </c>
      <c r="E685" s="18">
        <v>0</v>
      </c>
      <c r="F685" s="1" t="s">
        <v>1108</v>
      </c>
      <c r="G685" s="1" t="s">
        <v>376</v>
      </c>
    </row>
    <row r="686" spans="1:8" x14ac:dyDescent="0.25">
      <c r="A686" s="1" t="s">
        <v>1151</v>
      </c>
      <c r="B686" s="25">
        <v>42573</v>
      </c>
      <c r="C686" s="25" t="s">
        <v>1105</v>
      </c>
      <c r="D686" s="18">
        <v>0.08</v>
      </c>
      <c r="E686" s="18">
        <v>0</v>
      </c>
      <c r="F686" s="1" t="s">
        <v>1108</v>
      </c>
      <c r="G686" s="26" t="s">
        <v>221</v>
      </c>
      <c r="H686" s="26"/>
    </row>
    <row r="687" spans="1:8" x14ac:dyDescent="0.25">
      <c r="A687" s="1" t="s">
        <v>1109</v>
      </c>
      <c r="B687" s="25">
        <v>42573</v>
      </c>
      <c r="C687" s="25" t="s">
        <v>1105</v>
      </c>
      <c r="D687" s="18">
        <v>0.08</v>
      </c>
      <c r="E687" s="18">
        <v>0</v>
      </c>
      <c r="F687" s="1" t="s">
        <v>1142</v>
      </c>
      <c r="G687" s="26" t="s">
        <v>222</v>
      </c>
      <c r="H687" s="26"/>
    </row>
    <row r="688" spans="1:8" x14ac:dyDescent="0.25">
      <c r="A688" s="1" t="s">
        <v>1074</v>
      </c>
      <c r="B688" s="25">
        <v>42573</v>
      </c>
      <c r="C688" s="25" t="s">
        <v>1105</v>
      </c>
      <c r="D688" s="18">
        <v>0.15</v>
      </c>
      <c r="E688" s="18">
        <v>0</v>
      </c>
      <c r="F688" s="1" t="s">
        <v>1108</v>
      </c>
      <c r="G688" s="26" t="s">
        <v>223</v>
      </c>
      <c r="H688" s="26"/>
    </row>
    <row r="689" spans="1:8" ht="30" x14ac:dyDescent="0.25">
      <c r="A689" s="1" t="s">
        <v>1058</v>
      </c>
      <c r="B689" s="25">
        <v>42573</v>
      </c>
      <c r="C689" s="25" t="s">
        <v>1105</v>
      </c>
      <c r="D689" s="18">
        <v>0.08</v>
      </c>
      <c r="E689" s="18">
        <v>0</v>
      </c>
      <c r="F689" s="1" t="s">
        <v>1142</v>
      </c>
      <c r="G689" s="26" t="s">
        <v>224</v>
      </c>
      <c r="H689" s="26"/>
    </row>
    <row r="690" spans="1:8" x14ac:dyDescent="0.25">
      <c r="A690" s="1" t="s">
        <v>1110</v>
      </c>
      <c r="B690" s="25">
        <v>42573</v>
      </c>
      <c r="C690" s="25" t="s">
        <v>1105</v>
      </c>
      <c r="D690" s="18">
        <v>0.25</v>
      </c>
      <c r="E690" s="18">
        <v>0</v>
      </c>
      <c r="F690" s="1" t="s">
        <v>1108</v>
      </c>
      <c r="G690" s="26" t="s">
        <v>225</v>
      </c>
      <c r="H690" s="26"/>
    </row>
    <row r="691" spans="1:8" x14ac:dyDescent="0.25">
      <c r="A691" s="1" t="s">
        <v>1111</v>
      </c>
      <c r="B691" s="25">
        <v>42573</v>
      </c>
      <c r="C691" s="25" t="s">
        <v>1105</v>
      </c>
      <c r="D691" s="18">
        <v>0.5</v>
      </c>
      <c r="E691" s="18">
        <v>0</v>
      </c>
      <c r="F691" s="1" t="s">
        <v>1142</v>
      </c>
      <c r="G691" s="26" t="s">
        <v>226</v>
      </c>
      <c r="H691" s="26"/>
    </row>
    <row r="692" spans="1:8" x14ac:dyDescent="0.25">
      <c r="A692" s="1" t="s">
        <v>1154</v>
      </c>
      <c r="B692" s="25">
        <v>42573</v>
      </c>
      <c r="C692" s="25" t="s">
        <v>1057</v>
      </c>
      <c r="D692" s="18">
        <v>0.5</v>
      </c>
      <c r="E692" s="18">
        <v>0</v>
      </c>
      <c r="F692" s="1" t="s">
        <v>1142</v>
      </c>
      <c r="G692" s="26" t="s">
        <v>377</v>
      </c>
      <c r="H692" s="26"/>
    </row>
    <row r="693" spans="1:8" x14ac:dyDescent="0.25">
      <c r="A693" s="1" t="s">
        <v>1086</v>
      </c>
      <c r="B693" s="25">
        <v>42569</v>
      </c>
      <c r="C693" s="25" t="s">
        <v>1057</v>
      </c>
      <c r="D693" s="18">
        <v>0.15</v>
      </c>
      <c r="E693" s="18">
        <v>0</v>
      </c>
      <c r="F693" s="1" t="s">
        <v>1142</v>
      </c>
      <c r="G693" s="26" t="s">
        <v>378</v>
      </c>
      <c r="H693" s="26"/>
    </row>
    <row r="694" spans="1:8" x14ac:dyDescent="0.25">
      <c r="A694" s="1" t="s">
        <v>33</v>
      </c>
      <c r="B694" s="25">
        <v>42579</v>
      </c>
      <c r="C694" s="25" t="s">
        <v>1057</v>
      </c>
      <c r="D694" s="18">
        <v>0.75</v>
      </c>
      <c r="E694" s="18">
        <v>0</v>
      </c>
      <c r="F694" s="1" t="s">
        <v>36</v>
      </c>
      <c r="G694" s="26" t="s">
        <v>379</v>
      </c>
      <c r="H694" s="26"/>
    </row>
    <row r="695" spans="1:8" x14ac:dyDescent="0.25">
      <c r="A695" s="1" t="s">
        <v>1091</v>
      </c>
      <c r="B695" s="25">
        <v>42579</v>
      </c>
      <c r="C695" s="25" t="s">
        <v>1057</v>
      </c>
      <c r="D695" s="18">
        <v>0.15</v>
      </c>
      <c r="E695" s="18">
        <v>0</v>
      </c>
      <c r="F695" s="1" t="s">
        <v>36</v>
      </c>
      <c r="G695" s="26" t="s">
        <v>380</v>
      </c>
      <c r="H695" s="26"/>
    </row>
    <row r="696" spans="1:8" x14ac:dyDescent="0.25">
      <c r="A696" s="1" t="s">
        <v>1153</v>
      </c>
      <c r="B696" s="25">
        <v>42579</v>
      </c>
      <c r="C696" s="25" t="s">
        <v>1105</v>
      </c>
      <c r="D696" s="18">
        <v>0.08</v>
      </c>
      <c r="E696" s="18">
        <v>0</v>
      </c>
      <c r="F696" s="1" t="s">
        <v>1108</v>
      </c>
      <c r="G696" s="1" t="s">
        <v>376</v>
      </c>
    </row>
    <row r="697" spans="1:8" x14ac:dyDescent="0.25">
      <c r="A697" s="1" t="s">
        <v>1151</v>
      </c>
      <c r="B697" s="25">
        <v>42579</v>
      </c>
      <c r="C697" s="25" t="s">
        <v>1105</v>
      </c>
      <c r="D697" s="18">
        <v>0.08</v>
      </c>
      <c r="E697" s="18">
        <v>0</v>
      </c>
      <c r="F697" s="1" t="s">
        <v>1108</v>
      </c>
      <c r="G697" s="26" t="s">
        <v>221</v>
      </c>
      <c r="H697" s="26"/>
    </row>
    <row r="698" spans="1:8" x14ac:dyDescent="0.25">
      <c r="A698" s="1" t="s">
        <v>1109</v>
      </c>
      <c r="B698" s="25">
        <v>42579</v>
      </c>
      <c r="C698" s="25" t="s">
        <v>1105</v>
      </c>
      <c r="D698" s="18">
        <v>0.08</v>
      </c>
      <c r="E698" s="18">
        <v>0</v>
      </c>
      <c r="F698" s="1" t="s">
        <v>1142</v>
      </c>
      <c r="G698" s="26" t="s">
        <v>222</v>
      </c>
      <c r="H698" s="26"/>
    </row>
    <row r="699" spans="1:8" x14ac:dyDescent="0.25">
      <c r="A699" s="1" t="s">
        <v>1074</v>
      </c>
      <c r="B699" s="25">
        <v>42579</v>
      </c>
      <c r="C699" s="25" t="s">
        <v>1105</v>
      </c>
      <c r="D699" s="18">
        <v>0.15</v>
      </c>
      <c r="E699" s="18">
        <v>0</v>
      </c>
      <c r="F699" s="1" t="s">
        <v>1108</v>
      </c>
      <c r="G699" s="26" t="s">
        <v>223</v>
      </c>
      <c r="H699" s="26"/>
    </row>
    <row r="700" spans="1:8" ht="30" x14ac:dyDescent="0.25">
      <c r="A700" s="1" t="s">
        <v>1058</v>
      </c>
      <c r="B700" s="25">
        <v>42579</v>
      </c>
      <c r="C700" s="25" t="s">
        <v>1105</v>
      </c>
      <c r="D700" s="18">
        <v>0.08</v>
      </c>
      <c r="E700" s="18">
        <v>0</v>
      </c>
      <c r="F700" s="1" t="s">
        <v>1142</v>
      </c>
      <c r="G700" s="26" t="s">
        <v>224</v>
      </c>
      <c r="H700" s="26"/>
    </row>
    <row r="701" spans="1:8" x14ac:dyDescent="0.25">
      <c r="A701" s="1" t="s">
        <v>1110</v>
      </c>
      <c r="B701" s="25">
        <v>42579</v>
      </c>
      <c r="C701" s="25" t="s">
        <v>1105</v>
      </c>
      <c r="D701" s="18">
        <v>0.25</v>
      </c>
      <c r="E701" s="18">
        <v>0</v>
      </c>
      <c r="F701" s="1" t="s">
        <v>1108</v>
      </c>
      <c r="G701" s="26" t="s">
        <v>225</v>
      </c>
      <c r="H701" s="26"/>
    </row>
    <row r="702" spans="1:8" x14ac:dyDescent="0.25">
      <c r="A702" s="1" t="s">
        <v>1111</v>
      </c>
      <c r="B702" s="25">
        <v>42579</v>
      </c>
      <c r="C702" s="25" t="s">
        <v>1105</v>
      </c>
      <c r="D702" s="18">
        <v>1</v>
      </c>
      <c r="E702" s="18">
        <v>0</v>
      </c>
      <c r="F702" s="1" t="s">
        <v>1142</v>
      </c>
      <c r="G702" s="26" t="s">
        <v>226</v>
      </c>
      <c r="H702" s="26"/>
    </row>
    <row r="703" spans="1:8" x14ac:dyDescent="0.25">
      <c r="A703" s="1" t="s">
        <v>1125</v>
      </c>
      <c r="B703" s="25">
        <v>42579</v>
      </c>
      <c r="C703" s="25" t="s">
        <v>1105</v>
      </c>
      <c r="D703" s="18">
        <v>0.08</v>
      </c>
      <c r="E703" s="18">
        <v>0</v>
      </c>
      <c r="F703" s="1" t="s">
        <v>36</v>
      </c>
      <c r="G703" s="26" t="s">
        <v>268</v>
      </c>
      <c r="H703" s="26"/>
    </row>
    <row r="704" spans="1:8" ht="30" x14ac:dyDescent="0.25">
      <c r="A704" s="1" t="s">
        <v>1153</v>
      </c>
      <c r="B704" s="25">
        <v>42579</v>
      </c>
      <c r="C704" s="25" t="s">
        <v>1105</v>
      </c>
      <c r="D704" s="18">
        <v>0.08</v>
      </c>
      <c r="E704" s="18">
        <v>0</v>
      </c>
      <c r="F704" s="1" t="s">
        <v>36</v>
      </c>
      <c r="G704" s="26" t="s">
        <v>381</v>
      </c>
      <c r="H704" s="26"/>
    </row>
    <row r="705" spans="1:8" x14ac:dyDescent="0.25">
      <c r="A705" s="1" t="s">
        <v>1151</v>
      </c>
      <c r="B705" s="25">
        <v>42579</v>
      </c>
      <c r="C705" s="25" t="s">
        <v>1105</v>
      </c>
      <c r="D705" s="18">
        <v>0.15</v>
      </c>
      <c r="E705" s="18">
        <v>0</v>
      </c>
      <c r="F705" s="1" t="s">
        <v>36</v>
      </c>
      <c r="G705" s="26" t="s">
        <v>271</v>
      </c>
      <c r="H705" s="26"/>
    </row>
    <row r="706" spans="1:8" x14ac:dyDescent="0.25">
      <c r="A706" s="1" t="s">
        <v>1109</v>
      </c>
      <c r="B706" s="25">
        <v>42579</v>
      </c>
      <c r="C706" s="25" t="s">
        <v>1105</v>
      </c>
      <c r="D706" s="18">
        <v>0.08</v>
      </c>
      <c r="E706" s="18">
        <v>0</v>
      </c>
      <c r="F706" s="1" t="s">
        <v>36</v>
      </c>
      <c r="G706" s="26" t="s">
        <v>272</v>
      </c>
      <c r="H706" s="26"/>
    </row>
    <row r="707" spans="1:8" ht="30" x14ac:dyDescent="0.25">
      <c r="A707" s="1" t="s">
        <v>1126</v>
      </c>
      <c r="B707" s="25">
        <v>42579</v>
      </c>
      <c r="C707" s="25" t="s">
        <v>1105</v>
      </c>
      <c r="D707" s="18">
        <v>0.08</v>
      </c>
      <c r="E707" s="18">
        <v>0</v>
      </c>
      <c r="F707" s="1" t="s">
        <v>36</v>
      </c>
      <c r="G707" s="26" t="s">
        <v>273</v>
      </c>
      <c r="H707" s="26"/>
    </row>
    <row r="708" spans="1:8" ht="30" x14ac:dyDescent="0.25">
      <c r="A708" s="1" t="s">
        <v>1127</v>
      </c>
      <c r="B708" s="25">
        <v>42579</v>
      </c>
      <c r="C708" s="25" t="s">
        <v>1105</v>
      </c>
      <c r="D708" s="18">
        <v>0.08</v>
      </c>
      <c r="E708" s="18">
        <v>0</v>
      </c>
      <c r="F708" s="1" t="s">
        <v>36</v>
      </c>
      <c r="G708" s="26" t="s">
        <v>274</v>
      </c>
      <c r="H708" s="26"/>
    </row>
    <row r="709" spans="1:8" x14ac:dyDescent="0.25">
      <c r="A709" s="1" t="s">
        <v>1128</v>
      </c>
      <c r="B709" s="25">
        <v>42579</v>
      </c>
      <c r="C709" s="25" t="s">
        <v>1105</v>
      </c>
      <c r="D709" s="18">
        <v>0.15</v>
      </c>
      <c r="E709" s="18">
        <v>0</v>
      </c>
      <c r="F709" s="1" t="s">
        <v>36</v>
      </c>
      <c r="G709" s="26" t="s">
        <v>275</v>
      </c>
      <c r="H709" s="26"/>
    </row>
    <row r="710" spans="1:8" x14ac:dyDescent="0.25">
      <c r="A710" s="1" t="s">
        <v>1074</v>
      </c>
      <c r="B710" s="25">
        <v>42579</v>
      </c>
      <c r="C710" s="25" t="s">
        <v>1105</v>
      </c>
      <c r="D710" s="18">
        <v>0.08</v>
      </c>
      <c r="E710" s="18">
        <v>0</v>
      </c>
      <c r="F710" s="1" t="s">
        <v>36</v>
      </c>
      <c r="G710" s="26" t="s">
        <v>276</v>
      </c>
      <c r="H710" s="26"/>
    </row>
    <row r="711" spans="1:8" x14ac:dyDescent="0.25">
      <c r="A711" s="1" t="s">
        <v>1058</v>
      </c>
      <c r="B711" s="25">
        <v>42579</v>
      </c>
      <c r="C711" s="25" t="s">
        <v>1105</v>
      </c>
      <c r="D711" s="18">
        <v>0.08</v>
      </c>
      <c r="E711" s="18">
        <v>0</v>
      </c>
      <c r="F711" s="1" t="s">
        <v>36</v>
      </c>
      <c r="G711" s="26" t="s">
        <v>277</v>
      </c>
      <c r="H711" s="26"/>
    </row>
    <row r="712" spans="1:8" x14ac:dyDescent="0.25">
      <c r="A712" s="1" t="s">
        <v>1110</v>
      </c>
      <c r="B712" s="25">
        <v>42579</v>
      </c>
      <c r="C712" s="25" t="s">
        <v>1105</v>
      </c>
      <c r="D712" s="18">
        <v>0.16699999999999998</v>
      </c>
      <c r="E712" s="18">
        <v>0</v>
      </c>
      <c r="F712" s="1" t="s">
        <v>36</v>
      </c>
      <c r="G712" s="26" t="s">
        <v>278</v>
      </c>
      <c r="H712" s="26"/>
    </row>
    <row r="713" spans="1:8" x14ac:dyDescent="0.25">
      <c r="A713" s="1" t="s">
        <v>1129</v>
      </c>
      <c r="B713" s="25">
        <v>42579</v>
      </c>
      <c r="C713" s="25" t="s">
        <v>1105</v>
      </c>
      <c r="D713" s="18">
        <v>0.08</v>
      </c>
      <c r="E713" s="18">
        <v>0</v>
      </c>
      <c r="F713" s="1" t="s">
        <v>36</v>
      </c>
      <c r="G713" s="26" t="s">
        <v>279</v>
      </c>
      <c r="H713" s="26"/>
    </row>
    <row r="714" spans="1:8" x14ac:dyDescent="0.25">
      <c r="A714" s="1" t="s">
        <v>1130</v>
      </c>
      <c r="B714" s="25">
        <v>42579</v>
      </c>
      <c r="C714" s="25" t="s">
        <v>1105</v>
      </c>
      <c r="D714" s="18">
        <v>0.08</v>
      </c>
      <c r="E714" s="18">
        <v>0</v>
      </c>
      <c r="F714" s="1" t="s">
        <v>36</v>
      </c>
      <c r="G714" s="26" t="s">
        <v>280</v>
      </c>
      <c r="H714" s="26"/>
    </row>
    <row r="715" spans="1:8" x14ac:dyDescent="0.25">
      <c r="A715" s="1" t="s">
        <v>1153</v>
      </c>
      <c r="B715" s="25">
        <v>42579</v>
      </c>
      <c r="C715" s="25" t="s">
        <v>1105</v>
      </c>
      <c r="D715" s="18">
        <v>0.08</v>
      </c>
      <c r="E715" s="18">
        <v>0</v>
      </c>
      <c r="F715" s="1" t="s">
        <v>36</v>
      </c>
      <c r="G715" s="26" t="s">
        <v>382</v>
      </c>
      <c r="H715" s="26"/>
    </row>
    <row r="716" spans="1:8" x14ac:dyDescent="0.25">
      <c r="A716" s="1" t="s">
        <v>1151</v>
      </c>
      <c r="B716" s="25">
        <v>42579</v>
      </c>
      <c r="C716" s="25" t="s">
        <v>1105</v>
      </c>
      <c r="D716" s="18">
        <v>0.08</v>
      </c>
      <c r="E716" s="18">
        <v>0</v>
      </c>
      <c r="F716" s="1" t="s">
        <v>36</v>
      </c>
      <c r="G716" s="26" t="s">
        <v>383</v>
      </c>
      <c r="H716" s="26"/>
    </row>
    <row r="717" spans="1:8" x14ac:dyDescent="0.25">
      <c r="A717" s="1" t="s">
        <v>1109</v>
      </c>
      <c r="B717" s="25">
        <v>42579</v>
      </c>
      <c r="C717" s="25" t="s">
        <v>1105</v>
      </c>
      <c r="D717" s="18">
        <v>0.08</v>
      </c>
      <c r="E717" s="18">
        <v>0</v>
      </c>
      <c r="F717" s="1" t="s">
        <v>36</v>
      </c>
      <c r="G717" s="26" t="s">
        <v>384</v>
      </c>
      <c r="H717" s="26"/>
    </row>
    <row r="718" spans="1:8" x14ac:dyDescent="0.25">
      <c r="A718" s="1" t="s">
        <v>1126</v>
      </c>
      <c r="B718" s="25">
        <v>42579</v>
      </c>
      <c r="C718" s="25" t="s">
        <v>1105</v>
      </c>
      <c r="D718" s="18">
        <v>0.08</v>
      </c>
      <c r="E718" s="18">
        <v>0</v>
      </c>
      <c r="F718" s="1" t="s">
        <v>36</v>
      </c>
      <c r="G718" s="26" t="s">
        <v>385</v>
      </c>
      <c r="H718" s="26"/>
    </row>
    <row r="719" spans="1:8" ht="30" x14ac:dyDescent="0.25">
      <c r="A719" s="1" t="s">
        <v>1127</v>
      </c>
      <c r="B719" s="25">
        <v>42579</v>
      </c>
      <c r="C719" s="25" t="s">
        <v>1105</v>
      </c>
      <c r="D719" s="18">
        <v>0.17</v>
      </c>
      <c r="E719" s="18">
        <v>0</v>
      </c>
      <c r="F719" s="1" t="s">
        <v>36</v>
      </c>
      <c r="G719" s="26" t="s">
        <v>386</v>
      </c>
      <c r="H719" s="26"/>
    </row>
    <row r="720" spans="1:8" ht="30" x14ac:dyDescent="0.25">
      <c r="A720" s="1" t="s">
        <v>1128</v>
      </c>
      <c r="B720" s="25">
        <v>42579</v>
      </c>
      <c r="C720" s="25" t="s">
        <v>1105</v>
      </c>
      <c r="D720" s="18">
        <v>0.17</v>
      </c>
      <c r="E720" s="18">
        <v>0</v>
      </c>
      <c r="F720" s="1" t="s">
        <v>36</v>
      </c>
      <c r="G720" s="26" t="s">
        <v>387</v>
      </c>
      <c r="H720" s="26"/>
    </row>
    <row r="721" spans="1:8" ht="30" x14ac:dyDescent="0.25">
      <c r="A721" s="1" t="s">
        <v>1075</v>
      </c>
      <c r="B721" s="25">
        <v>42579</v>
      </c>
      <c r="C721" s="25" t="s">
        <v>1105</v>
      </c>
      <c r="D721" s="18">
        <v>0.08</v>
      </c>
      <c r="E721" s="18">
        <v>0</v>
      </c>
      <c r="F721" s="1" t="s">
        <v>36</v>
      </c>
      <c r="G721" s="26" t="s">
        <v>388</v>
      </c>
      <c r="H721" s="26"/>
    </row>
    <row r="722" spans="1:8" x14ac:dyDescent="0.25">
      <c r="A722" s="1" t="s">
        <v>1074</v>
      </c>
      <c r="B722" s="25">
        <v>42579</v>
      </c>
      <c r="C722" s="25" t="s">
        <v>1105</v>
      </c>
      <c r="D722" s="18">
        <v>0.08</v>
      </c>
      <c r="E722" s="18">
        <v>0</v>
      </c>
      <c r="F722" s="1" t="s">
        <v>36</v>
      </c>
      <c r="G722" s="26" t="s">
        <v>389</v>
      </c>
      <c r="H722" s="26"/>
    </row>
    <row r="723" spans="1:8" ht="45" x14ac:dyDescent="0.25">
      <c r="A723" s="1" t="s">
        <v>1058</v>
      </c>
      <c r="B723" s="25">
        <v>42579</v>
      </c>
      <c r="C723" s="25" t="s">
        <v>1105</v>
      </c>
      <c r="D723" s="18">
        <v>0.17</v>
      </c>
      <c r="E723" s="18">
        <v>0</v>
      </c>
      <c r="F723" s="1" t="s">
        <v>36</v>
      </c>
      <c r="G723" s="26" t="s">
        <v>390</v>
      </c>
      <c r="H723" s="26"/>
    </row>
    <row r="724" spans="1:8" x14ac:dyDescent="0.25">
      <c r="A724" s="1" t="s">
        <v>1110</v>
      </c>
      <c r="B724" s="25">
        <v>42579</v>
      </c>
      <c r="C724" s="25" t="s">
        <v>1105</v>
      </c>
      <c r="D724" s="18">
        <v>0.08</v>
      </c>
      <c r="E724" s="18">
        <v>0</v>
      </c>
      <c r="F724" s="1" t="s">
        <v>36</v>
      </c>
      <c r="G724" s="26" t="s">
        <v>391</v>
      </c>
      <c r="H724" s="26"/>
    </row>
    <row r="725" spans="1:8" x14ac:dyDescent="0.25">
      <c r="A725" s="1" t="s">
        <v>1111</v>
      </c>
      <c r="B725" s="25">
        <v>42579</v>
      </c>
      <c r="C725" s="25" t="s">
        <v>1105</v>
      </c>
      <c r="D725" s="18">
        <v>0.08</v>
      </c>
      <c r="E725" s="18">
        <v>0</v>
      </c>
      <c r="F725" s="1" t="s">
        <v>36</v>
      </c>
      <c r="G725" s="26" t="s">
        <v>392</v>
      </c>
      <c r="H725" s="26"/>
    </row>
    <row r="726" spans="1:8" x14ac:dyDescent="0.25">
      <c r="A726" s="1" t="s">
        <v>1155</v>
      </c>
      <c r="B726" s="25">
        <v>42579</v>
      </c>
      <c r="C726" s="25" t="s">
        <v>1105</v>
      </c>
      <c r="D726" s="18">
        <v>0.08</v>
      </c>
      <c r="E726" s="18">
        <v>0</v>
      </c>
      <c r="F726" s="1" t="s">
        <v>36</v>
      </c>
      <c r="G726" s="26" t="s">
        <v>393</v>
      </c>
      <c r="H726" s="26"/>
    </row>
    <row r="727" spans="1:8" ht="30" x14ac:dyDescent="0.25">
      <c r="A727" s="1" t="s">
        <v>1156</v>
      </c>
      <c r="B727" s="25">
        <v>42579</v>
      </c>
      <c r="C727" s="25" t="s">
        <v>1105</v>
      </c>
      <c r="D727" s="18">
        <v>0.08</v>
      </c>
      <c r="E727" s="18">
        <v>0</v>
      </c>
      <c r="F727" s="1" t="s">
        <v>36</v>
      </c>
      <c r="G727" s="26" t="s">
        <v>394</v>
      </c>
      <c r="H727" s="26"/>
    </row>
    <row r="728" spans="1:8" ht="30" x14ac:dyDescent="0.25">
      <c r="A728" s="1" t="s">
        <v>1129</v>
      </c>
      <c r="B728" s="25">
        <v>42579</v>
      </c>
      <c r="C728" s="25" t="s">
        <v>1105</v>
      </c>
      <c r="D728" s="18">
        <v>0.08</v>
      </c>
      <c r="E728" s="18">
        <v>0</v>
      </c>
      <c r="F728" s="1" t="s">
        <v>36</v>
      </c>
      <c r="G728" s="26" t="s">
        <v>395</v>
      </c>
      <c r="H728" s="26"/>
    </row>
    <row r="729" spans="1:8" ht="30" x14ac:dyDescent="0.25">
      <c r="A729" s="1" t="s">
        <v>1130</v>
      </c>
      <c r="B729" s="25">
        <v>42579</v>
      </c>
      <c r="C729" s="25" t="s">
        <v>1105</v>
      </c>
      <c r="D729" s="18">
        <v>0.17</v>
      </c>
      <c r="E729" s="18">
        <v>0</v>
      </c>
      <c r="F729" s="1" t="s">
        <v>36</v>
      </c>
      <c r="G729" s="26" t="s">
        <v>396</v>
      </c>
      <c r="H729" s="26"/>
    </row>
    <row r="730" spans="1:8" ht="30" x14ac:dyDescent="0.25">
      <c r="A730" s="1" t="s">
        <v>1125</v>
      </c>
      <c r="B730" s="25">
        <v>42579</v>
      </c>
      <c r="C730" s="25" t="s">
        <v>1105</v>
      </c>
      <c r="D730" s="18">
        <v>0.17</v>
      </c>
      <c r="E730" s="18">
        <v>0</v>
      </c>
      <c r="F730" s="1" t="s">
        <v>36</v>
      </c>
      <c r="G730" s="26" t="s">
        <v>397</v>
      </c>
      <c r="H730" s="26"/>
    </row>
    <row r="731" spans="1:8" ht="30" x14ac:dyDescent="0.25">
      <c r="A731" s="1" t="s">
        <v>1150</v>
      </c>
      <c r="B731" s="25">
        <v>42579</v>
      </c>
      <c r="C731" s="25" t="s">
        <v>1105</v>
      </c>
      <c r="D731" s="18">
        <v>0.17</v>
      </c>
      <c r="E731" s="18">
        <v>0</v>
      </c>
      <c r="F731" s="1" t="s">
        <v>36</v>
      </c>
      <c r="G731" s="26" t="s">
        <v>398</v>
      </c>
      <c r="H731" s="26"/>
    </row>
    <row r="732" spans="1:8" ht="30" x14ac:dyDescent="0.25">
      <c r="A732" s="1" t="s">
        <v>1150</v>
      </c>
      <c r="B732" s="25">
        <v>42579</v>
      </c>
      <c r="C732" s="25" t="s">
        <v>1105</v>
      </c>
      <c r="D732" s="18">
        <v>0.17</v>
      </c>
      <c r="E732" s="18">
        <v>0</v>
      </c>
      <c r="F732" s="1" t="s">
        <v>36</v>
      </c>
      <c r="G732" s="26" t="s">
        <v>399</v>
      </c>
      <c r="H732" s="26"/>
    </row>
    <row r="733" spans="1:8" x14ac:dyDescent="0.25">
      <c r="A733" s="1" t="s">
        <v>1151</v>
      </c>
      <c r="B733" s="25">
        <v>42579</v>
      </c>
      <c r="C733" s="25" t="s">
        <v>1105</v>
      </c>
      <c r="D733" s="18">
        <v>0.17</v>
      </c>
      <c r="E733" s="18">
        <v>0</v>
      </c>
      <c r="F733" s="1" t="s">
        <v>36</v>
      </c>
      <c r="G733" s="26" t="s">
        <v>400</v>
      </c>
      <c r="H733" s="26"/>
    </row>
    <row r="734" spans="1:8" ht="30" x14ac:dyDescent="0.25">
      <c r="A734" s="1" t="s">
        <v>1109</v>
      </c>
      <c r="B734" s="25">
        <v>42579</v>
      </c>
      <c r="C734" s="25" t="s">
        <v>1105</v>
      </c>
      <c r="D734" s="18">
        <v>0.17</v>
      </c>
      <c r="E734" s="18">
        <v>0</v>
      </c>
      <c r="F734" s="1" t="s">
        <v>36</v>
      </c>
      <c r="G734" s="26" t="s">
        <v>401</v>
      </c>
      <c r="H734" s="26"/>
    </row>
    <row r="735" spans="1:8" ht="30" x14ac:dyDescent="0.25">
      <c r="A735" s="1" t="s">
        <v>1127</v>
      </c>
      <c r="B735" s="25">
        <v>42579</v>
      </c>
      <c r="C735" s="25" t="s">
        <v>1105</v>
      </c>
      <c r="D735" s="18">
        <v>0.17</v>
      </c>
      <c r="E735" s="18">
        <v>0</v>
      </c>
      <c r="F735" s="1" t="s">
        <v>36</v>
      </c>
      <c r="G735" s="26" t="s">
        <v>402</v>
      </c>
      <c r="H735" s="26"/>
    </row>
    <row r="736" spans="1:8" ht="45" x14ac:dyDescent="0.25">
      <c r="A736" s="1" t="s">
        <v>1128</v>
      </c>
      <c r="B736" s="25">
        <v>42579</v>
      </c>
      <c r="C736" s="25" t="s">
        <v>1105</v>
      </c>
      <c r="D736" s="18">
        <v>0.17</v>
      </c>
      <c r="E736" s="18">
        <v>3</v>
      </c>
      <c r="F736" s="1" t="s">
        <v>36</v>
      </c>
      <c r="G736" s="26" t="s">
        <v>403</v>
      </c>
      <c r="H736" s="26"/>
    </row>
    <row r="737" spans="1:8" ht="30" x14ac:dyDescent="0.25">
      <c r="A737" s="1" t="s">
        <v>1075</v>
      </c>
      <c r="B737" s="25">
        <v>42579</v>
      </c>
      <c r="C737" s="25" t="s">
        <v>1105</v>
      </c>
      <c r="D737" s="18">
        <v>0.17</v>
      </c>
      <c r="E737" s="18">
        <v>0</v>
      </c>
      <c r="F737" s="1" t="s">
        <v>36</v>
      </c>
      <c r="G737" s="26" t="s">
        <v>404</v>
      </c>
      <c r="H737" s="26"/>
    </row>
    <row r="738" spans="1:8" x14ac:dyDescent="0.25">
      <c r="A738" s="1" t="s">
        <v>1074</v>
      </c>
      <c r="B738" s="25">
        <v>42579</v>
      </c>
      <c r="C738" s="25" t="s">
        <v>1105</v>
      </c>
      <c r="D738" s="18">
        <v>0.08</v>
      </c>
      <c r="E738" s="18">
        <v>0</v>
      </c>
      <c r="F738" s="1" t="s">
        <v>36</v>
      </c>
      <c r="G738" s="26" t="s">
        <v>405</v>
      </c>
      <c r="H738" s="26"/>
    </row>
    <row r="739" spans="1:8" ht="45" x14ac:dyDescent="0.25">
      <c r="A739" s="1" t="s">
        <v>1058</v>
      </c>
      <c r="B739" s="25">
        <v>42579</v>
      </c>
      <c r="C739" s="25" t="s">
        <v>1105</v>
      </c>
      <c r="D739" s="18">
        <v>0.17</v>
      </c>
      <c r="E739" s="18">
        <v>0</v>
      </c>
      <c r="F739" s="1" t="s">
        <v>36</v>
      </c>
      <c r="G739" s="26" t="s">
        <v>406</v>
      </c>
      <c r="H739" s="26"/>
    </row>
    <row r="740" spans="1:8" x14ac:dyDescent="0.25">
      <c r="A740" s="1" t="s">
        <v>1110</v>
      </c>
      <c r="B740" s="25">
        <v>42579</v>
      </c>
      <c r="C740" s="25" t="s">
        <v>1105</v>
      </c>
      <c r="D740" s="18">
        <v>0.17</v>
      </c>
      <c r="E740" s="18">
        <v>0</v>
      </c>
      <c r="F740" s="1" t="s">
        <v>36</v>
      </c>
      <c r="G740" s="26" t="s">
        <v>407</v>
      </c>
      <c r="H740" s="26"/>
    </row>
    <row r="741" spans="1:8" ht="30" x14ac:dyDescent="0.25">
      <c r="A741" s="1" t="s">
        <v>1111</v>
      </c>
      <c r="B741" s="25">
        <v>42579</v>
      </c>
      <c r="C741" s="25" t="s">
        <v>1105</v>
      </c>
      <c r="D741" s="18">
        <v>0.17</v>
      </c>
      <c r="E741" s="18">
        <v>0</v>
      </c>
      <c r="F741" s="1" t="s">
        <v>36</v>
      </c>
      <c r="G741" s="26" t="s">
        <v>408</v>
      </c>
      <c r="H741" s="26"/>
    </row>
    <row r="742" spans="1:8" x14ac:dyDescent="0.25">
      <c r="A742" s="1" t="s">
        <v>1155</v>
      </c>
      <c r="B742" s="25">
        <v>42579</v>
      </c>
      <c r="C742" s="25" t="s">
        <v>1105</v>
      </c>
      <c r="D742" s="18">
        <v>0.17</v>
      </c>
      <c r="E742" s="18">
        <v>0</v>
      </c>
      <c r="F742" s="1" t="s">
        <v>36</v>
      </c>
      <c r="G742" s="26" t="s">
        <v>409</v>
      </c>
      <c r="H742" s="26"/>
    </row>
    <row r="743" spans="1:8" ht="30" x14ac:dyDescent="0.25">
      <c r="A743" s="1" t="s">
        <v>1156</v>
      </c>
      <c r="B743" s="25">
        <v>42579</v>
      </c>
      <c r="C743" s="25" t="s">
        <v>1105</v>
      </c>
      <c r="D743" s="18">
        <v>0.17</v>
      </c>
      <c r="E743" s="18">
        <v>0</v>
      </c>
      <c r="F743" s="1" t="s">
        <v>36</v>
      </c>
      <c r="G743" s="26" t="s">
        <v>410</v>
      </c>
      <c r="H743" s="26"/>
    </row>
    <row r="744" spans="1:8" x14ac:dyDescent="0.25">
      <c r="A744" s="1" t="s">
        <v>1129</v>
      </c>
      <c r="B744" s="25">
        <v>42579</v>
      </c>
      <c r="C744" s="25" t="s">
        <v>1105</v>
      </c>
      <c r="D744" s="18">
        <v>0.17</v>
      </c>
      <c r="E744" s="18">
        <v>0</v>
      </c>
      <c r="F744" s="1" t="s">
        <v>36</v>
      </c>
      <c r="G744" s="26" t="s">
        <v>411</v>
      </c>
      <c r="H744" s="26"/>
    </row>
    <row r="745" spans="1:8" x14ac:dyDescent="0.25">
      <c r="A745" s="1" t="s">
        <v>1130</v>
      </c>
      <c r="B745" s="25">
        <v>42579</v>
      </c>
      <c r="C745" s="25" t="s">
        <v>1105</v>
      </c>
      <c r="D745" s="18">
        <v>0.17</v>
      </c>
      <c r="E745" s="18">
        <v>0</v>
      </c>
      <c r="F745" s="1" t="s">
        <v>36</v>
      </c>
      <c r="G745" s="26" t="s">
        <v>412</v>
      </c>
      <c r="H745" s="26"/>
    </row>
    <row r="746" spans="1:8" x14ac:dyDescent="0.25">
      <c r="A746" s="1" t="s">
        <v>1078</v>
      </c>
      <c r="B746" s="25">
        <v>42583</v>
      </c>
      <c r="C746" s="25" t="s">
        <v>1057</v>
      </c>
      <c r="D746" s="18">
        <v>0.5</v>
      </c>
      <c r="E746" s="18">
        <v>0</v>
      </c>
      <c r="F746" s="1" t="s">
        <v>36</v>
      </c>
      <c r="G746" s="26" t="s">
        <v>413</v>
      </c>
      <c r="H746" s="26"/>
    </row>
    <row r="747" spans="1:8" x14ac:dyDescent="0.25">
      <c r="A747" s="1" t="s">
        <v>1061</v>
      </c>
      <c r="B747" s="25">
        <v>42585</v>
      </c>
      <c r="C747" s="25" t="s">
        <v>1057</v>
      </c>
      <c r="D747" s="18">
        <v>0.08</v>
      </c>
      <c r="E747" s="18">
        <v>0</v>
      </c>
      <c r="F747" s="1" t="s">
        <v>36</v>
      </c>
      <c r="G747" s="26" t="s">
        <v>414</v>
      </c>
      <c r="H747" s="26"/>
    </row>
    <row r="748" spans="1:8" x14ac:dyDescent="0.25">
      <c r="A748" s="1" t="s">
        <v>1153</v>
      </c>
      <c r="B748" s="25">
        <v>42587</v>
      </c>
      <c r="C748" s="25" t="s">
        <v>1105</v>
      </c>
      <c r="D748" s="18">
        <v>0.08</v>
      </c>
      <c r="E748" s="18">
        <v>0</v>
      </c>
      <c r="F748" s="1" t="s">
        <v>1108</v>
      </c>
      <c r="G748" s="1" t="s">
        <v>376</v>
      </c>
    </row>
    <row r="749" spans="1:8" x14ac:dyDescent="0.25">
      <c r="A749" s="1" t="s">
        <v>1151</v>
      </c>
      <c r="B749" s="25">
        <v>42587</v>
      </c>
      <c r="C749" s="25" t="s">
        <v>1105</v>
      </c>
      <c r="D749" s="18">
        <v>0.08</v>
      </c>
      <c r="E749" s="18">
        <v>0</v>
      </c>
      <c r="F749" s="1" t="s">
        <v>1108</v>
      </c>
      <c r="G749" s="26" t="s">
        <v>221</v>
      </c>
      <c r="H749" s="26"/>
    </row>
    <row r="750" spans="1:8" x14ac:dyDescent="0.25">
      <c r="A750" s="1" t="s">
        <v>1109</v>
      </c>
      <c r="B750" s="25">
        <v>42587</v>
      </c>
      <c r="C750" s="25" t="s">
        <v>1105</v>
      </c>
      <c r="D750" s="18">
        <v>0.08</v>
      </c>
      <c r="E750" s="18">
        <v>0</v>
      </c>
      <c r="F750" s="1" t="s">
        <v>1142</v>
      </c>
      <c r="G750" s="26" t="s">
        <v>222</v>
      </c>
      <c r="H750" s="26"/>
    </row>
    <row r="751" spans="1:8" x14ac:dyDescent="0.25">
      <c r="A751" s="1" t="s">
        <v>1074</v>
      </c>
      <c r="B751" s="25">
        <v>42587</v>
      </c>
      <c r="C751" s="25" t="s">
        <v>1105</v>
      </c>
      <c r="D751" s="18">
        <v>0.15</v>
      </c>
      <c r="E751" s="18">
        <v>0</v>
      </c>
      <c r="F751" s="1" t="s">
        <v>1108</v>
      </c>
      <c r="G751" s="26" t="s">
        <v>223</v>
      </c>
      <c r="H751" s="26"/>
    </row>
    <row r="752" spans="1:8" ht="30" x14ac:dyDescent="0.25">
      <c r="A752" s="1" t="s">
        <v>1058</v>
      </c>
      <c r="B752" s="25">
        <v>42587</v>
      </c>
      <c r="C752" s="25" t="s">
        <v>1105</v>
      </c>
      <c r="D752" s="18">
        <v>0.08</v>
      </c>
      <c r="E752" s="18">
        <v>0</v>
      </c>
      <c r="F752" s="1" t="s">
        <v>1142</v>
      </c>
      <c r="G752" s="26" t="s">
        <v>224</v>
      </c>
      <c r="H752" s="26"/>
    </row>
    <row r="753" spans="1:8" x14ac:dyDescent="0.25">
      <c r="A753" s="1" t="s">
        <v>1110</v>
      </c>
      <c r="B753" s="25">
        <v>42587</v>
      </c>
      <c r="C753" s="25" t="s">
        <v>1105</v>
      </c>
      <c r="D753" s="18">
        <v>0.25</v>
      </c>
      <c r="E753" s="18">
        <v>0</v>
      </c>
      <c r="F753" s="1" t="s">
        <v>1108</v>
      </c>
      <c r="G753" s="26" t="s">
        <v>225</v>
      </c>
      <c r="H753" s="26"/>
    </row>
    <row r="754" spans="1:8" x14ac:dyDescent="0.25">
      <c r="A754" s="1" t="s">
        <v>1111</v>
      </c>
      <c r="B754" s="25">
        <v>42587</v>
      </c>
      <c r="C754" s="25" t="s">
        <v>1105</v>
      </c>
      <c r="D754" s="18">
        <v>0.5</v>
      </c>
      <c r="E754" s="18">
        <v>0</v>
      </c>
      <c r="F754" s="1" t="s">
        <v>1142</v>
      </c>
      <c r="G754" s="26" t="s">
        <v>226</v>
      </c>
      <c r="H754" s="26"/>
    </row>
    <row r="755" spans="1:8" x14ac:dyDescent="0.25">
      <c r="A755" s="1" t="s">
        <v>1139</v>
      </c>
      <c r="B755" s="25">
        <v>42587</v>
      </c>
      <c r="C755" s="25" t="s">
        <v>1057</v>
      </c>
      <c r="D755" s="18">
        <v>8.3499999999999991E-2</v>
      </c>
      <c r="E755" s="18">
        <v>0</v>
      </c>
      <c r="F755" s="1" t="s">
        <v>36</v>
      </c>
      <c r="G755" s="26" t="s">
        <v>415</v>
      </c>
      <c r="H755" s="26"/>
    </row>
    <row r="756" spans="1:8" x14ac:dyDescent="0.25">
      <c r="A756" s="1" t="s">
        <v>952</v>
      </c>
      <c r="B756" s="25">
        <v>42611</v>
      </c>
      <c r="C756" s="25" t="s">
        <v>1057</v>
      </c>
      <c r="D756" s="18">
        <v>0.08</v>
      </c>
      <c r="E756" s="18">
        <v>0</v>
      </c>
      <c r="F756" s="1" t="s">
        <v>36</v>
      </c>
      <c r="G756" s="26" t="s">
        <v>416</v>
      </c>
      <c r="H756" s="26"/>
    </row>
    <row r="757" spans="1:8" x14ac:dyDescent="0.25">
      <c r="A757" s="1" t="s">
        <v>1153</v>
      </c>
      <c r="B757" s="25">
        <v>42613</v>
      </c>
      <c r="C757" s="25" t="s">
        <v>1105</v>
      </c>
      <c r="D757" s="18">
        <v>0.08</v>
      </c>
      <c r="E757" s="18">
        <v>0</v>
      </c>
      <c r="F757" s="1" t="s">
        <v>1108</v>
      </c>
      <c r="G757" s="1" t="s">
        <v>376</v>
      </c>
    </row>
    <row r="758" spans="1:8" x14ac:dyDescent="0.25">
      <c r="A758" s="1" t="s">
        <v>1151</v>
      </c>
      <c r="B758" s="25">
        <v>42613</v>
      </c>
      <c r="C758" s="25" t="s">
        <v>1105</v>
      </c>
      <c r="D758" s="18">
        <v>0.08</v>
      </c>
      <c r="E758" s="18">
        <v>0</v>
      </c>
      <c r="F758" s="1" t="s">
        <v>1108</v>
      </c>
      <c r="G758" s="26" t="s">
        <v>221</v>
      </c>
      <c r="H758" s="26"/>
    </row>
    <row r="759" spans="1:8" x14ac:dyDescent="0.25">
      <c r="A759" s="1" t="s">
        <v>1109</v>
      </c>
      <c r="B759" s="25">
        <v>42613</v>
      </c>
      <c r="C759" s="25" t="s">
        <v>1105</v>
      </c>
      <c r="D759" s="18">
        <v>0.08</v>
      </c>
      <c r="E759" s="18">
        <v>0</v>
      </c>
      <c r="F759" s="1" t="s">
        <v>1142</v>
      </c>
      <c r="G759" s="26" t="s">
        <v>222</v>
      </c>
      <c r="H759" s="26"/>
    </row>
    <row r="760" spans="1:8" x14ac:dyDescent="0.25">
      <c r="A760" s="1" t="s">
        <v>1074</v>
      </c>
      <c r="B760" s="25">
        <v>42613</v>
      </c>
      <c r="C760" s="25" t="s">
        <v>1105</v>
      </c>
      <c r="D760" s="18">
        <v>0.15</v>
      </c>
      <c r="E760" s="18">
        <v>0</v>
      </c>
      <c r="F760" s="1" t="s">
        <v>1108</v>
      </c>
      <c r="G760" s="26" t="s">
        <v>223</v>
      </c>
      <c r="H760" s="26"/>
    </row>
    <row r="761" spans="1:8" ht="30" x14ac:dyDescent="0.25">
      <c r="A761" s="1" t="s">
        <v>1058</v>
      </c>
      <c r="B761" s="25">
        <v>42613</v>
      </c>
      <c r="C761" s="25" t="s">
        <v>1105</v>
      </c>
      <c r="D761" s="18">
        <v>0.08</v>
      </c>
      <c r="E761" s="18">
        <v>0</v>
      </c>
      <c r="F761" s="1" t="s">
        <v>1142</v>
      </c>
      <c r="G761" s="26" t="s">
        <v>224</v>
      </c>
      <c r="H761" s="26"/>
    </row>
    <row r="762" spans="1:8" x14ac:dyDescent="0.25">
      <c r="A762" s="1" t="s">
        <v>1110</v>
      </c>
      <c r="B762" s="25">
        <v>42613</v>
      </c>
      <c r="C762" s="25" t="s">
        <v>1105</v>
      </c>
      <c r="D762" s="18">
        <v>0.25</v>
      </c>
      <c r="E762" s="18">
        <v>0</v>
      </c>
      <c r="F762" s="1" t="s">
        <v>1108</v>
      </c>
      <c r="G762" s="26" t="s">
        <v>225</v>
      </c>
      <c r="H762" s="26"/>
    </row>
    <row r="763" spans="1:8" x14ac:dyDescent="0.25">
      <c r="A763" s="1" t="s">
        <v>1111</v>
      </c>
      <c r="B763" s="25">
        <v>42613</v>
      </c>
      <c r="C763" s="25" t="s">
        <v>1105</v>
      </c>
      <c r="D763" s="18">
        <v>0.5</v>
      </c>
      <c r="E763" s="18">
        <v>0</v>
      </c>
      <c r="F763" s="1" t="s">
        <v>1142</v>
      </c>
      <c r="G763" s="26" t="s">
        <v>226</v>
      </c>
      <c r="H763" s="26"/>
    </row>
    <row r="764" spans="1:8" x14ac:dyDescent="0.25">
      <c r="A764" s="1" t="s">
        <v>1125</v>
      </c>
      <c r="B764" s="25">
        <v>42613</v>
      </c>
      <c r="C764" s="25" t="s">
        <v>1105</v>
      </c>
      <c r="D764" s="18">
        <v>0.08</v>
      </c>
      <c r="E764" s="18">
        <v>0</v>
      </c>
      <c r="F764" s="1" t="s">
        <v>36</v>
      </c>
      <c r="G764" s="26" t="s">
        <v>268</v>
      </c>
      <c r="H764" s="26"/>
    </row>
    <row r="765" spans="1:8" ht="30" x14ac:dyDescent="0.25">
      <c r="A765" s="1" t="s">
        <v>1153</v>
      </c>
      <c r="B765" s="25">
        <v>42613</v>
      </c>
      <c r="C765" s="25" t="s">
        <v>1105</v>
      </c>
      <c r="D765" s="18">
        <v>0.08</v>
      </c>
      <c r="E765" s="18">
        <v>0</v>
      </c>
      <c r="F765" s="1" t="s">
        <v>36</v>
      </c>
      <c r="G765" s="26" t="s">
        <v>381</v>
      </c>
      <c r="H765" s="26"/>
    </row>
    <row r="766" spans="1:8" x14ac:dyDescent="0.25">
      <c r="A766" s="1" t="s">
        <v>1157</v>
      </c>
      <c r="B766" s="25">
        <v>42613</v>
      </c>
      <c r="C766" s="25" t="s">
        <v>1105</v>
      </c>
      <c r="D766" s="18">
        <v>0.15</v>
      </c>
      <c r="E766" s="18">
        <v>0</v>
      </c>
      <c r="F766" s="1" t="s">
        <v>36</v>
      </c>
      <c r="G766" s="26" t="s">
        <v>271</v>
      </c>
      <c r="H766" s="26"/>
    </row>
    <row r="767" spans="1:8" x14ac:dyDescent="0.25">
      <c r="A767" s="1" t="s">
        <v>1109</v>
      </c>
      <c r="B767" s="25">
        <v>42613</v>
      </c>
      <c r="C767" s="25" t="s">
        <v>1105</v>
      </c>
      <c r="D767" s="18">
        <v>0.08</v>
      </c>
      <c r="E767" s="18">
        <v>0</v>
      </c>
      <c r="F767" s="1" t="s">
        <v>36</v>
      </c>
      <c r="G767" s="26" t="s">
        <v>272</v>
      </c>
      <c r="H767" s="26"/>
    </row>
    <row r="768" spans="1:8" ht="30" x14ac:dyDescent="0.25">
      <c r="A768" s="1" t="s">
        <v>1126</v>
      </c>
      <c r="B768" s="25">
        <v>42613</v>
      </c>
      <c r="C768" s="25" t="s">
        <v>1105</v>
      </c>
      <c r="D768" s="18">
        <v>0.08</v>
      </c>
      <c r="E768" s="18">
        <v>0</v>
      </c>
      <c r="F768" s="1" t="s">
        <v>36</v>
      </c>
      <c r="G768" s="26" t="s">
        <v>273</v>
      </c>
      <c r="H768" s="26"/>
    </row>
    <row r="769" spans="1:8" ht="30" x14ac:dyDescent="0.25">
      <c r="A769" s="1" t="s">
        <v>1127</v>
      </c>
      <c r="B769" s="25">
        <v>42613</v>
      </c>
      <c r="C769" s="25" t="s">
        <v>1105</v>
      </c>
      <c r="D769" s="18">
        <v>0.15</v>
      </c>
      <c r="E769" s="18">
        <v>0</v>
      </c>
      <c r="F769" s="1" t="s">
        <v>36</v>
      </c>
      <c r="G769" s="26" t="s">
        <v>274</v>
      </c>
      <c r="H769" s="26"/>
    </row>
    <row r="770" spans="1:8" x14ac:dyDescent="0.25">
      <c r="A770" s="1" t="s">
        <v>1128</v>
      </c>
      <c r="B770" s="25">
        <v>42613</v>
      </c>
      <c r="C770" s="25" t="s">
        <v>1105</v>
      </c>
      <c r="D770" s="18">
        <v>0.15</v>
      </c>
      <c r="E770" s="18">
        <v>0</v>
      </c>
      <c r="F770" s="1" t="s">
        <v>36</v>
      </c>
      <c r="G770" s="26" t="s">
        <v>275</v>
      </c>
      <c r="H770" s="26"/>
    </row>
    <row r="771" spans="1:8" x14ac:dyDescent="0.25">
      <c r="A771" s="1" t="s">
        <v>1074</v>
      </c>
      <c r="B771" s="25">
        <v>42613</v>
      </c>
      <c r="C771" s="25" t="s">
        <v>1105</v>
      </c>
      <c r="D771" s="18">
        <v>0.08</v>
      </c>
      <c r="E771" s="18">
        <v>0</v>
      </c>
      <c r="F771" s="1" t="s">
        <v>36</v>
      </c>
      <c r="G771" s="26" t="s">
        <v>276</v>
      </c>
      <c r="H771" s="26"/>
    </row>
    <row r="772" spans="1:8" x14ac:dyDescent="0.25">
      <c r="A772" s="1" t="s">
        <v>1058</v>
      </c>
      <c r="B772" s="25">
        <v>42613</v>
      </c>
      <c r="C772" s="25" t="s">
        <v>1105</v>
      </c>
      <c r="D772" s="18">
        <v>0.08</v>
      </c>
      <c r="E772" s="18">
        <v>0</v>
      </c>
      <c r="F772" s="1" t="s">
        <v>36</v>
      </c>
      <c r="G772" s="26" t="s">
        <v>277</v>
      </c>
      <c r="H772" s="26"/>
    </row>
    <row r="773" spans="1:8" x14ac:dyDescent="0.25">
      <c r="A773" s="1" t="s">
        <v>1110</v>
      </c>
      <c r="B773" s="25">
        <v>42613</v>
      </c>
      <c r="C773" s="25" t="s">
        <v>1105</v>
      </c>
      <c r="D773" s="18">
        <v>0.5</v>
      </c>
      <c r="E773" s="18">
        <v>0</v>
      </c>
      <c r="F773" s="1" t="s">
        <v>36</v>
      </c>
      <c r="G773" s="26" t="s">
        <v>278</v>
      </c>
      <c r="H773" s="26"/>
    </row>
    <row r="774" spans="1:8" x14ac:dyDescent="0.25">
      <c r="A774" s="1" t="s">
        <v>1129</v>
      </c>
      <c r="B774" s="25">
        <v>42613</v>
      </c>
      <c r="C774" s="25" t="s">
        <v>1105</v>
      </c>
      <c r="D774" s="18">
        <v>0.08</v>
      </c>
      <c r="E774" s="18">
        <v>0</v>
      </c>
      <c r="F774" s="1" t="s">
        <v>36</v>
      </c>
      <c r="G774" s="26" t="s">
        <v>279</v>
      </c>
      <c r="H774" s="26"/>
    </row>
    <row r="775" spans="1:8" x14ac:dyDescent="0.25">
      <c r="A775" s="1" t="s">
        <v>1130</v>
      </c>
      <c r="B775" s="25">
        <v>42613</v>
      </c>
      <c r="C775" s="25" t="s">
        <v>1105</v>
      </c>
      <c r="D775" s="18">
        <v>0.15</v>
      </c>
      <c r="E775" s="18">
        <v>0</v>
      </c>
      <c r="F775" s="1" t="s">
        <v>36</v>
      </c>
      <c r="G775" s="26" t="s">
        <v>280</v>
      </c>
      <c r="H775" s="26"/>
    </row>
    <row r="776" spans="1:8" x14ac:dyDescent="0.25">
      <c r="A776" s="1" t="s">
        <v>1102</v>
      </c>
      <c r="B776" s="25">
        <v>42620</v>
      </c>
      <c r="C776" s="25" t="s">
        <v>1057</v>
      </c>
      <c r="D776" s="18">
        <v>0.08</v>
      </c>
      <c r="E776" s="18">
        <v>0</v>
      </c>
      <c r="F776" s="1" t="s">
        <v>36</v>
      </c>
      <c r="G776" s="26" t="s">
        <v>417</v>
      </c>
      <c r="H776" s="26"/>
    </row>
    <row r="777" spans="1:8" x14ac:dyDescent="0.25">
      <c r="A777" s="1" t="s">
        <v>1076</v>
      </c>
      <c r="B777" s="25">
        <v>42618</v>
      </c>
      <c r="C777" s="25" t="s">
        <v>1057</v>
      </c>
      <c r="D777" s="18">
        <v>0.08</v>
      </c>
      <c r="E777" s="18">
        <v>0</v>
      </c>
      <c r="F777" s="1" t="s">
        <v>36</v>
      </c>
      <c r="G777" s="26" t="s">
        <v>418</v>
      </c>
      <c r="H777" s="26"/>
    </row>
    <row r="778" spans="1:8" x14ac:dyDescent="0.25">
      <c r="A778" s="1" t="s">
        <v>1148</v>
      </c>
      <c r="B778" s="25">
        <v>42619</v>
      </c>
      <c r="C778" s="25" t="s">
        <v>154</v>
      </c>
      <c r="D778" s="18">
        <v>0.75</v>
      </c>
      <c r="E778" s="18">
        <v>0</v>
      </c>
      <c r="F778" s="1" t="s">
        <v>1142</v>
      </c>
      <c r="G778" s="26" t="s">
        <v>419</v>
      </c>
      <c r="H778" s="26"/>
    </row>
    <row r="779" spans="1:8" x14ac:dyDescent="0.25">
      <c r="A779" s="1" t="s">
        <v>1139</v>
      </c>
      <c r="B779" s="25">
        <v>42620</v>
      </c>
      <c r="C779" s="25" t="s">
        <v>1057</v>
      </c>
      <c r="D779" s="18">
        <v>0.08</v>
      </c>
      <c r="E779" s="18">
        <v>0</v>
      </c>
      <c r="F779" s="1" t="s">
        <v>1142</v>
      </c>
      <c r="G779" s="26" t="s">
        <v>420</v>
      </c>
      <c r="H779" s="26"/>
    </row>
    <row r="780" spans="1:8" x14ac:dyDescent="0.25">
      <c r="A780" s="1" t="s">
        <v>1078</v>
      </c>
      <c r="B780" s="25">
        <v>42583</v>
      </c>
      <c r="C780" s="25" t="s">
        <v>1057</v>
      </c>
      <c r="D780" s="18">
        <v>0.5</v>
      </c>
      <c r="E780" s="18">
        <v>0</v>
      </c>
      <c r="F780" s="1" t="s">
        <v>1142</v>
      </c>
      <c r="G780" s="26" t="s">
        <v>421</v>
      </c>
      <c r="H780" s="26"/>
    </row>
    <row r="781" spans="1:8" x14ac:dyDescent="0.25">
      <c r="A781" s="1" t="s">
        <v>1078</v>
      </c>
      <c r="B781" s="25">
        <v>42583</v>
      </c>
      <c r="C781" s="25" t="s">
        <v>1057</v>
      </c>
      <c r="D781" s="18">
        <v>0.5</v>
      </c>
      <c r="E781" s="18">
        <v>0</v>
      </c>
      <c r="F781" s="1" t="s">
        <v>1142</v>
      </c>
      <c r="G781" s="26" t="s">
        <v>422</v>
      </c>
      <c r="H781" s="26"/>
    </row>
    <row r="782" spans="1:8" x14ac:dyDescent="0.25">
      <c r="A782" s="1" t="s">
        <v>1144</v>
      </c>
      <c r="B782" s="25">
        <v>42626</v>
      </c>
      <c r="C782" s="25" t="s">
        <v>1057</v>
      </c>
      <c r="D782" s="18">
        <v>1.5</v>
      </c>
      <c r="E782" s="18">
        <v>0</v>
      </c>
      <c r="F782" s="1" t="s">
        <v>1142</v>
      </c>
      <c r="G782" s="26" t="s">
        <v>423</v>
      </c>
      <c r="H782" s="26"/>
    </row>
    <row r="783" spans="1:8" x14ac:dyDescent="0.25">
      <c r="A783" s="1" t="s">
        <v>424</v>
      </c>
      <c r="B783" s="25">
        <v>42627</v>
      </c>
      <c r="C783" s="25" t="s">
        <v>1057</v>
      </c>
      <c r="D783" s="18">
        <v>0.5</v>
      </c>
      <c r="E783" s="18">
        <v>0.5</v>
      </c>
      <c r="F783" s="1" t="s">
        <v>1142</v>
      </c>
      <c r="G783" s="26" t="s">
        <v>425</v>
      </c>
      <c r="H783" s="26"/>
    </row>
    <row r="784" spans="1:8" x14ac:dyDescent="0.25">
      <c r="A784" s="1" t="s">
        <v>1153</v>
      </c>
      <c r="B784" s="25">
        <v>42622</v>
      </c>
      <c r="C784" s="25" t="s">
        <v>1105</v>
      </c>
      <c r="D784" s="18">
        <v>0.08</v>
      </c>
      <c r="E784" s="18">
        <v>0</v>
      </c>
      <c r="F784" s="1" t="s">
        <v>1108</v>
      </c>
      <c r="G784" s="1" t="s">
        <v>376</v>
      </c>
    </row>
    <row r="785" spans="1:8" x14ac:dyDescent="0.25">
      <c r="A785" s="1" t="s">
        <v>1151</v>
      </c>
      <c r="B785" s="25">
        <v>42622</v>
      </c>
      <c r="C785" s="25" t="s">
        <v>1105</v>
      </c>
      <c r="D785" s="18">
        <v>0.08</v>
      </c>
      <c r="E785" s="18">
        <v>0</v>
      </c>
      <c r="F785" s="1" t="s">
        <v>1108</v>
      </c>
      <c r="G785" s="26" t="s">
        <v>221</v>
      </c>
      <c r="H785" s="26"/>
    </row>
    <row r="786" spans="1:8" x14ac:dyDescent="0.25">
      <c r="A786" s="1" t="s">
        <v>1109</v>
      </c>
      <c r="B786" s="25">
        <v>42622</v>
      </c>
      <c r="C786" s="25" t="s">
        <v>1105</v>
      </c>
      <c r="D786" s="18">
        <v>0.08</v>
      </c>
      <c r="E786" s="18">
        <v>0</v>
      </c>
      <c r="F786" s="1" t="s">
        <v>1142</v>
      </c>
      <c r="G786" s="26" t="s">
        <v>222</v>
      </c>
      <c r="H786" s="26"/>
    </row>
    <row r="787" spans="1:8" x14ac:dyDescent="0.25">
      <c r="A787" s="1" t="s">
        <v>1074</v>
      </c>
      <c r="B787" s="25">
        <v>42622</v>
      </c>
      <c r="C787" s="25" t="s">
        <v>1105</v>
      </c>
      <c r="D787" s="18">
        <v>0.15</v>
      </c>
      <c r="E787" s="18">
        <v>0</v>
      </c>
      <c r="F787" s="1" t="s">
        <v>1108</v>
      </c>
      <c r="G787" s="26" t="s">
        <v>223</v>
      </c>
      <c r="H787" s="26"/>
    </row>
    <row r="788" spans="1:8" ht="30" x14ac:dyDescent="0.25">
      <c r="A788" s="1" t="s">
        <v>1058</v>
      </c>
      <c r="B788" s="25">
        <v>42622</v>
      </c>
      <c r="C788" s="25" t="s">
        <v>1105</v>
      </c>
      <c r="D788" s="18">
        <v>0.08</v>
      </c>
      <c r="E788" s="18">
        <v>0</v>
      </c>
      <c r="F788" s="1" t="s">
        <v>1142</v>
      </c>
      <c r="G788" s="26" t="s">
        <v>224</v>
      </c>
      <c r="H788" s="26"/>
    </row>
    <row r="789" spans="1:8" x14ac:dyDescent="0.25">
      <c r="A789" s="1" t="s">
        <v>1110</v>
      </c>
      <c r="B789" s="25">
        <v>42622</v>
      </c>
      <c r="C789" s="25" t="s">
        <v>1105</v>
      </c>
      <c r="D789" s="18">
        <v>0.25</v>
      </c>
      <c r="E789" s="18">
        <v>0</v>
      </c>
      <c r="F789" s="1" t="s">
        <v>1108</v>
      </c>
      <c r="G789" s="26" t="s">
        <v>225</v>
      </c>
      <c r="H789" s="26"/>
    </row>
    <row r="790" spans="1:8" x14ac:dyDescent="0.25">
      <c r="A790" s="1" t="s">
        <v>1111</v>
      </c>
      <c r="B790" s="25">
        <v>42622</v>
      </c>
      <c r="C790" s="25" t="s">
        <v>1105</v>
      </c>
      <c r="D790" s="18">
        <v>0.5</v>
      </c>
      <c r="E790" s="18">
        <v>0</v>
      </c>
      <c r="F790" s="1" t="s">
        <v>1142</v>
      </c>
      <c r="G790" s="26" t="s">
        <v>226</v>
      </c>
      <c r="H790" s="26"/>
    </row>
    <row r="791" spans="1:8" x14ac:dyDescent="0.25">
      <c r="A791" s="1" t="s">
        <v>1153</v>
      </c>
      <c r="B791" s="25">
        <v>42629</v>
      </c>
      <c r="C791" s="25" t="s">
        <v>1105</v>
      </c>
      <c r="D791" s="18">
        <v>0.08</v>
      </c>
      <c r="E791" s="18">
        <v>0</v>
      </c>
      <c r="F791" s="1" t="s">
        <v>1108</v>
      </c>
      <c r="G791" s="1" t="s">
        <v>376</v>
      </c>
    </row>
    <row r="792" spans="1:8" x14ac:dyDescent="0.25">
      <c r="A792" s="1" t="s">
        <v>1151</v>
      </c>
      <c r="B792" s="25">
        <v>42629</v>
      </c>
      <c r="C792" s="25" t="s">
        <v>1105</v>
      </c>
      <c r="D792" s="18">
        <v>0.08</v>
      </c>
      <c r="E792" s="18">
        <v>0</v>
      </c>
      <c r="F792" s="1" t="s">
        <v>1108</v>
      </c>
      <c r="G792" s="26" t="s">
        <v>221</v>
      </c>
      <c r="H792" s="26"/>
    </row>
    <row r="793" spans="1:8" x14ac:dyDescent="0.25">
      <c r="A793" s="1" t="s">
        <v>1109</v>
      </c>
      <c r="B793" s="25">
        <v>42629</v>
      </c>
      <c r="C793" s="25" t="s">
        <v>1105</v>
      </c>
      <c r="D793" s="18">
        <v>0.08</v>
      </c>
      <c r="E793" s="18">
        <v>0</v>
      </c>
      <c r="F793" s="1" t="s">
        <v>1142</v>
      </c>
      <c r="G793" s="26" t="s">
        <v>222</v>
      </c>
      <c r="H793" s="26"/>
    </row>
    <row r="794" spans="1:8" x14ac:dyDescent="0.25">
      <c r="A794" s="1" t="s">
        <v>1074</v>
      </c>
      <c r="B794" s="25">
        <v>42629</v>
      </c>
      <c r="C794" s="25" t="s">
        <v>1105</v>
      </c>
      <c r="D794" s="18">
        <v>0.15</v>
      </c>
      <c r="E794" s="18">
        <v>0</v>
      </c>
      <c r="F794" s="1" t="s">
        <v>1108</v>
      </c>
      <c r="G794" s="26" t="s">
        <v>223</v>
      </c>
      <c r="H794" s="26"/>
    </row>
    <row r="795" spans="1:8" ht="30" x14ac:dyDescent="0.25">
      <c r="A795" s="1" t="s">
        <v>1058</v>
      </c>
      <c r="B795" s="25">
        <v>42629</v>
      </c>
      <c r="C795" s="25" t="s">
        <v>1105</v>
      </c>
      <c r="D795" s="18">
        <v>0.08</v>
      </c>
      <c r="E795" s="18">
        <v>0</v>
      </c>
      <c r="F795" s="1" t="s">
        <v>1142</v>
      </c>
      <c r="G795" s="26" t="s">
        <v>224</v>
      </c>
      <c r="H795" s="26"/>
    </row>
    <row r="796" spans="1:8" x14ac:dyDescent="0.25">
      <c r="A796" s="1" t="s">
        <v>1110</v>
      </c>
      <c r="B796" s="25">
        <v>42629</v>
      </c>
      <c r="C796" s="25" t="s">
        <v>1105</v>
      </c>
      <c r="D796" s="18">
        <v>0.25</v>
      </c>
      <c r="E796" s="18">
        <v>0</v>
      </c>
      <c r="F796" s="1" t="s">
        <v>1108</v>
      </c>
      <c r="G796" s="26" t="s">
        <v>225</v>
      </c>
      <c r="H796" s="26"/>
    </row>
    <row r="797" spans="1:8" x14ac:dyDescent="0.25">
      <c r="A797" s="1" t="s">
        <v>1111</v>
      </c>
      <c r="B797" s="25">
        <v>42629</v>
      </c>
      <c r="C797" s="25" t="s">
        <v>1105</v>
      </c>
      <c r="D797" s="18">
        <v>0.5</v>
      </c>
      <c r="E797" s="18">
        <v>0</v>
      </c>
      <c r="F797" s="1" t="s">
        <v>1142</v>
      </c>
      <c r="G797" s="26" t="s">
        <v>226</v>
      </c>
      <c r="H797" s="26"/>
    </row>
    <row r="798" spans="1:8" x14ac:dyDescent="0.25">
      <c r="A798" s="1" t="s">
        <v>1076</v>
      </c>
      <c r="B798" s="25">
        <v>42632</v>
      </c>
      <c r="C798" s="25" t="s">
        <v>1057</v>
      </c>
      <c r="D798" s="18">
        <v>0.08</v>
      </c>
      <c r="E798" s="18">
        <v>0</v>
      </c>
      <c r="F798" s="1" t="s">
        <v>1142</v>
      </c>
      <c r="G798" s="26" t="s">
        <v>426</v>
      </c>
      <c r="H798" s="26"/>
    </row>
    <row r="799" spans="1:8" x14ac:dyDescent="0.25">
      <c r="A799" s="1" t="s">
        <v>1090</v>
      </c>
      <c r="B799" s="25">
        <v>42635</v>
      </c>
      <c r="C799" s="25" t="s">
        <v>1057</v>
      </c>
      <c r="D799" s="18">
        <v>0.08</v>
      </c>
      <c r="E799" s="18">
        <v>0</v>
      </c>
      <c r="F799" s="1" t="s">
        <v>1142</v>
      </c>
      <c r="G799" s="26" t="s">
        <v>140</v>
      </c>
      <c r="H799" s="26"/>
    </row>
    <row r="800" spans="1:8" x14ac:dyDescent="0.25">
      <c r="A800" s="1" t="s">
        <v>1083</v>
      </c>
      <c r="B800" s="25">
        <v>42635</v>
      </c>
      <c r="C800" s="25" t="s">
        <v>1057</v>
      </c>
      <c r="D800" s="18">
        <v>0.08</v>
      </c>
      <c r="E800" s="18">
        <v>0</v>
      </c>
      <c r="F800" s="1" t="s">
        <v>1142</v>
      </c>
      <c r="G800" s="26" t="s">
        <v>426</v>
      </c>
      <c r="H800" s="26"/>
    </row>
    <row r="801" spans="1:8" x14ac:dyDescent="0.25">
      <c r="A801" s="1" t="s">
        <v>1149</v>
      </c>
      <c r="B801" s="25">
        <v>42634</v>
      </c>
      <c r="C801" s="25" t="s">
        <v>1057</v>
      </c>
      <c r="D801" s="18">
        <v>0.25</v>
      </c>
      <c r="E801" s="18">
        <v>0</v>
      </c>
      <c r="F801" s="1" t="s">
        <v>1142</v>
      </c>
      <c r="G801" s="26" t="s">
        <v>427</v>
      </c>
      <c r="H801" s="26"/>
    </row>
    <row r="802" spans="1:8" x14ac:dyDescent="0.25">
      <c r="A802" s="1" t="s">
        <v>1149</v>
      </c>
      <c r="B802" s="25">
        <v>42633</v>
      </c>
      <c r="C802" s="25" t="s">
        <v>1057</v>
      </c>
      <c r="D802" s="18">
        <v>0.25</v>
      </c>
      <c r="E802" s="18">
        <v>0</v>
      </c>
      <c r="F802" s="1" t="s">
        <v>1142</v>
      </c>
      <c r="G802" s="26" t="s">
        <v>427</v>
      </c>
      <c r="H802" s="26"/>
    </row>
    <row r="803" spans="1:8" x14ac:dyDescent="0.25">
      <c r="A803" s="1" t="s">
        <v>1149</v>
      </c>
      <c r="B803" s="25">
        <v>42632</v>
      </c>
      <c r="C803" s="25" t="s">
        <v>1057</v>
      </c>
      <c r="D803" s="18">
        <v>0.25</v>
      </c>
      <c r="E803" s="18">
        <v>0</v>
      </c>
      <c r="F803" s="1" t="s">
        <v>1142</v>
      </c>
      <c r="G803" s="26" t="s">
        <v>427</v>
      </c>
      <c r="H803" s="26"/>
    </row>
    <row r="804" spans="1:8" x14ac:dyDescent="0.25">
      <c r="A804" s="1" t="s">
        <v>1127</v>
      </c>
      <c r="B804" s="25">
        <v>42634</v>
      </c>
      <c r="C804" s="25" t="s">
        <v>1057</v>
      </c>
      <c r="D804" s="18">
        <v>1.5</v>
      </c>
      <c r="E804" s="18">
        <v>0</v>
      </c>
      <c r="F804" s="1" t="s">
        <v>1158</v>
      </c>
      <c r="G804" s="26" t="s">
        <v>428</v>
      </c>
      <c r="H804" s="26"/>
    </row>
    <row r="805" spans="1:8" x14ac:dyDescent="0.25">
      <c r="A805" s="1" t="s">
        <v>1127</v>
      </c>
      <c r="B805" s="25">
        <v>42629</v>
      </c>
      <c r="C805" s="25" t="s">
        <v>1057</v>
      </c>
      <c r="D805" s="18">
        <v>1</v>
      </c>
      <c r="E805" s="18">
        <v>0</v>
      </c>
      <c r="F805" s="1" t="s">
        <v>36</v>
      </c>
      <c r="G805" s="26" t="s">
        <v>429</v>
      </c>
      <c r="H805" s="26"/>
    </row>
    <row r="806" spans="1:8" x14ac:dyDescent="0.25">
      <c r="A806" s="1" t="s">
        <v>1113</v>
      </c>
      <c r="B806" s="25">
        <v>42634</v>
      </c>
      <c r="C806" s="25" t="s">
        <v>1057</v>
      </c>
      <c r="D806" s="18">
        <v>0.33399999999999996</v>
      </c>
      <c r="E806" s="18">
        <v>0</v>
      </c>
      <c r="F806" s="1" t="s">
        <v>36</v>
      </c>
      <c r="G806" s="26" t="s">
        <v>430</v>
      </c>
      <c r="H806" s="26"/>
    </row>
    <row r="807" spans="1:8" x14ac:dyDescent="0.25">
      <c r="A807" s="1" t="s">
        <v>1153</v>
      </c>
      <c r="B807" s="25">
        <v>42636</v>
      </c>
      <c r="C807" s="25" t="s">
        <v>1105</v>
      </c>
      <c r="D807" s="18">
        <v>0.08</v>
      </c>
      <c r="E807" s="18">
        <v>0</v>
      </c>
      <c r="F807" s="1" t="s">
        <v>36</v>
      </c>
      <c r="G807" s="1" t="s">
        <v>376</v>
      </c>
    </row>
    <row r="808" spans="1:8" x14ac:dyDescent="0.25">
      <c r="A808" s="1" t="s">
        <v>1151</v>
      </c>
      <c r="B808" s="25">
        <v>42636</v>
      </c>
      <c r="C808" s="25" t="s">
        <v>1105</v>
      </c>
      <c r="D808" s="18">
        <v>0.08</v>
      </c>
      <c r="E808" s="18">
        <v>0</v>
      </c>
      <c r="F808" s="1" t="s">
        <v>1108</v>
      </c>
      <c r="G808" s="26" t="s">
        <v>221</v>
      </c>
      <c r="H808" s="26"/>
    </row>
    <row r="809" spans="1:8" x14ac:dyDescent="0.25">
      <c r="A809" s="1" t="s">
        <v>1109</v>
      </c>
      <c r="B809" s="25">
        <v>42636</v>
      </c>
      <c r="C809" s="25" t="s">
        <v>1105</v>
      </c>
      <c r="D809" s="18">
        <v>0.08</v>
      </c>
      <c r="E809" s="18">
        <v>0</v>
      </c>
      <c r="F809" s="1" t="s">
        <v>36</v>
      </c>
      <c r="G809" s="26" t="s">
        <v>222</v>
      </c>
      <c r="H809" s="26"/>
    </row>
    <row r="810" spans="1:8" x14ac:dyDescent="0.25">
      <c r="A810" s="1" t="s">
        <v>1074</v>
      </c>
      <c r="B810" s="25">
        <v>42636</v>
      </c>
      <c r="C810" s="25" t="s">
        <v>1105</v>
      </c>
      <c r="D810" s="18">
        <v>0.15</v>
      </c>
      <c r="E810" s="18">
        <v>0</v>
      </c>
      <c r="F810" s="1" t="s">
        <v>36</v>
      </c>
      <c r="G810" s="26" t="s">
        <v>223</v>
      </c>
      <c r="H810" s="26"/>
    </row>
    <row r="811" spans="1:8" ht="30" x14ac:dyDescent="0.25">
      <c r="A811" s="1" t="s">
        <v>1058</v>
      </c>
      <c r="B811" s="25">
        <v>42636</v>
      </c>
      <c r="C811" s="25" t="s">
        <v>1105</v>
      </c>
      <c r="D811" s="18">
        <v>0.08</v>
      </c>
      <c r="E811" s="18">
        <v>0</v>
      </c>
      <c r="F811" s="1" t="s">
        <v>1142</v>
      </c>
      <c r="G811" s="26" t="s">
        <v>224</v>
      </c>
      <c r="H811" s="26"/>
    </row>
    <row r="812" spans="1:8" x14ac:dyDescent="0.25">
      <c r="A812" s="1" t="s">
        <v>1110</v>
      </c>
      <c r="B812" s="25">
        <v>42636</v>
      </c>
      <c r="C812" s="25" t="s">
        <v>1105</v>
      </c>
      <c r="D812" s="18">
        <v>0.25</v>
      </c>
      <c r="E812" s="18">
        <v>0</v>
      </c>
      <c r="F812" s="1" t="s">
        <v>1108</v>
      </c>
      <c r="G812" s="26" t="s">
        <v>225</v>
      </c>
      <c r="H812" s="26"/>
    </row>
    <row r="813" spans="1:8" x14ac:dyDescent="0.25">
      <c r="A813" s="1" t="s">
        <v>1111</v>
      </c>
      <c r="B813" s="25">
        <v>42636</v>
      </c>
      <c r="C813" s="25" t="s">
        <v>1105</v>
      </c>
      <c r="D813" s="18">
        <v>0.5</v>
      </c>
      <c r="E813" s="18">
        <v>0</v>
      </c>
      <c r="F813" s="1" t="s">
        <v>1142</v>
      </c>
      <c r="G813" s="26" t="s">
        <v>226</v>
      </c>
      <c r="H813" s="26"/>
    </row>
    <row r="814" spans="1:8" x14ac:dyDescent="0.25">
      <c r="A814" s="1" t="s">
        <v>1116</v>
      </c>
      <c r="B814" s="25">
        <v>42639</v>
      </c>
      <c r="C814" s="25" t="s">
        <v>1064</v>
      </c>
      <c r="D814" s="18">
        <v>4</v>
      </c>
      <c r="E814" s="18">
        <v>0</v>
      </c>
      <c r="F814" s="1" t="s">
        <v>36</v>
      </c>
      <c r="G814" s="26" t="s">
        <v>431</v>
      </c>
      <c r="H814" s="26"/>
    </row>
    <row r="815" spans="1:8" x14ac:dyDescent="0.25">
      <c r="A815" s="1" t="s">
        <v>1078</v>
      </c>
      <c r="B815" s="25">
        <v>42640</v>
      </c>
      <c r="C815" s="25" t="s">
        <v>1057</v>
      </c>
      <c r="D815" s="18">
        <v>2</v>
      </c>
      <c r="E815" s="18">
        <v>0</v>
      </c>
      <c r="F815" s="1" t="s">
        <v>36</v>
      </c>
      <c r="G815" s="26" t="s">
        <v>432</v>
      </c>
      <c r="H815" s="26"/>
    </row>
    <row r="816" spans="1:8" x14ac:dyDescent="0.25">
      <c r="A816" s="1" t="s">
        <v>1127</v>
      </c>
      <c r="B816" s="25">
        <v>42639</v>
      </c>
      <c r="C816" s="25" t="s">
        <v>1057</v>
      </c>
      <c r="D816" s="18">
        <v>5</v>
      </c>
      <c r="E816" s="18">
        <v>0</v>
      </c>
      <c r="F816" s="1" t="s">
        <v>1158</v>
      </c>
      <c r="G816" s="26" t="s">
        <v>433</v>
      </c>
      <c r="H816" s="26"/>
    </row>
    <row r="817" spans="1:8" x14ac:dyDescent="0.25">
      <c r="A817" s="1" t="s">
        <v>1159</v>
      </c>
      <c r="B817" s="25">
        <v>42640</v>
      </c>
      <c r="C817" s="25" t="s">
        <v>1057</v>
      </c>
      <c r="D817" s="18">
        <v>2</v>
      </c>
      <c r="E817" s="18">
        <v>0</v>
      </c>
      <c r="F817" s="1" t="s">
        <v>36</v>
      </c>
      <c r="G817" s="26" t="s">
        <v>434</v>
      </c>
      <c r="H817" s="26"/>
    </row>
    <row r="818" spans="1:8" x14ac:dyDescent="0.25">
      <c r="A818" s="1" t="s">
        <v>1153</v>
      </c>
      <c r="B818" s="25">
        <v>42643</v>
      </c>
      <c r="C818" s="25" t="s">
        <v>1105</v>
      </c>
      <c r="D818" s="18">
        <v>0.08</v>
      </c>
      <c r="E818" s="18">
        <v>0</v>
      </c>
      <c r="F818" s="1" t="s">
        <v>36</v>
      </c>
      <c r="G818" s="1" t="s">
        <v>376</v>
      </c>
    </row>
    <row r="819" spans="1:8" x14ac:dyDescent="0.25">
      <c r="A819" s="1" t="s">
        <v>1151</v>
      </c>
      <c r="B819" s="25">
        <v>42643</v>
      </c>
      <c r="C819" s="25" t="s">
        <v>1105</v>
      </c>
      <c r="D819" s="18">
        <v>0.08</v>
      </c>
      <c r="E819" s="18">
        <v>0</v>
      </c>
      <c r="F819" s="1" t="s">
        <v>1108</v>
      </c>
      <c r="G819" s="1" t="s">
        <v>221</v>
      </c>
    </row>
    <row r="820" spans="1:8" x14ac:dyDescent="0.25">
      <c r="A820" s="1" t="s">
        <v>1109</v>
      </c>
      <c r="B820" s="25">
        <v>42643</v>
      </c>
      <c r="C820" s="25" t="s">
        <v>1105</v>
      </c>
      <c r="D820" s="18">
        <v>0.08</v>
      </c>
      <c r="E820" s="18">
        <v>0</v>
      </c>
      <c r="F820" s="1" t="s">
        <v>36</v>
      </c>
      <c r="G820" s="26" t="s">
        <v>222</v>
      </c>
      <c r="H820" s="26"/>
    </row>
    <row r="821" spans="1:8" x14ac:dyDescent="0.25">
      <c r="A821" s="1" t="s">
        <v>1074</v>
      </c>
      <c r="B821" s="25">
        <v>42643</v>
      </c>
      <c r="C821" s="25" t="s">
        <v>1105</v>
      </c>
      <c r="D821" s="18">
        <v>0.15</v>
      </c>
      <c r="E821" s="18">
        <v>0</v>
      </c>
      <c r="F821" s="1" t="s">
        <v>1108</v>
      </c>
      <c r="G821" s="26" t="s">
        <v>223</v>
      </c>
      <c r="H821" s="26"/>
    </row>
    <row r="822" spans="1:8" ht="30" x14ac:dyDescent="0.25">
      <c r="A822" s="1" t="s">
        <v>1058</v>
      </c>
      <c r="B822" s="25">
        <v>42643</v>
      </c>
      <c r="C822" s="25" t="s">
        <v>1105</v>
      </c>
      <c r="D822" s="18">
        <v>0.08</v>
      </c>
      <c r="E822" s="18">
        <v>0</v>
      </c>
      <c r="F822" s="1" t="s">
        <v>36</v>
      </c>
      <c r="G822" s="26" t="s">
        <v>224</v>
      </c>
      <c r="H822" s="26"/>
    </row>
    <row r="823" spans="1:8" x14ac:dyDescent="0.25">
      <c r="A823" s="1" t="s">
        <v>1110</v>
      </c>
      <c r="B823" s="25">
        <v>42643</v>
      </c>
      <c r="C823" s="25" t="s">
        <v>1105</v>
      </c>
      <c r="D823" s="18">
        <v>0.15</v>
      </c>
      <c r="E823" s="18">
        <v>0</v>
      </c>
      <c r="F823" s="1" t="s">
        <v>1108</v>
      </c>
      <c r="G823" s="26" t="s">
        <v>225</v>
      </c>
      <c r="H823" s="26"/>
    </row>
    <row r="824" spans="1:8" x14ac:dyDescent="0.25">
      <c r="A824" s="1" t="s">
        <v>1111</v>
      </c>
      <c r="B824" s="25">
        <v>42643</v>
      </c>
      <c r="C824" s="25" t="s">
        <v>1105</v>
      </c>
      <c r="D824" s="18">
        <v>0.5</v>
      </c>
      <c r="E824" s="18">
        <v>0</v>
      </c>
      <c r="F824" s="1" t="s">
        <v>36</v>
      </c>
      <c r="G824" s="26" t="s">
        <v>226</v>
      </c>
      <c r="H824" s="26"/>
    </row>
    <row r="825" spans="1:8" x14ac:dyDescent="0.25">
      <c r="A825" s="1" t="s">
        <v>1125</v>
      </c>
      <c r="B825" s="25">
        <v>42643</v>
      </c>
      <c r="C825" s="25" t="s">
        <v>1105</v>
      </c>
      <c r="D825" s="18">
        <v>0.08</v>
      </c>
      <c r="E825" s="18">
        <v>0</v>
      </c>
      <c r="F825" s="1" t="s">
        <v>36</v>
      </c>
      <c r="G825" s="26" t="s">
        <v>268</v>
      </c>
      <c r="H825" s="26"/>
    </row>
    <row r="826" spans="1:8" ht="30" x14ac:dyDescent="0.25">
      <c r="A826" s="1" t="s">
        <v>1153</v>
      </c>
      <c r="B826" s="25">
        <v>42643</v>
      </c>
      <c r="C826" s="25" t="s">
        <v>1105</v>
      </c>
      <c r="D826" s="18">
        <v>0.08</v>
      </c>
      <c r="E826" s="18">
        <v>0</v>
      </c>
      <c r="F826" s="1" t="s">
        <v>36</v>
      </c>
      <c r="G826" s="26" t="s">
        <v>381</v>
      </c>
      <c r="H826" s="26"/>
    </row>
    <row r="827" spans="1:8" x14ac:dyDescent="0.25">
      <c r="A827" s="1" t="s">
        <v>1160</v>
      </c>
      <c r="B827" s="25">
        <v>42643</v>
      </c>
      <c r="C827" s="25" t="s">
        <v>1105</v>
      </c>
      <c r="D827" s="18">
        <v>0.08</v>
      </c>
      <c r="E827" s="18">
        <v>0</v>
      </c>
      <c r="F827" s="1" t="s">
        <v>36</v>
      </c>
      <c r="G827" s="26" t="s">
        <v>271</v>
      </c>
      <c r="H827" s="26"/>
    </row>
    <row r="828" spans="1:8" x14ac:dyDescent="0.25">
      <c r="A828" s="1" t="s">
        <v>1109</v>
      </c>
      <c r="B828" s="25">
        <v>42643</v>
      </c>
      <c r="C828" s="25" t="s">
        <v>1105</v>
      </c>
      <c r="D828" s="18">
        <v>0.08</v>
      </c>
      <c r="E828" s="18">
        <v>0</v>
      </c>
      <c r="F828" s="1" t="s">
        <v>36</v>
      </c>
      <c r="G828" s="26" t="s">
        <v>272</v>
      </c>
      <c r="H828" s="26"/>
    </row>
    <row r="829" spans="1:8" ht="30" x14ac:dyDescent="0.25">
      <c r="A829" s="1" t="s">
        <v>1126</v>
      </c>
      <c r="B829" s="25">
        <v>42643</v>
      </c>
      <c r="C829" s="25" t="s">
        <v>1105</v>
      </c>
      <c r="D829" s="18">
        <v>0.08</v>
      </c>
      <c r="E829" s="18">
        <v>0</v>
      </c>
      <c r="F829" s="1" t="s">
        <v>36</v>
      </c>
      <c r="G829" s="26" t="s">
        <v>273</v>
      </c>
      <c r="H829" s="26"/>
    </row>
    <row r="830" spans="1:8" ht="30" x14ac:dyDescent="0.25">
      <c r="A830" s="1" t="s">
        <v>1127</v>
      </c>
      <c r="B830" s="25">
        <v>42643</v>
      </c>
      <c r="C830" s="25" t="s">
        <v>1105</v>
      </c>
      <c r="D830" s="18">
        <v>0.15</v>
      </c>
      <c r="E830" s="18">
        <v>0</v>
      </c>
      <c r="F830" s="1" t="s">
        <v>36</v>
      </c>
      <c r="G830" s="26" t="s">
        <v>274</v>
      </c>
      <c r="H830" s="26"/>
    </row>
    <row r="831" spans="1:8" x14ac:dyDescent="0.25">
      <c r="A831" s="1" t="s">
        <v>1128</v>
      </c>
      <c r="B831" s="25">
        <v>42643</v>
      </c>
      <c r="C831" s="25" t="s">
        <v>1105</v>
      </c>
      <c r="D831" s="18">
        <v>0.15</v>
      </c>
      <c r="E831" s="18">
        <v>0</v>
      </c>
      <c r="F831" s="1" t="s">
        <v>36</v>
      </c>
      <c r="G831" s="26" t="s">
        <v>275</v>
      </c>
      <c r="H831" s="26"/>
    </row>
    <row r="832" spans="1:8" x14ac:dyDescent="0.25">
      <c r="A832" s="1" t="s">
        <v>1074</v>
      </c>
      <c r="B832" s="25">
        <v>42643</v>
      </c>
      <c r="C832" s="25" t="s">
        <v>1105</v>
      </c>
      <c r="D832" s="18">
        <v>0.08</v>
      </c>
      <c r="E832" s="18">
        <v>0</v>
      </c>
      <c r="F832" s="1" t="s">
        <v>36</v>
      </c>
      <c r="G832" s="26" t="s">
        <v>276</v>
      </c>
      <c r="H832" s="26"/>
    </row>
    <row r="833" spans="1:8" x14ac:dyDescent="0.25">
      <c r="A833" s="1" t="s">
        <v>1058</v>
      </c>
      <c r="B833" s="25">
        <v>42643</v>
      </c>
      <c r="C833" s="25" t="s">
        <v>1105</v>
      </c>
      <c r="D833" s="18">
        <v>0.08</v>
      </c>
      <c r="E833" s="18">
        <v>0</v>
      </c>
      <c r="F833" s="1" t="s">
        <v>36</v>
      </c>
      <c r="G833" s="26" t="s">
        <v>277</v>
      </c>
      <c r="H833" s="26"/>
    </row>
    <row r="834" spans="1:8" x14ac:dyDescent="0.25">
      <c r="A834" s="1" t="s">
        <v>1110</v>
      </c>
      <c r="B834" s="25">
        <v>42643</v>
      </c>
      <c r="C834" s="25" t="s">
        <v>1105</v>
      </c>
      <c r="D834" s="18">
        <v>0.08</v>
      </c>
      <c r="E834" s="18">
        <v>0</v>
      </c>
      <c r="F834" s="1" t="s">
        <v>36</v>
      </c>
      <c r="G834" s="26" t="s">
        <v>278</v>
      </c>
      <c r="H834" s="26"/>
    </row>
    <row r="835" spans="1:8" x14ac:dyDescent="0.25">
      <c r="A835" s="1" t="s">
        <v>1129</v>
      </c>
      <c r="B835" s="25">
        <v>42643</v>
      </c>
      <c r="C835" s="25" t="s">
        <v>1105</v>
      </c>
      <c r="D835" s="18">
        <v>0.08</v>
      </c>
      <c r="E835" s="18">
        <v>0</v>
      </c>
      <c r="F835" s="1" t="s">
        <v>36</v>
      </c>
      <c r="G835" s="26" t="s">
        <v>279</v>
      </c>
      <c r="H835" s="26"/>
    </row>
    <row r="836" spans="1:8" x14ac:dyDescent="0.25">
      <c r="A836" s="1" t="s">
        <v>1130</v>
      </c>
      <c r="B836" s="25">
        <v>42643</v>
      </c>
      <c r="C836" s="25" t="s">
        <v>1105</v>
      </c>
      <c r="D836" s="18">
        <v>0.15</v>
      </c>
      <c r="E836" s="18">
        <v>0</v>
      </c>
      <c r="F836" s="1" t="s">
        <v>36</v>
      </c>
      <c r="G836" s="26" t="s">
        <v>280</v>
      </c>
      <c r="H836" s="26"/>
    </row>
    <row r="837" spans="1:8" x14ac:dyDescent="0.25">
      <c r="A837" s="1" t="s">
        <v>1144</v>
      </c>
      <c r="B837" s="25">
        <v>42653</v>
      </c>
      <c r="C837" s="25" t="s">
        <v>1057</v>
      </c>
      <c r="D837" s="18">
        <v>0.25</v>
      </c>
      <c r="E837" s="18">
        <v>0</v>
      </c>
      <c r="F837" s="1" t="s">
        <v>36</v>
      </c>
      <c r="G837" s="26" t="s">
        <v>435</v>
      </c>
      <c r="H837" s="26"/>
    </row>
    <row r="838" spans="1:8" ht="30" x14ac:dyDescent="0.25">
      <c r="A838" s="1" t="s">
        <v>436</v>
      </c>
      <c r="B838" s="25">
        <v>42653</v>
      </c>
      <c r="C838" s="25" t="s">
        <v>1064</v>
      </c>
      <c r="D838" s="18">
        <v>1.5</v>
      </c>
      <c r="E838" s="18">
        <v>0</v>
      </c>
      <c r="F838" s="1" t="s">
        <v>36</v>
      </c>
      <c r="G838" s="26" t="s">
        <v>437</v>
      </c>
      <c r="H838" s="26"/>
    </row>
    <row r="839" spans="1:8" ht="45" x14ac:dyDescent="0.25">
      <c r="A839" s="1" t="s">
        <v>164</v>
      </c>
      <c r="B839" s="25">
        <v>42653</v>
      </c>
      <c r="C839" s="25" t="s">
        <v>1064</v>
      </c>
      <c r="D839" s="18">
        <v>3.5</v>
      </c>
      <c r="E839" s="18">
        <v>0</v>
      </c>
      <c r="F839" s="1" t="s">
        <v>36</v>
      </c>
      <c r="G839" s="26" t="s">
        <v>438</v>
      </c>
      <c r="H839" s="26"/>
    </row>
    <row r="840" spans="1:8" x14ac:dyDescent="0.25">
      <c r="A840" s="1" t="s">
        <v>1116</v>
      </c>
      <c r="B840" s="25">
        <v>42656</v>
      </c>
      <c r="C840" s="25" t="s">
        <v>1064</v>
      </c>
      <c r="D840" s="18">
        <v>0.5</v>
      </c>
      <c r="E840" s="18">
        <v>0</v>
      </c>
      <c r="F840" s="1" t="s">
        <v>36</v>
      </c>
      <c r="G840" s="26" t="s">
        <v>439</v>
      </c>
      <c r="H840" s="26"/>
    </row>
    <row r="841" spans="1:8" x14ac:dyDescent="0.25">
      <c r="A841" s="1" t="s">
        <v>1139</v>
      </c>
      <c r="B841" s="25">
        <v>42657</v>
      </c>
      <c r="C841" s="25" t="s">
        <v>1057</v>
      </c>
      <c r="D841" s="18">
        <v>1</v>
      </c>
      <c r="E841" s="18">
        <v>0</v>
      </c>
      <c r="F841" s="1" t="s">
        <v>36</v>
      </c>
      <c r="G841" s="26" t="s">
        <v>440</v>
      </c>
      <c r="H841" s="26"/>
    </row>
    <row r="842" spans="1:8" x14ac:dyDescent="0.25">
      <c r="A842" s="1" t="s">
        <v>1153</v>
      </c>
      <c r="B842" s="25">
        <v>42650</v>
      </c>
      <c r="C842" s="25" t="s">
        <v>1105</v>
      </c>
      <c r="D842" s="18">
        <v>0.08</v>
      </c>
      <c r="E842" s="18">
        <v>0</v>
      </c>
      <c r="F842" s="1" t="s">
        <v>36</v>
      </c>
      <c r="G842" s="1" t="s">
        <v>376</v>
      </c>
    </row>
    <row r="843" spans="1:8" x14ac:dyDescent="0.25">
      <c r="A843" s="1" t="s">
        <v>1151</v>
      </c>
      <c r="B843" s="25">
        <v>42650</v>
      </c>
      <c r="C843" s="25" t="s">
        <v>1105</v>
      </c>
      <c r="D843" s="18">
        <v>0.08</v>
      </c>
      <c r="E843" s="18">
        <v>0</v>
      </c>
      <c r="F843" s="1" t="s">
        <v>1108</v>
      </c>
      <c r="G843" s="1" t="s">
        <v>221</v>
      </c>
    </row>
    <row r="844" spans="1:8" x14ac:dyDescent="0.25">
      <c r="A844" s="1" t="s">
        <v>1109</v>
      </c>
      <c r="B844" s="25">
        <v>42650</v>
      </c>
      <c r="C844" s="25" t="s">
        <v>1105</v>
      </c>
      <c r="D844" s="18">
        <v>0.08</v>
      </c>
      <c r="E844" s="18">
        <v>0</v>
      </c>
      <c r="F844" s="1" t="s">
        <v>36</v>
      </c>
      <c r="G844" s="26" t="s">
        <v>222</v>
      </c>
      <c r="H844" s="26"/>
    </row>
    <row r="845" spans="1:8" x14ac:dyDescent="0.25">
      <c r="A845" s="1" t="s">
        <v>1074</v>
      </c>
      <c r="B845" s="25">
        <v>42650</v>
      </c>
      <c r="C845" s="25" t="s">
        <v>1105</v>
      </c>
      <c r="D845" s="18">
        <v>0.15</v>
      </c>
      <c r="E845" s="18">
        <v>0</v>
      </c>
      <c r="F845" s="1" t="s">
        <v>1108</v>
      </c>
      <c r="G845" s="26" t="s">
        <v>223</v>
      </c>
      <c r="H845" s="26"/>
    </row>
    <row r="846" spans="1:8" ht="30" x14ac:dyDescent="0.25">
      <c r="A846" s="1" t="s">
        <v>1058</v>
      </c>
      <c r="B846" s="25">
        <v>42650</v>
      </c>
      <c r="C846" s="25" t="s">
        <v>1105</v>
      </c>
      <c r="D846" s="18">
        <v>0.08</v>
      </c>
      <c r="E846" s="18">
        <v>0</v>
      </c>
      <c r="F846" s="1" t="s">
        <v>36</v>
      </c>
      <c r="G846" s="26" t="s">
        <v>224</v>
      </c>
      <c r="H846" s="26"/>
    </row>
    <row r="847" spans="1:8" x14ac:dyDescent="0.25">
      <c r="A847" s="1" t="s">
        <v>1110</v>
      </c>
      <c r="B847" s="25">
        <v>42650</v>
      </c>
      <c r="C847" s="25" t="s">
        <v>1105</v>
      </c>
      <c r="D847" s="18">
        <v>0.15</v>
      </c>
      <c r="E847" s="18">
        <v>0</v>
      </c>
      <c r="F847" s="1" t="s">
        <v>1108</v>
      </c>
      <c r="G847" s="26" t="s">
        <v>225</v>
      </c>
      <c r="H847" s="26"/>
    </row>
    <row r="848" spans="1:8" x14ac:dyDescent="0.25">
      <c r="A848" s="1" t="s">
        <v>1111</v>
      </c>
      <c r="B848" s="25">
        <v>42650</v>
      </c>
      <c r="C848" s="25" t="s">
        <v>1105</v>
      </c>
      <c r="D848" s="18">
        <v>0.5</v>
      </c>
      <c r="E848" s="18">
        <v>0</v>
      </c>
      <c r="F848" s="1" t="s">
        <v>36</v>
      </c>
      <c r="G848" s="26" t="s">
        <v>226</v>
      </c>
      <c r="H848" s="26"/>
    </row>
    <row r="849" spans="1:8" x14ac:dyDescent="0.25">
      <c r="A849" s="1" t="s">
        <v>1153</v>
      </c>
      <c r="B849" s="25">
        <v>42657</v>
      </c>
      <c r="C849" s="25" t="s">
        <v>1105</v>
      </c>
      <c r="D849" s="18">
        <v>0.08</v>
      </c>
      <c r="E849" s="18">
        <v>0</v>
      </c>
      <c r="F849" s="1" t="s">
        <v>36</v>
      </c>
      <c r="G849" s="1" t="s">
        <v>376</v>
      </c>
    </row>
    <row r="850" spans="1:8" x14ac:dyDescent="0.25">
      <c r="A850" s="1" t="s">
        <v>1151</v>
      </c>
      <c r="B850" s="25">
        <v>42657</v>
      </c>
      <c r="C850" s="25" t="s">
        <v>1105</v>
      </c>
      <c r="D850" s="18">
        <v>0.08</v>
      </c>
      <c r="E850" s="18">
        <v>0</v>
      </c>
      <c r="F850" s="1" t="s">
        <v>1108</v>
      </c>
      <c r="G850" s="1" t="s">
        <v>221</v>
      </c>
    </row>
    <row r="851" spans="1:8" x14ac:dyDescent="0.25">
      <c r="A851" s="1" t="s">
        <v>1109</v>
      </c>
      <c r="B851" s="25">
        <v>42657</v>
      </c>
      <c r="C851" s="25" t="s">
        <v>1105</v>
      </c>
      <c r="D851" s="18">
        <v>0.08</v>
      </c>
      <c r="E851" s="18">
        <v>0</v>
      </c>
      <c r="F851" s="1" t="s">
        <v>36</v>
      </c>
      <c r="G851" s="26" t="s">
        <v>222</v>
      </c>
      <c r="H851" s="26"/>
    </row>
    <row r="852" spans="1:8" x14ac:dyDescent="0.25">
      <c r="A852" s="1" t="s">
        <v>1074</v>
      </c>
      <c r="B852" s="25">
        <v>42657</v>
      </c>
      <c r="C852" s="25" t="s">
        <v>1105</v>
      </c>
      <c r="D852" s="18">
        <v>0.15</v>
      </c>
      <c r="E852" s="18">
        <v>0</v>
      </c>
      <c r="F852" s="1" t="s">
        <v>1108</v>
      </c>
      <c r="G852" s="26" t="s">
        <v>223</v>
      </c>
      <c r="H852" s="26"/>
    </row>
    <row r="853" spans="1:8" ht="30" x14ac:dyDescent="0.25">
      <c r="A853" s="1" t="s">
        <v>1058</v>
      </c>
      <c r="B853" s="25">
        <v>42657</v>
      </c>
      <c r="C853" s="25" t="s">
        <v>1105</v>
      </c>
      <c r="D853" s="18">
        <v>0.08</v>
      </c>
      <c r="E853" s="18">
        <v>0</v>
      </c>
      <c r="F853" s="1" t="s">
        <v>36</v>
      </c>
      <c r="G853" s="26" t="s">
        <v>224</v>
      </c>
      <c r="H853" s="26"/>
    </row>
    <row r="854" spans="1:8" x14ac:dyDescent="0.25">
      <c r="A854" s="1" t="s">
        <v>1110</v>
      </c>
      <c r="B854" s="25">
        <v>42657</v>
      </c>
      <c r="C854" s="25" t="s">
        <v>1105</v>
      </c>
      <c r="D854" s="18">
        <v>0.15</v>
      </c>
      <c r="E854" s="18">
        <v>0</v>
      </c>
      <c r="F854" s="1" t="s">
        <v>1108</v>
      </c>
      <c r="G854" s="26" t="s">
        <v>225</v>
      </c>
      <c r="H854" s="26"/>
    </row>
    <row r="855" spans="1:8" x14ac:dyDescent="0.25">
      <c r="A855" s="1" t="s">
        <v>1111</v>
      </c>
      <c r="B855" s="25">
        <v>42657</v>
      </c>
      <c r="C855" s="25" t="s">
        <v>1105</v>
      </c>
      <c r="D855" s="18">
        <v>0.5</v>
      </c>
      <c r="E855" s="18">
        <v>0</v>
      </c>
      <c r="F855" s="1" t="s">
        <v>36</v>
      </c>
      <c r="G855" s="26" t="s">
        <v>226</v>
      </c>
      <c r="H855" s="26"/>
    </row>
    <row r="856" spans="1:8" x14ac:dyDescent="0.25">
      <c r="A856" s="1" t="s">
        <v>1060</v>
      </c>
      <c r="B856" s="25">
        <v>42660</v>
      </c>
      <c r="C856" s="25" t="s">
        <v>1064</v>
      </c>
      <c r="D856" s="18">
        <v>2</v>
      </c>
      <c r="E856" s="18">
        <v>0</v>
      </c>
      <c r="F856" s="1" t="s">
        <v>36</v>
      </c>
      <c r="G856" s="26" t="s">
        <v>441</v>
      </c>
      <c r="H856" s="26"/>
    </row>
    <row r="857" spans="1:8" x14ac:dyDescent="0.25">
      <c r="A857" s="1" t="s">
        <v>1135</v>
      </c>
      <c r="B857" s="25">
        <v>42660</v>
      </c>
      <c r="C857" s="25" t="s">
        <v>1057</v>
      </c>
      <c r="D857" s="18">
        <v>0.08</v>
      </c>
      <c r="E857" s="18">
        <v>0.5</v>
      </c>
      <c r="F857" s="1" t="s">
        <v>61</v>
      </c>
      <c r="G857" s="26" t="s">
        <v>442</v>
      </c>
      <c r="H857" s="26"/>
    </row>
    <row r="858" spans="1:8" x14ac:dyDescent="0.25">
      <c r="A858" s="1" t="s">
        <v>1127</v>
      </c>
      <c r="B858" s="25">
        <v>42656</v>
      </c>
      <c r="C858" s="25" t="s">
        <v>1057</v>
      </c>
      <c r="D858" s="18">
        <v>4</v>
      </c>
      <c r="E858" s="18">
        <v>0</v>
      </c>
      <c r="F858" s="1" t="s">
        <v>1140</v>
      </c>
      <c r="G858" s="26" t="s">
        <v>443</v>
      </c>
      <c r="H858" s="26"/>
    </row>
    <row r="859" spans="1:8" x14ac:dyDescent="0.25">
      <c r="A859" s="1" t="s">
        <v>179</v>
      </c>
      <c r="B859" s="25">
        <v>42661</v>
      </c>
      <c r="C859" s="25" t="s">
        <v>1057</v>
      </c>
      <c r="D859" s="18">
        <v>0.5</v>
      </c>
      <c r="E859" s="18">
        <v>0.5</v>
      </c>
      <c r="F859" s="1" t="s">
        <v>1161</v>
      </c>
      <c r="G859" s="26" t="s">
        <v>444</v>
      </c>
      <c r="H859" s="26"/>
    </row>
    <row r="860" spans="1:8" ht="30" x14ac:dyDescent="0.25">
      <c r="A860" s="1" t="s">
        <v>436</v>
      </c>
      <c r="B860" s="25">
        <v>42661</v>
      </c>
      <c r="C860" s="25" t="s">
        <v>1057</v>
      </c>
      <c r="D860" s="18">
        <v>2</v>
      </c>
      <c r="E860" s="18">
        <v>0</v>
      </c>
      <c r="F860" s="1" t="s">
        <v>1142</v>
      </c>
      <c r="G860" s="26" t="s">
        <v>445</v>
      </c>
      <c r="H860" s="26"/>
    </row>
    <row r="861" spans="1:8" ht="30" x14ac:dyDescent="0.25">
      <c r="A861" s="1" t="s">
        <v>446</v>
      </c>
      <c r="B861" s="25">
        <v>42661</v>
      </c>
      <c r="C861" s="25" t="s">
        <v>1057</v>
      </c>
      <c r="D861" s="18">
        <v>3</v>
      </c>
      <c r="E861" s="18">
        <v>0.15</v>
      </c>
      <c r="F861" s="1" t="s">
        <v>1142</v>
      </c>
      <c r="G861" s="26" t="s">
        <v>447</v>
      </c>
      <c r="H861" s="26"/>
    </row>
    <row r="862" spans="1:8" x14ac:dyDescent="0.25">
      <c r="A862" s="1" t="s">
        <v>1060</v>
      </c>
      <c r="B862" s="25">
        <v>42661</v>
      </c>
      <c r="C862" s="25" t="s">
        <v>1064</v>
      </c>
      <c r="D862" s="18">
        <v>5</v>
      </c>
      <c r="E862" s="18">
        <v>0</v>
      </c>
      <c r="F862" s="1" t="s">
        <v>1142</v>
      </c>
      <c r="G862" s="26" t="s">
        <v>448</v>
      </c>
      <c r="H862" s="26"/>
    </row>
    <row r="863" spans="1:8" x14ac:dyDescent="0.25">
      <c r="A863" s="1" t="s">
        <v>1060</v>
      </c>
      <c r="B863" s="25">
        <v>42661</v>
      </c>
      <c r="C863" s="25" t="s">
        <v>1064</v>
      </c>
      <c r="D863" s="18">
        <v>4</v>
      </c>
      <c r="E863" s="18">
        <v>0</v>
      </c>
      <c r="F863" s="1" t="s">
        <v>1142</v>
      </c>
      <c r="G863" s="26" t="s">
        <v>449</v>
      </c>
      <c r="H863" s="26"/>
    </row>
    <row r="864" spans="1:8" x14ac:dyDescent="0.25">
      <c r="A864" s="1" t="s">
        <v>1093</v>
      </c>
      <c r="B864" s="25">
        <v>42667</v>
      </c>
      <c r="C864" s="25" t="s">
        <v>1057</v>
      </c>
      <c r="D864" s="18">
        <v>0.5</v>
      </c>
      <c r="E864" s="18">
        <v>0</v>
      </c>
      <c r="F864" s="1" t="s">
        <v>1142</v>
      </c>
      <c r="G864" s="26" t="s">
        <v>232</v>
      </c>
      <c r="H864" s="26"/>
    </row>
    <row r="865" spans="1:8" x14ac:dyDescent="0.25">
      <c r="A865" s="1" t="s">
        <v>1093</v>
      </c>
      <c r="B865" s="25">
        <v>42668</v>
      </c>
      <c r="C865" s="25" t="s">
        <v>1057</v>
      </c>
      <c r="D865" s="18">
        <v>0.25</v>
      </c>
      <c r="E865" s="18">
        <v>0</v>
      </c>
      <c r="F865" s="1" t="s">
        <v>36</v>
      </c>
      <c r="G865" s="26" t="s">
        <v>450</v>
      </c>
      <c r="H865" s="26"/>
    </row>
    <row r="866" spans="1:8" x14ac:dyDescent="0.25">
      <c r="A866" s="1" t="s">
        <v>1092</v>
      </c>
      <c r="B866" s="25">
        <v>42667</v>
      </c>
      <c r="C866" s="25" t="s">
        <v>1057</v>
      </c>
      <c r="D866" s="18">
        <v>2.5</v>
      </c>
      <c r="E866" s="18">
        <v>0</v>
      </c>
      <c r="F866" s="1" t="s">
        <v>36</v>
      </c>
      <c r="G866" s="26" t="s">
        <v>451</v>
      </c>
      <c r="H866" s="26"/>
    </row>
    <row r="867" spans="1:8" x14ac:dyDescent="0.25">
      <c r="A867" s="1" t="s">
        <v>1162</v>
      </c>
      <c r="B867" s="25">
        <v>42667</v>
      </c>
      <c r="C867" s="25" t="s">
        <v>32</v>
      </c>
      <c r="D867" s="18">
        <v>0.15</v>
      </c>
      <c r="E867" s="18">
        <v>0</v>
      </c>
      <c r="F867" s="1" t="s">
        <v>36</v>
      </c>
      <c r="G867" s="26" t="s">
        <v>452</v>
      </c>
      <c r="H867" s="26"/>
    </row>
    <row r="868" spans="1:8" x14ac:dyDescent="0.25">
      <c r="A868" s="1" t="s">
        <v>1120</v>
      </c>
      <c r="B868" s="25">
        <v>42668</v>
      </c>
      <c r="C868" s="25" t="s">
        <v>1057</v>
      </c>
      <c r="D868" s="18">
        <v>1</v>
      </c>
      <c r="E868" s="18">
        <v>0</v>
      </c>
      <c r="F868" s="1" t="s">
        <v>36</v>
      </c>
      <c r="G868" s="26" t="s">
        <v>453</v>
      </c>
      <c r="H868" s="26"/>
    </row>
    <row r="869" spans="1:8" x14ac:dyDescent="0.25">
      <c r="A869" s="1" t="s">
        <v>1120</v>
      </c>
      <c r="B869" s="25">
        <v>42669</v>
      </c>
      <c r="C869" s="25" t="s">
        <v>1057</v>
      </c>
      <c r="D869" s="18">
        <v>2</v>
      </c>
      <c r="E869" s="18">
        <v>0</v>
      </c>
      <c r="F869" s="1" t="s">
        <v>36</v>
      </c>
      <c r="G869" s="26" t="s">
        <v>454</v>
      </c>
      <c r="H869" s="26"/>
    </row>
    <row r="870" spans="1:8" x14ac:dyDescent="0.25">
      <c r="A870" s="1" t="s">
        <v>1114</v>
      </c>
      <c r="B870" s="25">
        <v>42669</v>
      </c>
      <c r="C870" s="25" t="s">
        <v>1057</v>
      </c>
      <c r="D870" s="18">
        <v>0.15</v>
      </c>
      <c r="E870" s="18">
        <v>0</v>
      </c>
      <c r="F870" s="1" t="s">
        <v>36</v>
      </c>
      <c r="G870" s="26" t="s">
        <v>455</v>
      </c>
      <c r="H870" s="26"/>
    </row>
    <row r="871" spans="1:8" x14ac:dyDescent="0.25">
      <c r="A871" s="1" t="s">
        <v>1087</v>
      </c>
      <c r="B871" s="25">
        <v>42671</v>
      </c>
      <c r="C871" s="25" t="s">
        <v>1064</v>
      </c>
      <c r="D871" s="18">
        <v>4</v>
      </c>
      <c r="E871" s="18">
        <v>0</v>
      </c>
      <c r="F871" s="1" t="s">
        <v>36</v>
      </c>
      <c r="G871" s="26" t="s">
        <v>456</v>
      </c>
      <c r="H871" s="26"/>
    </row>
    <row r="872" spans="1:8" x14ac:dyDescent="0.25">
      <c r="A872" s="1" t="s">
        <v>1083</v>
      </c>
      <c r="B872" s="25">
        <v>42681</v>
      </c>
      <c r="C872" s="25" t="s">
        <v>1057</v>
      </c>
      <c r="D872" s="18">
        <v>0.08</v>
      </c>
      <c r="E872" s="18">
        <v>0</v>
      </c>
      <c r="F872" s="1" t="s">
        <v>36</v>
      </c>
      <c r="G872" s="26" t="s">
        <v>457</v>
      </c>
      <c r="H872" s="26"/>
    </row>
    <row r="873" spans="1:8" x14ac:dyDescent="0.25">
      <c r="A873" s="1" t="s">
        <v>1139</v>
      </c>
      <c r="B873" s="25">
        <v>42681</v>
      </c>
      <c r="C873" s="25" t="s">
        <v>1057</v>
      </c>
      <c r="D873" s="18">
        <v>0.15</v>
      </c>
      <c r="E873" s="18">
        <v>0</v>
      </c>
      <c r="F873" s="1" t="s">
        <v>36</v>
      </c>
      <c r="G873" s="26" t="s">
        <v>458</v>
      </c>
      <c r="H873" s="26"/>
    </row>
    <row r="874" spans="1:8" x14ac:dyDescent="0.25">
      <c r="A874" s="1" t="s">
        <v>1127</v>
      </c>
      <c r="B874" s="25">
        <v>42681</v>
      </c>
      <c r="C874" s="25" t="s">
        <v>1057</v>
      </c>
      <c r="D874" s="18">
        <v>0.5</v>
      </c>
      <c r="E874" s="18">
        <v>0</v>
      </c>
      <c r="F874" s="1" t="s">
        <v>36</v>
      </c>
      <c r="G874" s="26" t="s">
        <v>459</v>
      </c>
      <c r="H874" s="26"/>
    </row>
    <row r="875" spans="1:8" x14ac:dyDescent="0.25">
      <c r="A875" s="1" t="s">
        <v>1153</v>
      </c>
      <c r="B875" s="25">
        <v>42664</v>
      </c>
      <c r="C875" s="25" t="s">
        <v>1105</v>
      </c>
      <c r="D875" s="18">
        <v>0.08</v>
      </c>
      <c r="E875" s="18">
        <v>0</v>
      </c>
      <c r="F875" s="1" t="s">
        <v>36</v>
      </c>
      <c r="G875" s="1" t="s">
        <v>376</v>
      </c>
    </row>
    <row r="876" spans="1:8" x14ac:dyDescent="0.25">
      <c r="A876" s="1" t="s">
        <v>1151</v>
      </c>
      <c r="B876" s="25">
        <v>42664</v>
      </c>
      <c r="C876" s="25" t="s">
        <v>1105</v>
      </c>
      <c r="D876" s="18">
        <v>0.08</v>
      </c>
      <c r="E876" s="18">
        <v>0</v>
      </c>
      <c r="F876" s="1" t="s">
        <v>1108</v>
      </c>
      <c r="G876" s="1" t="s">
        <v>221</v>
      </c>
    </row>
    <row r="877" spans="1:8" x14ac:dyDescent="0.25">
      <c r="A877" s="1" t="s">
        <v>1109</v>
      </c>
      <c r="B877" s="25">
        <v>42664</v>
      </c>
      <c r="C877" s="25" t="s">
        <v>1105</v>
      </c>
      <c r="D877" s="18">
        <v>0.08</v>
      </c>
      <c r="E877" s="18">
        <v>0</v>
      </c>
      <c r="F877" s="1" t="s">
        <v>36</v>
      </c>
      <c r="G877" s="26" t="s">
        <v>222</v>
      </c>
      <c r="H877" s="26"/>
    </row>
    <row r="878" spans="1:8" x14ac:dyDescent="0.25">
      <c r="A878" s="1" t="s">
        <v>1074</v>
      </c>
      <c r="B878" s="25">
        <v>42664</v>
      </c>
      <c r="C878" s="25" t="s">
        <v>1105</v>
      </c>
      <c r="D878" s="18">
        <v>0.15</v>
      </c>
      <c r="E878" s="18">
        <v>0</v>
      </c>
      <c r="F878" s="1" t="s">
        <v>1108</v>
      </c>
      <c r="G878" s="26" t="s">
        <v>223</v>
      </c>
      <c r="H878" s="26"/>
    </row>
    <row r="879" spans="1:8" ht="30" x14ac:dyDescent="0.25">
      <c r="A879" s="1" t="s">
        <v>1058</v>
      </c>
      <c r="B879" s="25">
        <v>42664</v>
      </c>
      <c r="C879" s="25" t="s">
        <v>1105</v>
      </c>
      <c r="D879" s="18">
        <v>0.08</v>
      </c>
      <c r="E879" s="18">
        <v>0</v>
      </c>
      <c r="F879" s="1" t="s">
        <v>36</v>
      </c>
      <c r="G879" s="26" t="s">
        <v>224</v>
      </c>
      <c r="H879" s="26"/>
    </row>
    <row r="880" spans="1:8" x14ac:dyDescent="0.25">
      <c r="A880" s="1" t="s">
        <v>1110</v>
      </c>
      <c r="B880" s="25">
        <v>42664</v>
      </c>
      <c r="C880" s="25" t="s">
        <v>1105</v>
      </c>
      <c r="D880" s="18">
        <v>0.15</v>
      </c>
      <c r="E880" s="18">
        <v>0</v>
      </c>
      <c r="F880" s="1" t="s">
        <v>1108</v>
      </c>
      <c r="G880" s="26" t="s">
        <v>225</v>
      </c>
      <c r="H880" s="26"/>
    </row>
    <row r="881" spans="1:8" x14ac:dyDescent="0.25">
      <c r="A881" s="1" t="s">
        <v>1111</v>
      </c>
      <c r="B881" s="25">
        <v>42664</v>
      </c>
      <c r="C881" s="25" t="s">
        <v>1105</v>
      </c>
      <c r="D881" s="18">
        <v>0.5</v>
      </c>
      <c r="E881" s="18">
        <v>0</v>
      </c>
      <c r="F881" s="1" t="s">
        <v>36</v>
      </c>
      <c r="G881" s="26" t="s">
        <v>226</v>
      </c>
      <c r="H881" s="26"/>
    </row>
    <row r="882" spans="1:8" x14ac:dyDescent="0.25">
      <c r="A882" s="1" t="s">
        <v>1153</v>
      </c>
      <c r="B882" s="25">
        <v>42671</v>
      </c>
      <c r="C882" s="25" t="s">
        <v>1105</v>
      </c>
      <c r="D882" s="18">
        <v>0.08</v>
      </c>
      <c r="E882" s="18">
        <v>0</v>
      </c>
      <c r="F882" s="1" t="s">
        <v>36</v>
      </c>
      <c r="G882" s="1" t="s">
        <v>376</v>
      </c>
    </row>
    <row r="883" spans="1:8" x14ac:dyDescent="0.25">
      <c r="A883" s="1" t="s">
        <v>1151</v>
      </c>
      <c r="B883" s="25">
        <v>42671</v>
      </c>
      <c r="C883" s="25" t="s">
        <v>1105</v>
      </c>
      <c r="D883" s="18">
        <v>0.08</v>
      </c>
      <c r="E883" s="18">
        <v>0</v>
      </c>
      <c r="F883" s="1" t="s">
        <v>1108</v>
      </c>
      <c r="G883" s="1" t="s">
        <v>221</v>
      </c>
    </row>
    <row r="884" spans="1:8" x14ac:dyDescent="0.25">
      <c r="A884" s="1" t="s">
        <v>1109</v>
      </c>
      <c r="B884" s="25">
        <v>42671</v>
      </c>
      <c r="C884" s="25" t="s">
        <v>1105</v>
      </c>
      <c r="D884" s="18">
        <v>0.08</v>
      </c>
      <c r="E884" s="18">
        <v>0</v>
      </c>
      <c r="F884" s="1" t="s">
        <v>36</v>
      </c>
      <c r="G884" s="26" t="s">
        <v>222</v>
      </c>
      <c r="H884" s="26"/>
    </row>
    <row r="885" spans="1:8" x14ac:dyDescent="0.25">
      <c r="A885" s="1" t="s">
        <v>1074</v>
      </c>
      <c r="B885" s="25">
        <v>42671</v>
      </c>
      <c r="C885" s="25" t="s">
        <v>1105</v>
      </c>
      <c r="D885" s="18">
        <v>0.15</v>
      </c>
      <c r="E885" s="18">
        <v>0</v>
      </c>
      <c r="F885" s="1" t="s">
        <v>1108</v>
      </c>
      <c r="G885" s="26" t="s">
        <v>223</v>
      </c>
      <c r="H885" s="26"/>
    </row>
    <row r="886" spans="1:8" ht="30" x14ac:dyDescent="0.25">
      <c r="A886" s="1" t="s">
        <v>1058</v>
      </c>
      <c r="B886" s="25">
        <v>42671</v>
      </c>
      <c r="C886" s="25" t="s">
        <v>1105</v>
      </c>
      <c r="D886" s="18">
        <v>0.08</v>
      </c>
      <c r="E886" s="18">
        <v>0</v>
      </c>
      <c r="F886" s="1" t="s">
        <v>36</v>
      </c>
      <c r="G886" s="26" t="s">
        <v>224</v>
      </c>
      <c r="H886" s="26"/>
    </row>
    <row r="887" spans="1:8" x14ac:dyDescent="0.25">
      <c r="A887" s="1" t="s">
        <v>1110</v>
      </c>
      <c r="B887" s="25">
        <v>42671</v>
      </c>
      <c r="C887" s="25" t="s">
        <v>1105</v>
      </c>
      <c r="D887" s="18">
        <v>0.15</v>
      </c>
      <c r="E887" s="18">
        <v>0</v>
      </c>
      <c r="F887" s="1" t="s">
        <v>1108</v>
      </c>
      <c r="G887" s="26" t="s">
        <v>225</v>
      </c>
      <c r="H887" s="26"/>
    </row>
    <row r="888" spans="1:8" x14ac:dyDescent="0.25">
      <c r="A888" s="1" t="s">
        <v>1111</v>
      </c>
      <c r="B888" s="25">
        <v>42671</v>
      </c>
      <c r="C888" s="25" t="s">
        <v>1105</v>
      </c>
      <c r="D888" s="18">
        <v>0.5</v>
      </c>
      <c r="E888" s="18">
        <v>0</v>
      </c>
      <c r="F888" s="1" t="s">
        <v>36</v>
      </c>
      <c r="G888" s="26" t="s">
        <v>226</v>
      </c>
      <c r="H888" s="26"/>
    </row>
    <row r="889" spans="1:8" x14ac:dyDescent="0.25">
      <c r="A889" s="1" t="s">
        <v>1125</v>
      </c>
      <c r="B889" s="25">
        <v>42671</v>
      </c>
      <c r="C889" s="25" t="s">
        <v>1105</v>
      </c>
      <c r="D889" s="18">
        <v>0.08</v>
      </c>
      <c r="E889" s="18">
        <v>0</v>
      </c>
      <c r="F889" s="1" t="s">
        <v>36</v>
      </c>
      <c r="G889" s="26" t="s">
        <v>268</v>
      </c>
      <c r="H889" s="26"/>
    </row>
    <row r="890" spans="1:8" ht="30" x14ac:dyDescent="0.25">
      <c r="A890" s="1" t="s">
        <v>1153</v>
      </c>
      <c r="B890" s="25">
        <v>42671</v>
      </c>
      <c r="C890" s="25" t="s">
        <v>1105</v>
      </c>
      <c r="D890" s="18">
        <v>0.08</v>
      </c>
      <c r="E890" s="18">
        <v>0</v>
      </c>
      <c r="F890" s="1" t="s">
        <v>36</v>
      </c>
      <c r="G890" s="26" t="s">
        <v>381</v>
      </c>
      <c r="H890" s="26"/>
    </row>
    <row r="891" spans="1:8" x14ac:dyDescent="0.25">
      <c r="A891" s="1" t="s">
        <v>1160</v>
      </c>
      <c r="B891" s="25">
        <v>42671</v>
      </c>
      <c r="C891" s="25" t="s">
        <v>1105</v>
      </c>
      <c r="D891" s="18">
        <v>0.08</v>
      </c>
      <c r="E891" s="18">
        <v>0</v>
      </c>
      <c r="F891" s="1" t="s">
        <v>36</v>
      </c>
      <c r="G891" s="26" t="s">
        <v>271</v>
      </c>
      <c r="H891" s="26"/>
    </row>
    <row r="892" spans="1:8" x14ac:dyDescent="0.25">
      <c r="A892" s="1" t="s">
        <v>1109</v>
      </c>
      <c r="B892" s="25">
        <v>42671</v>
      </c>
      <c r="C892" s="25" t="s">
        <v>1105</v>
      </c>
      <c r="D892" s="18">
        <v>0.08</v>
      </c>
      <c r="E892" s="18">
        <v>0</v>
      </c>
      <c r="F892" s="1" t="s">
        <v>36</v>
      </c>
      <c r="G892" s="26" t="s">
        <v>272</v>
      </c>
      <c r="H892" s="26"/>
    </row>
    <row r="893" spans="1:8" ht="30" x14ac:dyDescent="0.25">
      <c r="A893" s="1" t="s">
        <v>1126</v>
      </c>
      <c r="B893" s="25">
        <v>42671</v>
      </c>
      <c r="C893" s="25" t="s">
        <v>1105</v>
      </c>
      <c r="D893" s="18">
        <v>0.08</v>
      </c>
      <c r="E893" s="18">
        <v>0</v>
      </c>
      <c r="F893" s="1" t="s">
        <v>36</v>
      </c>
      <c r="G893" s="26" t="s">
        <v>273</v>
      </c>
      <c r="H893" s="26"/>
    </row>
    <row r="894" spans="1:8" ht="30" x14ac:dyDescent="0.25">
      <c r="A894" s="1" t="s">
        <v>1127</v>
      </c>
      <c r="B894" s="25">
        <v>42671</v>
      </c>
      <c r="C894" s="25" t="s">
        <v>1105</v>
      </c>
      <c r="D894" s="18">
        <v>0.15</v>
      </c>
      <c r="E894" s="18">
        <v>0</v>
      </c>
      <c r="F894" s="1" t="s">
        <v>36</v>
      </c>
      <c r="G894" s="26" t="s">
        <v>274</v>
      </c>
      <c r="H894" s="26"/>
    </row>
    <row r="895" spans="1:8" x14ac:dyDescent="0.25">
      <c r="A895" s="1" t="s">
        <v>1128</v>
      </c>
      <c r="B895" s="25">
        <v>42671</v>
      </c>
      <c r="C895" s="25" t="s">
        <v>1105</v>
      </c>
      <c r="D895" s="18">
        <v>0.15</v>
      </c>
      <c r="E895" s="18">
        <v>0</v>
      </c>
      <c r="F895" s="1" t="s">
        <v>36</v>
      </c>
      <c r="G895" s="26" t="s">
        <v>275</v>
      </c>
      <c r="H895" s="26"/>
    </row>
    <row r="896" spans="1:8" x14ac:dyDescent="0.25">
      <c r="A896" s="1" t="s">
        <v>1074</v>
      </c>
      <c r="B896" s="25">
        <v>42671</v>
      </c>
      <c r="C896" s="25" t="s">
        <v>1105</v>
      </c>
      <c r="D896" s="18">
        <v>0.08</v>
      </c>
      <c r="E896" s="18">
        <v>0</v>
      </c>
      <c r="F896" s="1" t="s">
        <v>36</v>
      </c>
      <c r="G896" s="26" t="s">
        <v>276</v>
      </c>
      <c r="H896" s="26"/>
    </row>
    <row r="897" spans="1:8" x14ac:dyDescent="0.25">
      <c r="A897" s="1" t="s">
        <v>1058</v>
      </c>
      <c r="B897" s="25">
        <v>42671</v>
      </c>
      <c r="C897" s="25" t="s">
        <v>1105</v>
      </c>
      <c r="D897" s="18">
        <v>0.08</v>
      </c>
      <c r="E897" s="18">
        <v>0</v>
      </c>
      <c r="F897" s="1" t="s">
        <v>36</v>
      </c>
      <c r="G897" s="26" t="s">
        <v>277</v>
      </c>
      <c r="H897" s="26"/>
    </row>
    <row r="898" spans="1:8" x14ac:dyDescent="0.25">
      <c r="A898" s="1" t="s">
        <v>1110</v>
      </c>
      <c r="B898" s="25">
        <v>42671</v>
      </c>
      <c r="C898" s="25" t="s">
        <v>1105</v>
      </c>
      <c r="D898" s="18">
        <v>0.08</v>
      </c>
      <c r="E898" s="18">
        <v>0</v>
      </c>
      <c r="F898" s="1" t="s">
        <v>36</v>
      </c>
      <c r="G898" s="26" t="s">
        <v>278</v>
      </c>
      <c r="H898" s="26"/>
    </row>
    <row r="899" spans="1:8" x14ac:dyDescent="0.25">
      <c r="A899" s="1" t="s">
        <v>1129</v>
      </c>
      <c r="B899" s="25">
        <v>42671</v>
      </c>
      <c r="C899" s="25" t="s">
        <v>1105</v>
      </c>
      <c r="D899" s="18">
        <v>0.08</v>
      </c>
      <c r="E899" s="18">
        <v>0</v>
      </c>
      <c r="F899" s="1" t="s">
        <v>36</v>
      </c>
      <c r="G899" s="26" t="s">
        <v>279</v>
      </c>
      <c r="H899" s="26"/>
    </row>
    <row r="900" spans="1:8" x14ac:dyDescent="0.25">
      <c r="A900" s="1" t="s">
        <v>1130</v>
      </c>
      <c r="B900" s="25">
        <v>42671</v>
      </c>
      <c r="C900" s="25" t="s">
        <v>1105</v>
      </c>
      <c r="D900" s="18">
        <v>0.15</v>
      </c>
      <c r="E900" s="18">
        <v>0</v>
      </c>
      <c r="F900" s="1" t="s">
        <v>36</v>
      </c>
      <c r="G900" s="26" t="s">
        <v>280</v>
      </c>
      <c r="H900" s="26"/>
    </row>
    <row r="901" spans="1:8" x14ac:dyDescent="0.25">
      <c r="A901" s="1" t="s">
        <v>1153</v>
      </c>
      <c r="B901" s="25">
        <v>42678</v>
      </c>
      <c r="C901" s="25" t="s">
        <v>1105</v>
      </c>
      <c r="D901" s="18">
        <v>0.08</v>
      </c>
      <c r="E901" s="18">
        <v>0</v>
      </c>
      <c r="F901" s="1" t="s">
        <v>36</v>
      </c>
      <c r="G901" s="1" t="s">
        <v>376</v>
      </c>
    </row>
    <row r="902" spans="1:8" x14ac:dyDescent="0.25">
      <c r="A902" s="1" t="s">
        <v>1151</v>
      </c>
      <c r="B902" s="25">
        <v>42678</v>
      </c>
      <c r="C902" s="25" t="s">
        <v>1105</v>
      </c>
      <c r="D902" s="18">
        <v>0.08</v>
      </c>
      <c r="E902" s="18">
        <v>0</v>
      </c>
      <c r="F902" s="1" t="s">
        <v>1108</v>
      </c>
      <c r="G902" s="1" t="s">
        <v>221</v>
      </c>
    </row>
    <row r="903" spans="1:8" x14ac:dyDescent="0.25">
      <c r="A903" s="1" t="s">
        <v>1109</v>
      </c>
      <c r="B903" s="25">
        <v>42678</v>
      </c>
      <c r="C903" s="25" t="s">
        <v>1105</v>
      </c>
      <c r="D903" s="18">
        <v>0.08</v>
      </c>
      <c r="E903" s="18">
        <v>0</v>
      </c>
      <c r="F903" s="1" t="s">
        <v>36</v>
      </c>
      <c r="G903" s="26" t="s">
        <v>222</v>
      </c>
      <c r="H903" s="26"/>
    </row>
    <row r="904" spans="1:8" x14ac:dyDescent="0.25">
      <c r="A904" s="1" t="s">
        <v>1074</v>
      </c>
      <c r="B904" s="25">
        <v>42678</v>
      </c>
      <c r="C904" s="25" t="s">
        <v>1105</v>
      </c>
      <c r="D904" s="18">
        <v>0.15</v>
      </c>
      <c r="E904" s="18">
        <v>0</v>
      </c>
      <c r="F904" s="1" t="s">
        <v>1108</v>
      </c>
      <c r="G904" s="26" t="s">
        <v>223</v>
      </c>
      <c r="H904" s="26"/>
    </row>
    <row r="905" spans="1:8" ht="30" x14ac:dyDescent="0.25">
      <c r="A905" s="1" t="s">
        <v>1058</v>
      </c>
      <c r="B905" s="25">
        <v>42678</v>
      </c>
      <c r="C905" s="25" t="s">
        <v>1105</v>
      </c>
      <c r="D905" s="18">
        <v>0.08</v>
      </c>
      <c r="E905" s="18">
        <v>0</v>
      </c>
      <c r="F905" s="1" t="s">
        <v>36</v>
      </c>
      <c r="G905" s="26" t="s">
        <v>224</v>
      </c>
      <c r="H905" s="26"/>
    </row>
    <row r="906" spans="1:8" x14ac:dyDescent="0.25">
      <c r="A906" s="1" t="s">
        <v>1110</v>
      </c>
      <c r="B906" s="25">
        <v>42678</v>
      </c>
      <c r="C906" s="25" t="s">
        <v>1105</v>
      </c>
      <c r="D906" s="18">
        <v>0.15</v>
      </c>
      <c r="E906" s="18">
        <v>0</v>
      </c>
      <c r="F906" s="1" t="s">
        <v>1108</v>
      </c>
      <c r="G906" s="26" t="s">
        <v>225</v>
      </c>
      <c r="H906" s="26"/>
    </row>
    <row r="907" spans="1:8" x14ac:dyDescent="0.25">
      <c r="A907" s="1" t="s">
        <v>1111</v>
      </c>
      <c r="B907" s="25">
        <v>42678</v>
      </c>
      <c r="C907" s="25" t="s">
        <v>1105</v>
      </c>
      <c r="D907" s="18">
        <v>0.5</v>
      </c>
      <c r="E907" s="18">
        <v>0</v>
      </c>
      <c r="F907" s="1" t="s">
        <v>36</v>
      </c>
      <c r="G907" s="26" t="s">
        <v>226</v>
      </c>
      <c r="H907" s="26"/>
    </row>
    <row r="908" spans="1:8" x14ac:dyDescent="0.25">
      <c r="A908" s="1" t="s">
        <v>1153</v>
      </c>
      <c r="B908" s="25">
        <v>42684</v>
      </c>
      <c r="C908" s="25" t="s">
        <v>1105</v>
      </c>
      <c r="D908" s="18">
        <v>0.08</v>
      </c>
      <c r="E908" s="18">
        <v>0</v>
      </c>
      <c r="F908" s="1" t="s">
        <v>36</v>
      </c>
      <c r="G908" s="1" t="s">
        <v>376</v>
      </c>
    </row>
    <row r="909" spans="1:8" x14ac:dyDescent="0.25">
      <c r="A909" s="1" t="s">
        <v>1151</v>
      </c>
      <c r="B909" s="25">
        <v>42684</v>
      </c>
      <c r="C909" s="25" t="s">
        <v>1105</v>
      </c>
      <c r="D909" s="18">
        <v>0.08</v>
      </c>
      <c r="E909" s="18">
        <v>0</v>
      </c>
      <c r="F909" s="1" t="s">
        <v>1108</v>
      </c>
      <c r="G909" s="1" t="s">
        <v>221</v>
      </c>
    </row>
    <row r="910" spans="1:8" x14ac:dyDescent="0.25">
      <c r="A910" s="1" t="s">
        <v>1109</v>
      </c>
      <c r="B910" s="25">
        <v>42684</v>
      </c>
      <c r="C910" s="25" t="s">
        <v>1105</v>
      </c>
      <c r="D910" s="18">
        <v>0.08</v>
      </c>
      <c r="E910" s="18">
        <v>0</v>
      </c>
      <c r="F910" s="1" t="s">
        <v>36</v>
      </c>
      <c r="G910" s="26" t="s">
        <v>222</v>
      </c>
      <c r="H910" s="26"/>
    </row>
    <row r="911" spans="1:8" x14ac:dyDescent="0.25">
      <c r="A911" s="1" t="s">
        <v>1074</v>
      </c>
      <c r="B911" s="25">
        <v>42684</v>
      </c>
      <c r="C911" s="25" t="s">
        <v>1105</v>
      </c>
      <c r="D911" s="18">
        <v>0.15</v>
      </c>
      <c r="E911" s="18">
        <v>0</v>
      </c>
      <c r="F911" s="1" t="s">
        <v>1108</v>
      </c>
      <c r="G911" s="26" t="s">
        <v>223</v>
      </c>
      <c r="H911" s="26"/>
    </row>
    <row r="912" spans="1:8" ht="30" x14ac:dyDescent="0.25">
      <c r="A912" s="1" t="s">
        <v>1058</v>
      </c>
      <c r="B912" s="25">
        <v>42684</v>
      </c>
      <c r="C912" s="25" t="s">
        <v>1105</v>
      </c>
      <c r="D912" s="18">
        <v>0.08</v>
      </c>
      <c r="E912" s="18">
        <v>0</v>
      </c>
      <c r="F912" s="1" t="s">
        <v>36</v>
      </c>
      <c r="G912" s="26" t="s">
        <v>224</v>
      </c>
      <c r="H912" s="26"/>
    </row>
    <row r="913" spans="1:8" x14ac:dyDescent="0.25">
      <c r="A913" s="1" t="s">
        <v>1110</v>
      </c>
      <c r="B913" s="25">
        <v>42684</v>
      </c>
      <c r="C913" s="25" t="s">
        <v>1105</v>
      </c>
      <c r="D913" s="18">
        <v>0.15</v>
      </c>
      <c r="E913" s="18">
        <v>0</v>
      </c>
      <c r="F913" s="1" t="s">
        <v>1108</v>
      </c>
      <c r="G913" s="26" t="s">
        <v>225</v>
      </c>
      <c r="H913" s="26"/>
    </row>
    <row r="914" spans="1:8" x14ac:dyDescent="0.25">
      <c r="A914" s="1" t="s">
        <v>1111</v>
      </c>
      <c r="B914" s="25">
        <v>42684</v>
      </c>
      <c r="C914" s="25" t="s">
        <v>1105</v>
      </c>
      <c r="D914" s="18">
        <v>0.5</v>
      </c>
      <c r="E914" s="18">
        <v>0</v>
      </c>
      <c r="F914" s="1" t="s">
        <v>36</v>
      </c>
      <c r="G914" s="26" t="s">
        <v>226</v>
      </c>
      <c r="H914" s="26"/>
    </row>
    <row r="915" spans="1:8" x14ac:dyDescent="0.25">
      <c r="A915" s="1" t="s">
        <v>1153</v>
      </c>
      <c r="B915" s="25">
        <v>42691</v>
      </c>
      <c r="C915" s="25" t="s">
        <v>1105</v>
      </c>
      <c r="D915" s="18">
        <v>0.08</v>
      </c>
      <c r="E915" s="18">
        <v>0</v>
      </c>
      <c r="F915" s="1" t="s">
        <v>36</v>
      </c>
      <c r="G915" s="1" t="s">
        <v>376</v>
      </c>
    </row>
    <row r="916" spans="1:8" x14ac:dyDescent="0.25">
      <c r="A916" s="1" t="s">
        <v>1151</v>
      </c>
      <c r="B916" s="25">
        <v>42691</v>
      </c>
      <c r="C916" s="25" t="s">
        <v>1105</v>
      </c>
      <c r="D916" s="18">
        <v>0.08</v>
      </c>
      <c r="E916" s="18">
        <v>0</v>
      </c>
      <c r="F916" s="1" t="s">
        <v>1108</v>
      </c>
      <c r="G916" s="1" t="s">
        <v>221</v>
      </c>
    </row>
    <row r="917" spans="1:8" x14ac:dyDescent="0.25">
      <c r="A917" s="1" t="s">
        <v>1109</v>
      </c>
      <c r="B917" s="25">
        <v>42691</v>
      </c>
      <c r="C917" s="25" t="s">
        <v>1105</v>
      </c>
      <c r="D917" s="18">
        <v>0.08</v>
      </c>
      <c r="E917" s="18">
        <v>0</v>
      </c>
      <c r="F917" s="1" t="s">
        <v>36</v>
      </c>
      <c r="G917" s="26" t="s">
        <v>222</v>
      </c>
      <c r="H917" s="26"/>
    </row>
    <row r="918" spans="1:8" x14ac:dyDescent="0.25">
      <c r="A918" s="1" t="s">
        <v>1074</v>
      </c>
      <c r="B918" s="25">
        <v>42691</v>
      </c>
      <c r="C918" s="25" t="s">
        <v>1105</v>
      </c>
      <c r="D918" s="18">
        <v>0.15</v>
      </c>
      <c r="E918" s="18">
        <v>0</v>
      </c>
      <c r="F918" s="1" t="s">
        <v>1108</v>
      </c>
      <c r="G918" s="26" t="s">
        <v>223</v>
      </c>
      <c r="H918" s="26"/>
    </row>
    <row r="919" spans="1:8" ht="30" x14ac:dyDescent="0.25">
      <c r="A919" s="1" t="s">
        <v>1058</v>
      </c>
      <c r="B919" s="25">
        <v>42691</v>
      </c>
      <c r="C919" s="25" t="s">
        <v>1105</v>
      </c>
      <c r="D919" s="18">
        <v>0.08</v>
      </c>
      <c r="E919" s="18">
        <v>0</v>
      </c>
      <c r="F919" s="1" t="s">
        <v>36</v>
      </c>
      <c r="G919" s="26" t="s">
        <v>224</v>
      </c>
      <c r="H919" s="26"/>
    </row>
    <row r="920" spans="1:8" x14ac:dyDescent="0.25">
      <c r="A920" s="1" t="s">
        <v>1110</v>
      </c>
      <c r="B920" s="25">
        <v>42691</v>
      </c>
      <c r="C920" s="25" t="s">
        <v>1105</v>
      </c>
      <c r="D920" s="18">
        <v>0.15</v>
      </c>
      <c r="E920" s="18">
        <v>0</v>
      </c>
      <c r="F920" s="1" t="s">
        <v>1108</v>
      </c>
      <c r="G920" s="26" t="s">
        <v>225</v>
      </c>
      <c r="H920" s="26"/>
    </row>
    <row r="921" spans="1:8" x14ac:dyDescent="0.25">
      <c r="A921" s="1" t="s">
        <v>1111</v>
      </c>
      <c r="B921" s="25">
        <v>42691</v>
      </c>
      <c r="C921" s="25" t="s">
        <v>1105</v>
      </c>
      <c r="D921" s="18">
        <v>0.5</v>
      </c>
      <c r="E921" s="18">
        <v>0</v>
      </c>
      <c r="F921" s="1" t="s">
        <v>36</v>
      </c>
      <c r="G921" s="26" t="s">
        <v>226</v>
      </c>
      <c r="H921" s="26"/>
    </row>
    <row r="922" spans="1:8" ht="30" x14ac:dyDescent="0.25">
      <c r="A922" s="1" t="s">
        <v>1139</v>
      </c>
      <c r="B922" s="25">
        <v>42688</v>
      </c>
      <c r="C922" s="25" t="s">
        <v>1057</v>
      </c>
      <c r="D922" s="18">
        <v>0.5</v>
      </c>
      <c r="E922" s="18">
        <v>0</v>
      </c>
      <c r="F922" s="1" t="s">
        <v>36</v>
      </c>
      <c r="G922" s="26" t="s">
        <v>460</v>
      </c>
      <c r="H922" s="26"/>
    </row>
    <row r="923" spans="1:8" x14ac:dyDescent="0.25">
      <c r="A923" s="1" t="s">
        <v>1139</v>
      </c>
      <c r="B923" s="25">
        <v>42689</v>
      </c>
      <c r="C923" s="25" t="s">
        <v>1057</v>
      </c>
      <c r="D923" s="18">
        <v>0.5</v>
      </c>
      <c r="E923" s="18">
        <v>0</v>
      </c>
      <c r="F923" s="1" t="s">
        <v>36</v>
      </c>
      <c r="G923" s="26" t="s">
        <v>461</v>
      </c>
      <c r="H923" s="26"/>
    </row>
    <row r="924" spans="1:8" x14ac:dyDescent="0.25">
      <c r="A924" s="1" t="s">
        <v>133</v>
      </c>
      <c r="B924" s="25">
        <v>42672</v>
      </c>
      <c r="C924" s="25" t="s">
        <v>1064</v>
      </c>
      <c r="D924" s="18">
        <v>3</v>
      </c>
      <c r="E924" s="18">
        <v>0</v>
      </c>
      <c r="F924" s="1" t="s">
        <v>36</v>
      </c>
      <c r="G924" s="26" t="s">
        <v>462</v>
      </c>
      <c r="H924" s="26"/>
    </row>
    <row r="925" spans="1:8" x14ac:dyDescent="0.25">
      <c r="A925" s="1" t="s">
        <v>463</v>
      </c>
      <c r="B925" s="25">
        <v>42691</v>
      </c>
      <c r="C925" s="25" t="s">
        <v>32</v>
      </c>
      <c r="D925" s="18">
        <v>0.08</v>
      </c>
      <c r="E925" s="18">
        <v>0</v>
      </c>
      <c r="F925" s="1" t="s">
        <v>36</v>
      </c>
      <c r="G925" s="26" t="s">
        <v>464</v>
      </c>
      <c r="H925" s="26"/>
    </row>
    <row r="926" spans="1:8" x14ac:dyDescent="0.25">
      <c r="A926" s="1" t="s">
        <v>1163</v>
      </c>
      <c r="B926" s="25">
        <v>42692</v>
      </c>
      <c r="C926" s="25" t="s">
        <v>32</v>
      </c>
      <c r="D926" s="18">
        <v>3</v>
      </c>
      <c r="E926" s="18">
        <v>0.5</v>
      </c>
      <c r="F926" s="1" t="s">
        <v>1164</v>
      </c>
      <c r="G926" s="26" t="s">
        <v>465</v>
      </c>
      <c r="H926" s="26"/>
    </row>
    <row r="927" spans="1:8" x14ac:dyDescent="0.25">
      <c r="A927" s="1" t="s">
        <v>1165</v>
      </c>
      <c r="B927" s="25">
        <v>42695</v>
      </c>
      <c r="C927" s="25" t="s">
        <v>1057</v>
      </c>
      <c r="D927" s="18">
        <v>1</v>
      </c>
      <c r="E927" s="18">
        <v>0</v>
      </c>
      <c r="F927" s="1" t="s">
        <v>36</v>
      </c>
      <c r="G927" s="26" t="s">
        <v>466</v>
      </c>
      <c r="H927" s="26"/>
    </row>
    <row r="928" spans="1:8" x14ac:dyDescent="0.25">
      <c r="A928" s="1" t="s">
        <v>1139</v>
      </c>
      <c r="B928" s="25">
        <v>42698</v>
      </c>
      <c r="C928" s="25" t="s">
        <v>1064</v>
      </c>
      <c r="D928" s="18">
        <v>1</v>
      </c>
      <c r="E928" s="18">
        <v>0</v>
      </c>
      <c r="F928" s="1" t="s">
        <v>36</v>
      </c>
      <c r="G928" s="26" t="s">
        <v>467</v>
      </c>
      <c r="H928" s="26"/>
    </row>
    <row r="929" spans="1:8" ht="30" x14ac:dyDescent="0.25">
      <c r="A929" s="1" t="s">
        <v>1139</v>
      </c>
      <c r="B929" s="25">
        <v>42702</v>
      </c>
      <c r="C929" s="25" t="s">
        <v>1057</v>
      </c>
      <c r="D929" s="18">
        <v>0.5</v>
      </c>
      <c r="E929" s="18">
        <v>0</v>
      </c>
      <c r="F929" s="1" t="s">
        <v>36</v>
      </c>
      <c r="G929" s="26" t="s">
        <v>468</v>
      </c>
      <c r="H929" s="26"/>
    </row>
    <row r="930" spans="1:8" x14ac:dyDescent="0.25">
      <c r="A930" s="1" t="s">
        <v>1139</v>
      </c>
      <c r="B930" s="25">
        <v>42703</v>
      </c>
      <c r="C930" s="25" t="s">
        <v>1057</v>
      </c>
      <c r="D930" s="18">
        <v>0.5</v>
      </c>
      <c r="E930" s="18">
        <v>0</v>
      </c>
      <c r="F930" s="1" t="s">
        <v>36</v>
      </c>
      <c r="G930" s="26" t="s">
        <v>469</v>
      </c>
      <c r="H930" s="26"/>
    </row>
    <row r="931" spans="1:8" x14ac:dyDescent="0.25">
      <c r="A931" s="1" t="s">
        <v>1149</v>
      </c>
      <c r="B931" s="25">
        <v>42703</v>
      </c>
      <c r="C931" s="25" t="s">
        <v>1057</v>
      </c>
      <c r="D931" s="18">
        <v>1.5</v>
      </c>
      <c r="E931" s="18">
        <v>0</v>
      </c>
      <c r="F931" s="1" t="s">
        <v>36</v>
      </c>
      <c r="G931" s="26" t="s">
        <v>470</v>
      </c>
      <c r="H931" s="26"/>
    </row>
    <row r="932" spans="1:8" x14ac:dyDescent="0.25">
      <c r="A932" s="1" t="s">
        <v>1159</v>
      </c>
      <c r="B932" s="25">
        <v>42703</v>
      </c>
      <c r="C932" s="25" t="s">
        <v>1057</v>
      </c>
      <c r="D932" s="18">
        <v>2</v>
      </c>
      <c r="E932" s="18">
        <v>0</v>
      </c>
      <c r="F932" s="1" t="s">
        <v>36</v>
      </c>
      <c r="G932" s="26" t="s">
        <v>471</v>
      </c>
      <c r="H932" s="26"/>
    </row>
    <row r="933" spans="1:8" x14ac:dyDescent="0.25">
      <c r="A933" s="1" t="s">
        <v>1159</v>
      </c>
      <c r="B933" s="25">
        <v>42704</v>
      </c>
      <c r="C933" s="25" t="s">
        <v>1057</v>
      </c>
      <c r="D933" s="18">
        <v>2</v>
      </c>
      <c r="E933" s="18">
        <v>0</v>
      </c>
      <c r="F933" s="1" t="s">
        <v>36</v>
      </c>
      <c r="G933" s="26" t="s">
        <v>472</v>
      </c>
      <c r="H933" s="26"/>
    </row>
    <row r="934" spans="1:8" x14ac:dyDescent="0.25">
      <c r="A934" s="1" t="s">
        <v>1153</v>
      </c>
      <c r="B934" s="25">
        <v>42684</v>
      </c>
      <c r="C934" s="25" t="s">
        <v>1105</v>
      </c>
      <c r="D934" s="18">
        <v>0.08</v>
      </c>
      <c r="E934" s="18">
        <v>0</v>
      </c>
      <c r="F934" s="1" t="s">
        <v>36</v>
      </c>
      <c r="G934" s="1" t="s">
        <v>376</v>
      </c>
    </row>
    <row r="935" spans="1:8" x14ac:dyDescent="0.25">
      <c r="A935" s="1" t="s">
        <v>1151</v>
      </c>
      <c r="B935" s="25">
        <v>42684</v>
      </c>
      <c r="C935" s="25" t="s">
        <v>1105</v>
      </c>
      <c r="D935" s="18">
        <v>0.08</v>
      </c>
      <c r="E935" s="18">
        <v>0</v>
      </c>
      <c r="F935" s="1" t="s">
        <v>1108</v>
      </c>
      <c r="G935" s="1" t="s">
        <v>221</v>
      </c>
    </row>
    <row r="936" spans="1:8" x14ac:dyDescent="0.25">
      <c r="A936" s="1" t="s">
        <v>1109</v>
      </c>
      <c r="B936" s="25">
        <v>42684</v>
      </c>
      <c r="C936" s="25" t="s">
        <v>1105</v>
      </c>
      <c r="D936" s="18">
        <v>0.08</v>
      </c>
      <c r="E936" s="18">
        <v>0</v>
      </c>
      <c r="F936" s="1" t="s">
        <v>36</v>
      </c>
      <c r="G936" s="26" t="s">
        <v>222</v>
      </c>
      <c r="H936" s="26"/>
    </row>
    <row r="937" spans="1:8" x14ac:dyDescent="0.25">
      <c r="A937" s="1" t="s">
        <v>1074</v>
      </c>
      <c r="B937" s="25">
        <v>42684</v>
      </c>
      <c r="C937" s="25" t="s">
        <v>1105</v>
      </c>
      <c r="D937" s="18">
        <v>0.15</v>
      </c>
      <c r="E937" s="18">
        <v>0</v>
      </c>
      <c r="F937" s="1" t="s">
        <v>1108</v>
      </c>
      <c r="G937" s="26" t="s">
        <v>223</v>
      </c>
      <c r="H937" s="26"/>
    </row>
    <row r="938" spans="1:8" ht="30" x14ac:dyDescent="0.25">
      <c r="A938" s="1" t="s">
        <v>1058</v>
      </c>
      <c r="B938" s="25">
        <v>42684</v>
      </c>
      <c r="C938" s="25" t="s">
        <v>1105</v>
      </c>
      <c r="D938" s="18">
        <v>0.08</v>
      </c>
      <c r="E938" s="18">
        <v>0</v>
      </c>
      <c r="F938" s="1" t="s">
        <v>36</v>
      </c>
      <c r="G938" s="26" t="s">
        <v>224</v>
      </c>
      <c r="H938" s="26"/>
    </row>
    <row r="939" spans="1:8" x14ac:dyDescent="0.25">
      <c r="A939" s="1" t="s">
        <v>1110</v>
      </c>
      <c r="B939" s="25">
        <v>42684</v>
      </c>
      <c r="C939" s="25" t="s">
        <v>1105</v>
      </c>
      <c r="D939" s="18">
        <v>0.15</v>
      </c>
      <c r="E939" s="18">
        <v>0</v>
      </c>
      <c r="F939" s="1" t="s">
        <v>1108</v>
      </c>
      <c r="G939" s="26" t="s">
        <v>225</v>
      </c>
      <c r="H939" s="26"/>
    </row>
    <row r="940" spans="1:8" x14ac:dyDescent="0.25">
      <c r="A940" s="1" t="s">
        <v>1111</v>
      </c>
      <c r="B940" s="25">
        <v>42684</v>
      </c>
      <c r="C940" s="25" t="s">
        <v>1105</v>
      </c>
      <c r="D940" s="18">
        <v>0.5</v>
      </c>
      <c r="E940" s="18">
        <v>0</v>
      </c>
      <c r="F940" s="1" t="s">
        <v>36</v>
      </c>
      <c r="G940" s="26" t="s">
        <v>226</v>
      </c>
      <c r="H940" s="26"/>
    </row>
    <row r="941" spans="1:8" x14ac:dyDescent="0.25">
      <c r="A941" s="1" t="s">
        <v>1153</v>
      </c>
      <c r="B941" s="25">
        <v>42691</v>
      </c>
      <c r="C941" s="25" t="s">
        <v>1105</v>
      </c>
      <c r="D941" s="18">
        <v>0.08</v>
      </c>
      <c r="E941" s="18">
        <v>0</v>
      </c>
      <c r="F941" s="1" t="s">
        <v>36</v>
      </c>
      <c r="G941" s="1" t="s">
        <v>376</v>
      </c>
    </row>
    <row r="942" spans="1:8" x14ac:dyDescent="0.25">
      <c r="A942" s="1" t="s">
        <v>1151</v>
      </c>
      <c r="B942" s="25">
        <v>42691</v>
      </c>
      <c r="C942" s="25" t="s">
        <v>1105</v>
      </c>
      <c r="D942" s="18">
        <v>0.08</v>
      </c>
      <c r="E942" s="18">
        <v>0</v>
      </c>
      <c r="F942" s="1" t="s">
        <v>1108</v>
      </c>
      <c r="G942" s="1" t="s">
        <v>221</v>
      </c>
    </row>
    <row r="943" spans="1:8" x14ac:dyDescent="0.25">
      <c r="A943" s="1" t="s">
        <v>1109</v>
      </c>
      <c r="B943" s="25">
        <v>42691</v>
      </c>
      <c r="C943" s="25" t="s">
        <v>1105</v>
      </c>
      <c r="D943" s="18">
        <v>0.08</v>
      </c>
      <c r="E943" s="18">
        <v>0</v>
      </c>
      <c r="F943" s="1" t="s">
        <v>36</v>
      </c>
      <c r="G943" s="26" t="s">
        <v>222</v>
      </c>
      <c r="H943" s="26"/>
    </row>
    <row r="944" spans="1:8" x14ac:dyDescent="0.25">
      <c r="A944" s="1" t="s">
        <v>1074</v>
      </c>
      <c r="B944" s="25">
        <v>42691</v>
      </c>
      <c r="C944" s="25" t="s">
        <v>1105</v>
      </c>
      <c r="D944" s="18">
        <v>0.15</v>
      </c>
      <c r="E944" s="18">
        <v>0</v>
      </c>
      <c r="F944" s="1" t="s">
        <v>1108</v>
      </c>
      <c r="G944" s="26" t="s">
        <v>223</v>
      </c>
      <c r="H944" s="26"/>
    </row>
    <row r="945" spans="1:8" ht="30" x14ac:dyDescent="0.25">
      <c r="A945" s="1" t="s">
        <v>1058</v>
      </c>
      <c r="B945" s="25">
        <v>42691</v>
      </c>
      <c r="C945" s="25" t="s">
        <v>1105</v>
      </c>
      <c r="D945" s="18">
        <v>0.08</v>
      </c>
      <c r="E945" s="18">
        <v>0</v>
      </c>
      <c r="F945" s="1" t="s">
        <v>36</v>
      </c>
      <c r="G945" s="26" t="s">
        <v>224</v>
      </c>
      <c r="H945" s="26"/>
    </row>
    <row r="946" spans="1:8" x14ac:dyDescent="0.25">
      <c r="A946" s="1" t="s">
        <v>1110</v>
      </c>
      <c r="B946" s="25">
        <v>42691</v>
      </c>
      <c r="C946" s="25" t="s">
        <v>1105</v>
      </c>
      <c r="D946" s="18">
        <v>0.15</v>
      </c>
      <c r="E946" s="18">
        <v>0</v>
      </c>
      <c r="F946" s="1" t="s">
        <v>1108</v>
      </c>
      <c r="G946" s="26" t="s">
        <v>225</v>
      </c>
      <c r="H946" s="26"/>
    </row>
    <row r="947" spans="1:8" x14ac:dyDescent="0.25">
      <c r="A947" s="1" t="s">
        <v>1111</v>
      </c>
      <c r="B947" s="25">
        <v>42691</v>
      </c>
      <c r="C947" s="25" t="s">
        <v>1105</v>
      </c>
      <c r="D947" s="18">
        <v>0.5</v>
      </c>
      <c r="E947" s="18">
        <v>0</v>
      </c>
      <c r="F947" s="1" t="s">
        <v>36</v>
      </c>
      <c r="G947" s="26" t="s">
        <v>226</v>
      </c>
      <c r="H947" s="26"/>
    </row>
    <row r="948" spans="1:8" x14ac:dyDescent="0.25">
      <c r="A948" s="1" t="s">
        <v>1125</v>
      </c>
      <c r="B948" s="25">
        <v>42704</v>
      </c>
      <c r="C948" s="25" t="s">
        <v>1105</v>
      </c>
      <c r="D948" s="18">
        <v>0.08</v>
      </c>
      <c r="E948" s="18">
        <v>0</v>
      </c>
      <c r="F948" s="1" t="s">
        <v>1142</v>
      </c>
      <c r="G948" s="26" t="s">
        <v>268</v>
      </c>
      <c r="H948" s="26"/>
    </row>
    <row r="949" spans="1:8" ht="30" x14ac:dyDescent="0.25">
      <c r="A949" s="1" t="s">
        <v>1153</v>
      </c>
      <c r="B949" s="25">
        <v>42704</v>
      </c>
      <c r="C949" s="25" t="s">
        <v>1105</v>
      </c>
      <c r="D949" s="18">
        <v>0.08</v>
      </c>
      <c r="E949" s="18">
        <v>0</v>
      </c>
      <c r="F949" s="1" t="s">
        <v>1142</v>
      </c>
      <c r="G949" s="26" t="s">
        <v>381</v>
      </c>
      <c r="H949" s="26"/>
    </row>
    <row r="950" spans="1:8" x14ac:dyDescent="0.25">
      <c r="A950" s="1" t="s">
        <v>1151</v>
      </c>
      <c r="B950" s="25">
        <v>42704</v>
      </c>
      <c r="C950" s="25" t="s">
        <v>1105</v>
      </c>
      <c r="D950" s="18">
        <v>0.15</v>
      </c>
      <c r="E950" s="18">
        <v>0</v>
      </c>
      <c r="F950" s="1" t="s">
        <v>1142</v>
      </c>
      <c r="G950" s="26" t="s">
        <v>271</v>
      </c>
      <c r="H950" s="26"/>
    </row>
    <row r="951" spans="1:8" x14ac:dyDescent="0.25">
      <c r="A951" s="1" t="s">
        <v>1109</v>
      </c>
      <c r="B951" s="25">
        <v>42704</v>
      </c>
      <c r="C951" s="25" t="s">
        <v>1105</v>
      </c>
      <c r="D951" s="18">
        <v>0.08</v>
      </c>
      <c r="E951" s="18">
        <v>0</v>
      </c>
      <c r="F951" s="1" t="s">
        <v>1142</v>
      </c>
      <c r="G951" s="26" t="s">
        <v>272</v>
      </c>
      <c r="H951" s="26"/>
    </row>
    <row r="952" spans="1:8" ht="30" x14ac:dyDescent="0.25">
      <c r="A952" s="1" t="s">
        <v>1126</v>
      </c>
      <c r="B952" s="25">
        <v>42704</v>
      </c>
      <c r="C952" s="25" t="s">
        <v>1105</v>
      </c>
      <c r="D952" s="18">
        <v>0.08</v>
      </c>
      <c r="E952" s="18">
        <v>0</v>
      </c>
      <c r="F952" s="1" t="s">
        <v>1142</v>
      </c>
      <c r="G952" s="26" t="s">
        <v>273</v>
      </c>
      <c r="H952" s="26"/>
    </row>
    <row r="953" spans="1:8" ht="30" x14ac:dyDescent="0.25">
      <c r="A953" s="1" t="s">
        <v>1127</v>
      </c>
      <c r="B953" s="25">
        <v>42704</v>
      </c>
      <c r="C953" s="25" t="s">
        <v>1105</v>
      </c>
      <c r="D953" s="18">
        <v>0.08</v>
      </c>
      <c r="E953" s="18">
        <v>0</v>
      </c>
      <c r="F953" s="1" t="s">
        <v>1142</v>
      </c>
      <c r="G953" s="26" t="s">
        <v>274</v>
      </c>
      <c r="H953" s="26"/>
    </row>
    <row r="954" spans="1:8" x14ac:dyDescent="0.25">
      <c r="A954" s="1" t="s">
        <v>1128</v>
      </c>
      <c r="B954" s="25">
        <v>42704</v>
      </c>
      <c r="C954" s="25" t="s">
        <v>1105</v>
      </c>
      <c r="D954" s="18">
        <v>0.15</v>
      </c>
      <c r="E954" s="18">
        <v>0</v>
      </c>
      <c r="F954" s="1" t="s">
        <v>1142</v>
      </c>
      <c r="G954" s="26" t="s">
        <v>275</v>
      </c>
      <c r="H954" s="26"/>
    </row>
    <row r="955" spans="1:8" x14ac:dyDescent="0.25">
      <c r="A955" s="1" t="s">
        <v>1074</v>
      </c>
      <c r="B955" s="25">
        <v>42704</v>
      </c>
      <c r="C955" s="25" t="s">
        <v>1105</v>
      </c>
      <c r="D955" s="18">
        <v>0.08</v>
      </c>
      <c r="E955" s="18">
        <v>0</v>
      </c>
      <c r="F955" s="1" t="s">
        <v>1142</v>
      </c>
      <c r="G955" s="26" t="s">
        <v>276</v>
      </c>
      <c r="H955" s="26"/>
    </row>
    <row r="956" spans="1:8" x14ac:dyDescent="0.25">
      <c r="A956" s="1" t="s">
        <v>1058</v>
      </c>
      <c r="B956" s="25">
        <v>42704</v>
      </c>
      <c r="C956" s="25" t="s">
        <v>1105</v>
      </c>
      <c r="D956" s="18">
        <v>0.08</v>
      </c>
      <c r="E956" s="18">
        <v>0</v>
      </c>
      <c r="F956" s="1" t="s">
        <v>1142</v>
      </c>
      <c r="G956" s="26" t="s">
        <v>277</v>
      </c>
      <c r="H956" s="26"/>
    </row>
    <row r="957" spans="1:8" x14ac:dyDescent="0.25">
      <c r="A957" s="1" t="s">
        <v>1110</v>
      </c>
      <c r="B957" s="25">
        <v>42704</v>
      </c>
      <c r="C957" s="25" t="s">
        <v>1105</v>
      </c>
      <c r="D957" s="18">
        <v>0.15</v>
      </c>
      <c r="E957" s="18">
        <v>0</v>
      </c>
      <c r="F957" s="1" t="s">
        <v>1142</v>
      </c>
      <c r="G957" s="26" t="s">
        <v>278</v>
      </c>
      <c r="H957" s="26"/>
    </row>
    <row r="958" spans="1:8" x14ac:dyDescent="0.25">
      <c r="A958" s="1" t="s">
        <v>1129</v>
      </c>
      <c r="B958" s="25">
        <v>42704</v>
      </c>
      <c r="C958" s="25" t="s">
        <v>1105</v>
      </c>
      <c r="D958" s="18">
        <v>0.08</v>
      </c>
      <c r="E958" s="18">
        <v>0</v>
      </c>
      <c r="F958" s="1" t="s">
        <v>1142</v>
      </c>
      <c r="G958" s="26" t="s">
        <v>279</v>
      </c>
      <c r="H958" s="26"/>
    </row>
    <row r="959" spans="1:8" x14ac:dyDescent="0.25">
      <c r="A959" s="1" t="s">
        <v>1130</v>
      </c>
      <c r="B959" s="25">
        <v>42704</v>
      </c>
      <c r="C959" s="25" t="s">
        <v>1105</v>
      </c>
      <c r="D959" s="18">
        <v>0.08</v>
      </c>
      <c r="E959" s="18">
        <v>0</v>
      </c>
      <c r="F959" s="1" t="s">
        <v>1142</v>
      </c>
      <c r="G959" s="26" t="s">
        <v>280</v>
      </c>
      <c r="H959" s="26"/>
    </row>
    <row r="960" spans="1:8" x14ac:dyDescent="0.25">
      <c r="A960" s="1" t="s">
        <v>1078</v>
      </c>
      <c r="B960" s="25">
        <v>42706</v>
      </c>
      <c r="C960" s="25" t="s">
        <v>1057</v>
      </c>
      <c r="D960" s="18">
        <v>0.05</v>
      </c>
      <c r="E960" s="18">
        <v>0</v>
      </c>
      <c r="F960" s="1" t="s">
        <v>1142</v>
      </c>
      <c r="G960" s="26" t="s">
        <v>473</v>
      </c>
      <c r="H960" s="26"/>
    </row>
    <row r="961" spans="1:8" x14ac:dyDescent="0.25">
      <c r="A961" s="1" t="s">
        <v>1086</v>
      </c>
      <c r="B961" s="25">
        <v>42709</v>
      </c>
      <c r="C961" s="25" t="s">
        <v>1057</v>
      </c>
      <c r="D961" s="18">
        <v>0.05</v>
      </c>
      <c r="E961" s="18">
        <v>0</v>
      </c>
      <c r="F961" s="1" t="s">
        <v>1142</v>
      </c>
      <c r="G961" s="26" t="s">
        <v>474</v>
      </c>
      <c r="H961" s="26"/>
    </row>
    <row r="962" spans="1:8" x14ac:dyDescent="0.25">
      <c r="A962" s="1" t="s">
        <v>1061</v>
      </c>
      <c r="B962" s="25">
        <v>42709</v>
      </c>
      <c r="C962" s="25" t="s">
        <v>1057</v>
      </c>
      <c r="D962" s="18">
        <v>0.05</v>
      </c>
      <c r="E962" s="18">
        <v>0</v>
      </c>
      <c r="F962" s="1" t="s">
        <v>1142</v>
      </c>
      <c r="G962" s="26" t="s">
        <v>475</v>
      </c>
      <c r="H962" s="26"/>
    </row>
    <row r="963" spans="1:8" x14ac:dyDescent="0.25">
      <c r="A963" s="1" t="s">
        <v>1149</v>
      </c>
      <c r="B963" s="25">
        <v>42709</v>
      </c>
      <c r="C963" s="25" t="s">
        <v>1057</v>
      </c>
      <c r="D963" s="18">
        <v>1</v>
      </c>
      <c r="E963" s="18">
        <v>0</v>
      </c>
      <c r="F963" s="1" t="s">
        <v>1142</v>
      </c>
      <c r="G963" s="26" t="s">
        <v>476</v>
      </c>
      <c r="H963" s="26"/>
    </row>
    <row r="964" spans="1:8" x14ac:dyDescent="0.25">
      <c r="A964" s="1" t="s">
        <v>1166</v>
      </c>
      <c r="B964" s="25">
        <v>42709</v>
      </c>
      <c r="C964" s="25" t="s">
        <v>1057</v>
      </c>
      <c r="D964" s="18">
        <v>0.75</v>
      </c>
      <c r="E964" s="18">
        <v>0</v>
      </c>
      <c r="F964" s="1" t="s">
        <v>1142</v>
      </c>
      <c r="G964" s="26" t="s">
        <v>477</v>
      </c>
      <c r="H964" s="26"/>
    </row>
    <row r="965" spans="1:8" x14ac:dyDescent="0.25">
      <c r="A965" s="1" t="s">
        <v>1094</v>
      </c>
      <c r="B965" s="25">
        <v>42709</v>
      </c>
      <c r="C965" s="25" t="s">
        <v>1057</v>
      </c>
      <c r="D965" s="18">
        <v>1.5</v>
      </c>
      <c r="E965" s="18">
        <v>0</v>
      </c>
      <c r="F965" s="1" t="s">
        <v>1142</v>
      </c>
      <c r="G965" s="32" t="s">
        <v>478</v>
      </c>
      <c r="H965" s="32"/>
    </row>
    <row r="966" spans="1:8" x14ac:dyDescent="0.25">
      <c r="A966" s="1" t="s">
        <v>1125</v>
      </c>
      <c r="B966" s="25">
        <v>42735</v>
      </c>
      <c r="C966" s="25" t="s">
        <v>1105</v>
      </c>
      <c r="D966" s="18">
        <v>0.08</v>
      </c>
      <c r="E966" s="18">
        <v>0</v>
      </c>
      <c r="F966" s="1" t="s">
        <v>1142</v>
      </c>
      <c r="G966" s="26" t="s">
        <v>268</v>
      </c>
      <c r="H966" s="26"/>
    </row>
    <row r="967" spans="1:8" ht="30" x14ac:dyDescent="0.25">
      <c r="A967" s="1" t="s">
        <v>1153</v>
      </c>
      <c r="B967" s="25">
        <v>42735</v>
      </c>
      <c r="C967" s="25" t="s">
        <v>1105</v>
      </c>
      <c r="D967" s="18">
        <v>0.08</v>
      </c>
      <c r="E967" s="18">
        <v>0</v>
      </c>
      <c r="F967" s="1" t="s">
        <v>1142</v>
      </c>
      <c r="G967" s="26" t="s">
        <v>479</v>
      </c>
      <c r="H967" s="26"/>
    </row>
    <row r="968" spans="1:8" x14ac:dyDescent="0.25">
      <c r="A968" s="1" t="s">
        <v>1167</v>
      </c>
      <c r="B968" s="25">
        <v>42735</v>
      </c>
      <c r="C968" s="25" t="s">
        <v>1105</v>
      </c>
      <c r="D968" s="18">
        <v>0.15</v>
      </c>
      <c r="E968" s="18">
        <v>0</v>
      </c>
      <c r="F968" s="1" t="s">
        <v>1142</v>
      </c>
      <c r="G968" s="26" t="s">
        <v>480</v>
      </c>
      <c r="H968" s="26"/>
    </row>
    <row r="969" spans="1:8" x14ac:dyDescent="0.25">
      <c r="A969" s="1" t="s">
        <v>1168</v>
      </c>
      <c r="B969" s="25">
        <v>42735</v>
      </c>
      <c r="C969" s="25" t="s">
        <v>1105</v>
      </c>
      <c r="D969" s="18">
        <v>0.08</v>
      </c>
      <c r="E969" s="18">
        <v>0</v>
      </c>
      <c r="F969" s="1" t="s">
        <v>1142</v>
      </c>
      <c r="G969" s="26" t="s">
        <v>481</v>
      </c>
      <c r="H969" s="26"/>
    </row>
    <row r="970" spans="1:8" ht="30" x14ac:dyDescent="0.25">
      <c r="A970" s="1" t="s">
        <v>1126</v>
      </c>
      <c r="B970" s="25">
        <v>42735</v>
      </c>
      <c r="C970" s="25" t="s">
        <v>1105</v>
      </c>
      <c r="D970" s="18">
        <v>0.08</v>
      </c>
      <c r="E970" s="18">
        <v>0</v>
      </c>
      <c r="F970" s="1" t="s">
        <v>1142</v>
      </c>
      <c r="G970" s="26" t="s">
        <v>273</v>
      </c>
      <c r="H970" s="26"/>
    </row>
    <row r="971" spans="1:8" ht="30" x14ac:dyDescent="0.25">
      <c r="A971" s="1" t="s">
        <v>1127</v>
      </c>
      <c r="B971" s="25">
        <v>42735</v>
      </c>
      <c r="C971" s="25" t="s">
        <v>1105</v>
      </c>
      <c r="D971" s="18">
        <v>0.08</v>
      </c>
      <c r="E971" s="18">
        <v>0</v>
      </c>
      <c r="F971" s="1" t="s">
        <v>1142</v>
      </c>
      <c r="G971" s="26" t="s">
        <v>274</v>
      </c>
      <c r="H971" s="26"/>
    </row>
    <row r="972" spans="1:8" x14ac:dyDescent="0.25">
      <c r="A972" s="1" t="s">
        <v>1128</v>
      </c>
      <c r="B972" s="25">
        <v>42735</v>
      </c>
      <c r="C972" s="25" t="s">
        <v>1105</v>
      </c>
      <c r="D972" s="18">
        <v>0.15</v>
      </c>
      <c r="E972" s="18">
        <v>0</v>
      </c>
      <c r="F972" s="1" t="s">
        <v>1142</v>
      </c>
      <c r="G972" s="26" t="s">
        <v>275</v>
      </c>
      <c r="H972" s="26"/>
    </row>
    <row r="973" spans="1:8" x14ac:dyDescent="0.25">
      <c r="A973" s="1" t="s">
        <v>1074</v>
      </c>
      <c r="B973" s="25">
        <v>42735</v>
      </c>
      <c r="C973" s="25" t="s">
        <v>1105</v>
      </c>
      <c r="D973" s="18">
        <v>0.08</v>
      </c>
      <c r="E973" s="18">
        <v>0</v>
      </c>
      <c r="F973" s="1" t="s">
        <v>1142</v>
      </c>
      <c r="G973" s="26" t="s">
        <v>276</v>
      </c>
      <c r="H973" s="26"/>
    </row>
    <row r="974" spans="1:8" x14ac:dyDescent="0.25">
      <c r="A974" s="1" t="s">
        <v>1058</v>
      </c>
      <c r="B974" s="25">
        <v>42735</v>
      </c>
      <c r="C974" s="25" t="s">
        <v>1105</v>
      </c>
      <c r="D974" s="18">
        <v>0.08</v>
      </c>
      <c r="E974" s="18">
        <v>0</v>
      </c>
      <c r="F974" s="1" t="s">
        <v>1142</v>
      </c>
      <c r="G974" s="26" t="s">
        <v>277</v>
      </c>
      <c r="H974" s="26"/>
    </row>
    <row r="975" spans="1:8" x14ac:dyDescent="0.25">
      <c r="A975" s="1" t="s">
        <v>1110</v>
      </c>
      <c r="B975" s="25">
        <v>42735</v>
      </c>
      <c r="C975" s="25" t="s">
        <v>1105</v>
      </c>
      <c r="D975" s="18">
        <v>0.15</v>
      </c>
      <c r="E975" s="18">
        <v>0</v>
      </c>
      <c r="F975" s="1" t="s">
        <v>1142</v>
      </c>
      <c r="G975" s="26" t="s">
        <v>278</v>
      </c>
      <c r="H975" s="26"/>
    </row>
    <row r="976" spans="1:8" x14ac:dyDescent="0.25">
      <c r="A976" s="1" t="s">
        <v>1129</v>
      </c>
      <c r="B976" s="25">
        <v>42735</v>
      </c>
      <c r="C976" s="25" t="s">
        <v>1105</v>
      </c>
      <c r="D976" s="18">
        <v>0.08</v>
      </c>
      <c r="E976" s="18">
        <v>0</v>
      </c>
      <c r="F976" s="1" t="s">
        <v>1142</v>
      </c>
      <c r="G976" s="26" t="s">
        <v>279</v>
      </c>
      <c r="H976" s="26"/>
    </row>
    <row r="977" spans="1:8" x14ac:dyDescent="0.25">
      <c r="A977" s="1" t="s">
        <v>1130</v>
      </c>
      <c r="B977" s="25">
        <v>42735</v>
      </c>
      <c r="C977" s="25" t="s">
        <v>1105</v>
      </c>
      <c r="D977" s="18">
        <v>0.08</v>
      </c>
      <c r="E977" s="18">
        <v>0</v>
      </c>
      <c r="F977" s="1" t="s">
        <v>1142</v>
      </c>
      <c r="G977" s="26" t="s">
        <v>280</v>
      </c>
      <c r="H977" s="26"/>
    </row>
    <row r="978" spans="1:8" x14ac:dyDescent="0.25">
      <c r="A978" s="1" t="s">
        <v>1153</v>
      </c>
      <c r="B978" s="25">
        <v>42713</v>
      </c>
      <c r="C978" s="25" t="s">
        <v>1105</v>
      </c>
      <c r="D978" s="18">
        <v>0.08</v>
      </c>
      <c r="E978" s="18">
        <v>0</v>
      </c>
      <c r="F978" s="1" t="s">
        <v>36</v>
      </c>
      <c r="G978" s="1" t="s">
        <v>482</v>
      </c>
    </row>
    <row r="979" spans="1:8" x14ac:dyDescent="0.25">
      <c r="A979" s="1" t="s">
        <v>1167</v>
      </c>
      <c r="B979" s="25">
        <v>42713</v>
      </c>
      <c r="C979" s="25" t="s">
        <v>1105</v>
      </c>
      <c r="D979" s="18">
        <v>0.08</v>
      </c>
      <c r="E979" s="18">
        <v>0</v>
      </c>
      <c r="F979" s="1" t="s">
        <v>1108</v>
      </c>
      <c r="G979" s="1" t="s">
        <v>483</v>
      </c>
    </row>
    <row r="980" spans="1:8" x14ac:dyDescent="0.25">
      <c r="A980" s="1" t="s">
        <v>1168</v>
      </c>
      <c r="B980" s="25">
        <v>42713</v>
      </c>
      <c r="C980" s="25" t="s">
        <v>1105</v>
      </c>
      <c r="D980" s="18">
        <v>0.08</v>
      </c>
      <c r="E980" s="18">
        <v>0</v>
      </c>
      <c r="F980" s="1" t="s">
        <v>36</v>
      </c>
      <c r="G980" s="26" t="s">
        <v>484</v>
      </c>
      <c r="H980" s="26"/>
    </row>
    <row r="981" spans="1:8" x14ac:dyDescent="0.25">
      <c r="A981" s="1" t="s">
        <v>1074</v>
      </c>
      <c r="B981" s="25">
        <v>42713</v>
      </c>
      <c r="C981" s="25" t="s">
        <v>1105</v>
      </c>
      <c r="D981" s="18">
        <v>0.15</v>
      </c>
      <c r="E981" s="18">
        <v>0</v>
      </c>
      <c r="F981" s="1" t="s">
        <v>1108</v>
      </c>
      <c r="G981" s="26" t="s">
        <v>223</v>
      </c>
      <c r="H981" s="26"/>
    </row>
    <row r="982" spans="1:8" ht="30" x14ac:dyDescent="0.25">
      <c r="A982" s="1" t="s">
        <v>1058</v>
      </c>
      <c r="B982" s="25">
        <v>42713</v>
      </c>
      <c r="C982" s="25" t="s">
        <v>1105</v>
      </c>
      <c r="D982" s="18">
        <v>0.08</v>
      </c>
      <c r="E982" s="18">
        <v>0</v>
      </c>
      <c r="F982" s="1" t="s">
        <v>36</v>
      </c>
      <c r="G982" s="26" t="s">
        <v>224</v>
      </c>
      <c r="H982" s="26"/>
    </row>
    <row r="983" spans="1:8" x14ac:dyDescent="0.25">
      <c r="A983" s="1" t="s">
        <v>1110</v>
      </c>
      <c r="B983" s="25">
        <v>42713</v>
      </c>
      <c r="C983" s="25" t="s">
        <v>1105</v>
      </c>
      <c r="D983" s="18">
        <v>0.15</v>
      </c>
      <c r="E983" s="18">
        <v>0</v>
      </c>
      <c r="F983" s="1" t="s">
        <v>1108</v>
      </c>
      <c r="G983" s="26" t="s">
        <v>225</v>
      </c>
      <c r="H983" s="26"/>
    </row>
    <row r="984" spans="1:8" x14ac:dyDescent="0.25">
      <c r="A984" s="1" t="s">
        <v>1111</v>
      </c>
      <c r="B984" s="25">
        <v>42713</v>
      </c>
      <c r="C984" s="25" t="s">
        <v>1105</v>
      </c>
      <c r="D984" s="18">
        <v>0.5</v>
      </c>
      <c r="E984" s="18">
        <v>0</v>
      </c>
      <c r="F984" s="1" t="s">
        <v>36</v>
      </c>
      <c r="G984" s="26" t="s">
        <v>226</v>
      </c>
      <c r="H984" s="26"/>
    </row>
    <row r="985" spans="1:8" x14ac:dyDescent="0.25">
      <c r="A985" s="1" t="s">
        <v>1153</v>
      </c>
      <c r="B985" s="25">
        <v>42720</v>
      </c>
      <c r="C985" s="25" t="s">
        <v>1105</v>
      </c>
      <c r="D985" s="18">
        <v>0.08</v>
      </c>
      <c r="E985" s="18">
        <v>0</v>
      </c>
      <c r="F985" s="1" t="s">
        <v>36</v>
      </c>
      <c r="G985" s="1" t="s">
        <v>482</v>
      </c>
    </row>
    <row r="986" spans="1:8" x14ac:dyDescent="0.25">
      <c r="A986" s="1" t="s">
        <v>1167</v>
      </c>
      <c r="B986" s="25">
        <v>42720</v>
      </c>
      <c r="C986" s="25" t="s">
        <v>1105</v>
      </c>
      <c r="D986" s="18">
        <v>0.08</v>
      </c>
      <c r="E986" s="18">
        <v>0</v>
      </c>
      <c r="F986" s="1" t="s">
        <v>1108</v>
      </c>
      <c r="G986" s="1" t="s">
        <v>483</v>
      </c>
    </row>
    <row r="987" spans="1:8" x14ac:dyDescent="0.25">
      <c r="A987" s="1" t="s">
        <v>1168</v>
      </c>
      <c r="B987" s="25">
        <v>42720</v>
      </c>
      <c r="C987" s="25" t="s">
        <v>1105</v>
      </c>
      <c r="D987" s="18">
        <v>0.08</v>
      </c>
      <c r="E987" s="18">
        <v>0</v>
      </c>
      <c r="F987" s="1" t="s">
        <v>36</v>
      </c>
      <c r="G987" s="26" t="s">
        <v>484</v>
      </c>
      <c r="H987" s="26"/>
    </row>
    <row r="988" spans="1:8" x14ac:dyDescent="0.25">
      <c r="A988" s="1" t="s">
        <v>1074</v>
      </c>
      <c r="B988" s="25">
        <v>42720</v>
      </c>
      <c r="C988" s="25" t="s">
        <v>1105</v>
      </c>
      <c r="D988" s="18">
        <v>0.15</v>
      </c>
      <c r="E988" s="18">
        <v>0</v>
      </c>
      <c r="F988" s="1" t="s">
        <v>1108</v>
      </c>
      <c r="G988" s="26" t="s">
        <v>223</v>
      </c>
      <c r="H988" s="26"/>
    </row>
    <row r="989" spans="1:8" ht="30" x14ac:dyDescent="0.25">
      <c r="A989" s="1" t="s">
        <v>1058</v>
      </c>
      <c r="B989" s="25">
        <v>42720</v>
      </c>
      <c r="C989" s="25" t="s">
        <v>1105</v>
      </c>
      <c r="D989" s="18">
        <v>0.08</v>
      </c>
      <c r="E989" s="18">
        <v>0</v>
      </c>
      <c r="F989" s="1" t="s">
        <v>36</v>
      </c>
      <c r="G989" s="26" t="s">
        <v>224</v>
      </c>
      <c r="H989" s="26"/>
    </row>
    <row r="990" spans="1:8" x14ac:dyDescent="0.25">
      <c r="A990" s="1" t="s">
        <v>1110</v>
      </c>
      <c r="B990" s="25">
        <v>42720</v>
      </c>
      <c r="C990" s="25" t="s">
        <v>1105</v>
      </c>
      <c r="D990" s="18">
        <v>0.15</v>
      </c>
      <c r="E990" s="18">
        <v>0</v>
      </c>
      <c r="F990" s="1" t="s">
        <v>1108</v>
      </c>
      <c r="G990" s="26" t="s">
        <v>225</v>
      </c>
      <c r="H990" s="26"/>
    </row>
    <row r="991" spans="1:8" x14ac:dyDescent="0.25">
      <c r="A991" s="1" t="s">
        <v>1111</v>
      </c>
      <c r="B991" s="25">
        <v>42720</v>
      </c>
      <c r="C991" s="25" t="s">
        <v>1105</v>
      </c>
      <c r="D991" s="18">
        <v>0.5</v>
      </c>
      <c r="E991" s="18">
        <v>0</v>
      </c>
      <c r="F991" s="1" t="s">
        <v>36</v>
      </c>
      <c r="G991" s="26" t="s">
        <v>226</v>
      </c>
      <c r="H991" s="26"/>
    </row>
    <row r="992" spans="1:8" x14ac:dyDescent="0.25">
      <c r="A992" s="1" t="s">
        <v>1153</v>
      </c>
      <c r="B992" s="25">
        <v>42727</v>
      </c>
      <c r="C992" s="25" t="s">
        <v>1105</v>
      </c>
      <c r="D992" s="18">
        <v>0.08</v>
      </c>
      <c r="E992" s="18">
        <v>0</v>
      </c>
      <c r="F992" s="1" t="s">
        <v>36</v>
      </c>
      <c r="G992" s="1" t="s">
        <v>482</v>
      </c>
    </row>
    <row r="993" spans="1:8" x14ac:dyDescent="0.25">
      <c r="A993" s="1" t="s">
        <v>1167</v>
      </c>
      <c r="B993" s="25">
        <v>42727</v>
      </c>
      <c r="C993" s="25" t="s">
        <v>1105</v>
      </c>
      <c r="D993" s="18">
        <v>0.08</v>
      </c>
      <c r="E993" s="18">
        <v>0</v>
      </c>
      <c r="F993" s="1" t="s">
        <v>1108</v>
      </c>
      <c r="G993" s="1" t="s">
        <v>483</v>
      </c>
    </row>
    <row r="994" spans="1:8" x14ac:dyDescent="0.25">
      <c r="A994" s="1" t="s">
        <v>1168</v>
      </c>
      <c r="B994" s="25">
        <v>42727</v>
      </c>
      <c r="C994" s="25" t="s">
        <v>1105</v>
      </c>
      <c r="D994" s="18">
        <v>0.08</v>
      </c>
      <c r="E994" s="18">
        <v>0</v>
      </c>
      <c r="F994" s="1" t="s">
        <v>36</v>
      </c>
      <c r="G994" s="26" t="s">
        <v>484</v>
      </c>
      <c r="H994" s="26"/>
    </row>
    <row r="995" spans="1:8" x14ac:dyDescent="0.25">
      <c r="A995" s="1" t="s">
        <v>1074</v>
      </c>
      <c r="B995" s="25">
        <v>42727</v>
      </c>
      <c r="C995" s="25" t="s">
        <v>1105</v>
      </c>
      <c r="D995" s="18">
        <v>0.15</v>
      </c>
      <c r="E995" s="18">
        <v>0</v>
      </c>
      <c r="F995" s="1" t="s">
        <v>1108</v>
      </c>
      <c r="G995" s="26" t="s">
        <v>223</v>
      </c>
      <c r="H995" s="26"/>
    </row>
    <row r="996" spans="1:8" ht="30" x14ac:dyDescent="0.25">
      <c r="A996" s="1" t="s">
        <v>1058</v>
      </c>
      <c r="B996" s="25">
        <v>42727</v>
      </c>
      <c r="C996" s="25" t="s">
        <v>1105</v>
      </c>
      <c r="D996" s="18">
        <v>0.08</v>
      </c>
      <c r="E996" s="18">
        <v>0</v>
      </c>
      <c r="F996" s="1" t="s">
        <v>36</v>
      </c>
      <c r="G996" s="26" t="s">
        <v>224</v>
      </c>
      <c r="H996" s="26"/>
    </row>
    <row r="997" spans="1:8" x14ac:dyDescent="0.25">
      <c r="A997" s="1" t="s">
        <v>1110</v>
      </c>
      <c r="B997" s="25">
        <v>42727</v>
      </c>
      <c r="C997" s="25" t="s">
        <v>1105</v>
      </c>
      <c r="D997" s="18">
        <v>0.15</v>
      </c>
      <c r="E997" s="18">
        <v>0</v>
      </c>
      <c r="F997" s="1" t="s">
        <v>1108</v>
      </c>
      <c r="G997" s="26" t="s">
        <v>225</v>
      </c>
      <c r="H997" s="26"/>
    </row>
    <row r="998" spans="1:8" x14ac:dyDescent="0.25">
      <c r="A998" s="1" t="s">
        <v>1111</v>
      </c>
      <c r="B998" s="25">
        <v>42727</v>
      </c>
      <c r="C998" s="25" t="s">
        <v>1105</v>
      </c>
      <c r="D998" s="18">
        <v>0.5</v>
      </c>
      <c r="E998" s="18">
        <v>0</v>
      </c>
      <c r="F998" s="1" t="s">
        <v>36</v>
      </c>
      <c r="G998" s="26" t="s">
        <v>226</v>
      </c>
      <c r="H998" s="26"/>
    </row>
    <row r="999" spans="1:8" x14ac:dyDescent="0.25">
      <c r="A999" s="1" t="s">
        <v>1153</v>
      </c>
      <c r="B999" s="25">
        <v>42734</v>
      </c>
      <c r="C999" s="25" t="s">
        <v>1105</v>
      </c>
      <c r="D999" s="18">
        <v>0.08</v>
      </c>
      <c r="E999" s="18">
        <v>0</v>
      </c>
      <c r="F999" s="1" t="s">
        <v>36</v>
      </c>
      <c r="G999" s="1" t="s">
        <v>482</v>
      </c>
    </row>
    <row r="1000" spans="1:8" x14ac:dyDescent="0.25">
      <c r="A1000" s="1" t="s">
        <v>1167</v>
      </c>
      <c r="B1000" s="25">
        <v>42734</v>
      </c>
      <c r="C1000" s="25" t="s">
        <v>1105</v>
      </c>
      <c r="D1000" s="18">
        <v>0.08</v>
      </c>
      <c r="E1000" s="18">
        <v>0</v>
      </c>
      <c r="F1000" s="1" t="s">
        <v>1108</v>
      </c>
      <c r="G1000" s="1" t="s">
        <v>483</v>
      </c>
    </row>
    <row r="1001" spans="1:8" x14ac:dyDescent="0.25">
      <c r="A1001" s="1" t="s">
        <v>1168</v>
      </c>
      <c r="B1001" s="25">
        <v>42734</v>
      </c>
      <c r="C1001" s="25" t="s">
        <v>1105</v>
      </c>
      <c r="D1001" s="18">
        <v>0.08</v>
      </c>
      <c r="E1001" s="18">
        <v>0</v>
      </c>
      <c r="F1001" s="1" t="s">
        <v>36</v>
      </c>
      <c r="G1001" s="26" t="s">
        <v>484</v>
      </c>
      <c r="H1001" s="26"/>
    </row>
    <row r="1002" spans="1:8" x14ac:dyDescent="0.25">
      <c r="A1002" s="1" t="s">
        <v>1074</v>
      </c>
      <c r="B1002" s="25">
        <v>42734</v>
      </c>
      <c r="C1002" s="25" t="s">
        <v>1105</v>
      </c>
      <c r="D1002" s="18">
        <v>0.15</v>
      </c>
      <c r="E1002" s="18">
        <v>0</v>
      </c>
      <c r="F1002" s="1" t="s">
        <v>1108</v>
      </c>
      <c r="G1002" s="26" t="s">
        <v>223</v>
      </c>
      <c r="H1002" s="26"/>
    </row>
    <row r="1003" spans="1:8" ht="30" x14ac:dyDescent="0.25">
      <c r="A1003" s="1" t="s">
        <v>1058</v>
      </c>
      <c r="B1003" s="25">
        <v>42734</v>
      </c>
      <c r="C1003" s="25" t="s">
        <v>1105</v>
      </c>
      <c r="D1003" s="18">
        <v>0.08</v>
      </c>
      <c r="E1003" s="18">
        <v>0</v>
      </c>
      <c r="F1003" s="1" t="s">
        <v>36</v>
      </c>
      <c r="G1003" s="26" t="s">
        <v>224</v>
      </c>
      <c r="H1003" s="26"/>
    </row>
    <row r="1004" spans="1:8" x14ac:dyDescent="0.25">
      <c r="A1004" s="1" t="s">
        <v>1110</v>
      </c>
      <c r="B1004" s="25">
        <v>42734</v>
      </c>
      <c r="C1004" s="25" t="s">
        <v>1105</v>
      </c>
      <c r="D1004" s="18">
        <v>0.15</v>
      </c>
      <c r="E1004" s="18">
        <v>0</v>
      </c>
      <c r="F1004" s="1" t="s">
        <v>1108</v>
      </c>
      <c r="G1004" s="26" t="s">
        <v>225</v>
      </c>
      <c r="H1004" s="26"/>
    </row>
    <row r="1005" spans="1:8" x14ac:dyDescent="0.25">
      <c r="A1005" s="1" t="s">
        <v>1111</v>
      </c>
      <c r="B1005" s="25">
        <v>42734</v>
      </c>
      <c r="C1005" s="25" t="s">
        <v>1105</v>
      </c>
      <c r="D1005" s="18">
        <v>0.5</v>
      </c>
      <c r="E1005" s="18">
        <v>0</v>
      </c>
      <c r="F1005" s="1" t="s">
        <v>36</v>
      </c>
      <c r="G1005" s="26" t="s">
        <v>226</v>
      </c>
      <c r="H1005" s="26"/>
    </row>
    <row r="1006" spans="1:8" x14ac:dyDescent="0.25">
      <c r="A1006" s="1" t="s">
        <v>1149</v>
      </c>
      <c r="B1006" s="25">
        <v>42730</v>
      </c>
      <c r="C1006" s="25" t="s">
        <v>1057</v>
      </c>
      <c r="D1006" s="18">
        <v>0.5</v>
      </c>
      <c r="E1006" s="18">
        <v>0</v>
      </c>
      <c r="F1006" s="1" t="s">
        <v>36</v>
      </c>
      <c r="G1006" s="26" t="s">
        <v>485</v>
      </c>
      <c r="H1006" s="26"/>
    </row>
    <row r="1007" spans="1:8" x14ac:dyDescent="0.25">
      <c r="A1007" s="1" t="s">
        <v>976</v>
      </c>
      <c r="B1007" s="25">
        <v>42723</v>
      </c>
      <c r="C1007" s="25" t="s">
        <v>1057</v>
      </c>
      <c r="D1007" s="18">
        <v>0.25</v>
      </c>
      <c r="E1007" s="18">
        <v>0</v>
      </c>
      <c r="F1007" s="1" t="s">
        <v>36</v>
      </c>
      <c r="G1007" s="26" t="s">
        <v>486</v>
      </c>
      <c r="H1007" s="26"/>
    </row>
    <row r="1008" spans="1:8" x14ac:dyDescent="0.25">
      <c r="A1008" s="1" t="s">
        <v>976</v>
      </c>
      <c r="B1008" s="25">
        <v>42713</v>
      </c>
      <c r="C1008" s="25" t="s">
        <v>1057</v>
      </c>
      <c r="D1008" s="18">
        <v>0.25</v>
      </c>
      <c r="E1008" s="18">
        <v>0</v>
      </c>
      <c r="F1008" s="1" t="s">
        <v>36</v>
      </c>
      <c r="G1008" s="26" t="s">
        <v>487</v>
      </c>
      <c r="H1008" s="26"/>
    </row>
    <row r="1009" spans="1:8" x14ac:dyDescent="0.25">
      <c r="A1009" s="1" t="s">
        <v>1061</v>
      </c>
      <c r="B1009" s="25">
        <v>42730</v>
      </c>
      <c r="C1009" s="25" t="s">
        <v>1064</v>
      </c>
      <c r="D1009" s="18">
        <v>2</v>
      </c>
      <c r="E1009" s="18">
        <v>0</v>
      </c>
      <c r="F1009" s="1" t="s">
        <v>36</v>
      </c>
      <c r="G1009" s="26" t="s">
        <v>488</v>
      </c>
      <c r="H1009" s="26"/>
    </row>
    <row r="1010" spans="1:8" x14ac:dyDescent="0.25">
      <c r="A1010" s="1" t="s">
        <v>1061</v>
      </c>
      <c r="B1010" s="25">
        <v>42731</v>
      </c>
      <c r="C1010" s="25" t="s">
        <v>1064</v>
      </c>
      <c r="D1010" s="18">
        <v>4</v>
      </c>
      <c r="E1010" s="18">
        <v>0</v>
      </c>
      <c r="F1010" s="1" t="s">
        <v>36</v>
      </c>
      <c r="G1010" s="26" t="s">
        <v>489</v>
      </c>
      <c r="H1010" s="26"/>
    </row>
    <row r="1011" spans="1:8" ht="30" x14ac:dyDescent="0.25">
      <c r="A1011" s="1" t="s">
        <v>1061</v>
      </c>
      <c r="B1011" s="25">
        <v>42732</v>
      </c>
      <c r="C1011" s="25" t="s">
        <v>1064</v>
      </c>
      <c r="D1011" s="18">
        <v>3</v>
      </c>
      <c r="E1011" s="18">
        <v>0</v>
      </c>
      <c r="F1011" s="1" t="s">
        <v>36</v>
      </c>
      <c r="G1011" s="26" t="s">
        <v>490</v>
      </c>
      <c r="H1011" s="26"/>
    </row>
    <row r="1012" spans="1:8" x14ac:dyDescent="0.25">
      <c r="A1012" s="1" t="s">
        <v>1061</v>
      </c>
      <c r="B1012" s="25">
        <v>42733</v>
      </c>
      <c r="C1012" s="25" t="s">
        <v>1064</v>
      </c>
      <c r="D1012" s="18">
        <v>4</v>
      </c>
      <c r="E1012" s="18">
        <v>0</v>
      </c>
      <c r="F1012" s="1" t="s">
        <v>36</v>
      </c>
      <c r="G1012" s="26" t="s">
        <v>491</v>
      </c>
      <c r="H1012" s="26"/>
    </row>
    <row r="1013" spans="1:8" ht="30" x14ac:dyDescent="0.25">
      <c r="A1013" s="1" t="s">
        <v>1061</v>
      </c>
      <c r="B1013" s="25">
        <v>42734</v>
      </c>
      <c r="C1013" s="25" t="s">
        <v>1064</v>
      </c>
      <c r="D1013" s="18">
        <v>3</v>
      </c>
      <c r="E1013" s="18">
        <v>0</v>
      </c>
      <c r="F1013" s="1" t="s">
        <v>36</v>
      </c>
      <c r="G1013" s="26" t="s">
        <v>492</v>
      </c>
      <c r="H1013" s="26"/>
    </row>
    <row r="1014" spans="1:8" x14ac:dyDescent="0.25">
      <c r="A1014" s="1" t="s">
        <v>1097</v>
      </c>
      <c r="B1014" s="25">
        <v>42734</v>
      </c>
      <c r="C1014" s="25" t="s">
        <v>1057</v>
      </c>
      <c r="D1014" s="18">
        <v>0.75</v>
      </c>
      <c r="E1014" s="18">
        <v>0</v>
      </c>
      <c r="F1014" s="1" t="s">
        <v>36</v>
      </c>
      <c r="G1014" s="26" t="s">
        <v>493</v>
      </c>
      <c r="H1014" s="26"/>
    </row>
    <row r="1015" spans="1:8" x14ac:dyDescent="0.25">
      <c r="A1015" s="1" t="s">
        <v>1056</v>
      </c>
      <c r="B1015" s="25">
        <v>42734</v>
      </c>
      <c r="C1015" s="25" t="s">
        <v>1057</v>
      </c>
      <c r="D1015" s="18">
        <v>2</v>
      </c>
      <c r="E1015" s="18">
        <v>0</v>
      </c>
      <c r="F1015" s="1" t="s">
        <v>36</v>
      </c>
      <c r="G1015" s="26" t="s">
        <v>494</v>
      </c>
      <c r="H1015" s="26"/>
    </row>
    <row r="1016" spans="1:8" x14ac:dyDescent="0.25">
      <c r="A1016" s="1" t="s">
        <v>1093</v>
      </c>
      <c r="B1016" s="25">
        <v>42734</v>
      </c>
      <c r="C1016" s="25" t="s">
        <v>1057</v>
      </c>
      <c r="D1016" s="18">
        <v>6</v>
      </c>
      <c r="E1016" s="18">
        <v>0</v>
      </c>
      <c r="F1016" s="1" t="s">
        <v>1152</v>
      </c>
      <c r="G1016" s="26" t="s">
        <v>495</v>
      </c>
      <c r="H1016" s="26"/>
    </row>
    <row r="1017" spans="1:8" x14ac:dyDescent="0.25">
      <c r="A1017" s="1" t="s">
        <v>1061</v>
      </c>
      <c r="B1017" s="25">
        <v>42737</v>
      </c>
      <c r="C1017" s="25" t="s">
        <v>1057</v>
      </c>
      <c r="D1017" s="18">
        <v>1</v>
      </c>
      <c r="E1017" s="18">
        <v>0</v>
      </c>
      <c r="F1017" s="1" t="s">
        <v>36</v>
      </c>
      <c r="G1017" s="26" t="s">
        <v>496</v>
      </c>
      <c r="H1017" s="26"/>
    </row>
    <row r="1018" spans="1:8" x14ac:dyDescent="0.25">
      <c r="A1018" s="1" t="s">
        <v>1169</v>
      </c>
      <c r="B1018" s="25">
        <v>42737</v>
      </c>
      <c r="C1018" s="25" t="s">
        <v>1057</v>
      </c>
      <c r="D1018" s="18">
        <v>8.3499999999999991E-2</v>
      </c>
      <c r="E1018" s="18">
        <v>0</v>
      </c>
      <c r="F1018" s="1" t="s">
        <v>36</v>
      </c>
      <c r="G1018" s="26" t="s">
        <v>497</v>
      </c>
      <c r="H1018" s="26"/>
    </row>
    <row r="1019" spans="1:8" x14ac:dyDescent="0.25">
      <c r="A1019" s="1" t="s">
        <v>173</v>
      </c>
      <c r="B1019" s="25">
        <v>42740</v>
      </c>
      <c r="C1019" s="25" t="s">
        <v>1057</v>
      </c>
      <c r="D1019" s="18">
        <v>8.3499999999999991E-2</v>
      </c>
      <c r="E1019" s="18">
        <v>0</v>
      </c>
      <c r="F1019" s="1" t="s">
        <v>36</v>
      </c>
      <c r="G1019" s="26" t="s">
        <v>498</v>
      </c>
      <c r="H1019" s="26"/>
    </row>
    <row r="1020" spans="1:8" x14ac:dyDescent="0.25">
      <c r="A1020" s="1" t="s">
        <v>1125</v>
      </c>
      <c r="B1020" s="25">
        <v>42735</v>
      </c>
      <c r="C1020" s="25" t="s">
        <v>1105</v>
      </c>
      <c r="D1020" s="18">
        <v>0.08</v>
      </c>
      <c r="E1020" s="18">
        <v>0</v>
      </c>
      <c r="F1020" s="1" t="s">
        <v>36</v>
      </c>
      <c r="G1020" s="26" t="s">
        <v>499</v>
      </c>
      <c r="H1020" s="26"/>
    </row>
    <row r="1021" spans="1:8" x14ac:dyDescent="0.25">
      <c r="A1021" s="1" t="s">
        <v>1153</v>
      </c>
      <c r="B1021" s="25">
        <v>42735</v>
      </c>
      <c r="C1021" s="25" t="s">
        <v>1105</v>
      </c>
      <c r="D1021" s="18">
        <v>0.08</v>
      </c>
      <c r="E1021" s="18">
        <v>0</v>
      </c>
      <c r="F1021" s="1" t="s">
        <v>36</v>
      </c>
      <c r="G1021" s="26" t="s">
        <v>500</v>
      </c>
      <c r="H1021" s="26"/>
    </row>
    <row r="1022" spans="1:8" x14ac:dyDescent="0.25">
      <c r="A1022" s="1" t="s">
        <v>1167</v>
      </c>
      <c r="B1022" s="25">
        <v>42735</v>
      </c>
      <c r="C1022" s="25" t="s">
        <v>1105</v>
      </c>
      <c r="D1022" s="18">
        <v>0.08</v>
      </c>
      <c r="E1022" s="18">
        <v>0</v>
      </c>
      <c r="F1022" s="1" t="s">
        <v>36</v>
      </c>
      <c r="G1022" s="26" t="s">
        <v>501</v>
      </c>
      <c r="H1022" s="26"/>
    </row>
    <row r="1023" spans="1:8" x14ac:dyDescent="0.25">
      <c r="A1023" s="1" t="s">
        <v>1168</v>
      </c>
      <c r="B1023" s="25">
        <v>42735</v>
      </c>
      <c r="C1023" s="25" t="s">
        <v>1105</v>
      </c>
      <c r="D1023" s="18">
        <v>0.08</v>
      </c>
      <c r="E1023" s="18">
        <v>0</v>
      </c>
      <c r="F1023" s="1" t="s">
        <v>36</v>
      </c>
      <c r="G1023" s="26" t="s">
        <v>502</v>
      </c>
      <c r="H1023" s="26"/>
    </row>
    <row r="1024" spans="1:8" x14ac:dyDescent="0.25">
      <c r="A1024" s="1" t="s">
        <v>1126</v>
      </c>
      <c r="B1024" s="25">
        <v>42735</v>
      </c>
      <c r="C1024" s="25" t="s">
        <v>1105</v>
      </c>
      <c r="D1024" s="18">
        <v>0.08</v>
      </c>
      <c r="E1024" s="18">
        <v>0</v>
      </c>
      <c r="F1024" s="1" t="s">
        <v>36</v>
      </c>
      <c r="G1024" s="26" t="s">
        <v>385</v>
      </c>
      <c r="H1024" s="26"/>
    </row>
    <row r="1025" spans="1:8" ht="30" x14ac:dyDescent="0.25">
      <c r="A1025" s="1" t="s">
        <v>1127</v>
      </c>
      <c r="B1025" s="25">
        <v>42735</v>
      </c>
      <c r="C1025" s="25" t="s">
        <v>1105</v>
      </c>
      <c r="D1025" s="18">
        <v>0.08</v>
      </c>
      <c r="E1025" s="18">
        <v>0</v>
      </c>
      <c r="F1025" s="1" t="s">
        <v>36</v>
      </c>
      <c r="G1025" s="26" t="s">
        <v>386</v>
      </c>
      <c r="H1025" s="26"/>
    </row>
    <row r="1026" spans="1:8" ht="30" x14ac:dyDescent="0.25">
      <c r="A1026" s="1" t="s">
        <v>1128</v>
      </c>
      <c r="B1026" s="25">
        <v>42735</v>
      </c>
      <c r="C1026" s="25" t="s">
        <v>1105</v>
      </c>
      <c r="D1026" s="18">
        <v>0.15</v>
      </c>
      <c r="E1026" s="18">
        <v>0</v>
      </c>
      <c r="F1026" s="1" t="s">
        <v>36</v>
      </c>
      <c r="G1026" s="26" t="s">
        <v>387</v>
      </c>
      <c r="H1026" s="26"/>
    </row>
    <row r="1027" spans="1:8" ht="30" x14ac:dyDescent="0.25">
      <c r="A1027" s="1" t="s">
        <v>1075</v>
      </c>
      <c r="B1027" s="25">
        <v>42735</v>
      </c>
      <c r="C1027" s="25" t="s">
        <v>1105</v>
      </c>
      <c r="D1027" s="18">
        <v>0.08</v>
      </c>
      <c r="E1027" s="18">
        <v>0</v>
      </c>
      <c r="F1027" s="1" t="s">
        <v>36</v>
      </c>
      <c r="G1027" s="26" t="s">
        <v>388</v>
      </c>
      <c r="H1027" s="26"/>
    </row>
    <row r="1028" spans="1:8" x14ac:dyDescent="0.25">
      <c r="A1028" s="1" t="s">
        <v>1074</v>
      </c>
      <c r="B1028" s="25">
        <v>42735</v>
      </c>
      <c r="C1028" s="25" t="s">
        <v>1105</v>
      </c>
      <c r="D1028" s="18">
        <v>0.08</v>
      </c>
      <c r="E1028" s="18">
        <v>0</v>
      </c>
      <c r="F1028" s="1" t="s">
        <v>36</v>
      </c>
      <c r="G1028" s="26" t="s">
        <v>389</v>
      </c>
      <c r="H1028" s="26"/>
    </row>
    <row r="1029" spans="1:8" ht="45" x14ac:dyDescent="0.25">
      <c r="A1029" s="1" t="s">
        <v>1058</v>
      </c>
      <c r="B1029" s="25">
        <v>42735</v>
      </c>
      <c r="C1029" s="25" t="s">
        <v>1105</v>
      </c>
      <c r="D1029" s="18">
        <v>0.08</v>
      </c>
      <c r="E1029" s="18">
        <v>0</v>
      </c>
      <c r="F1029" s="1" t="s">
        <v>36</v>
      </c>
      <c r="G1029" s="26" t="s">
        <v>390</v>
      </c>
      <c r="H1029" s="26"/>
    </row>
    <row r="1030" spans="1:8" x14ac:dyDescent="0.25">
      <c r="A1030" s="1" t="s">
        <v>1110</v>
      </c>
      <c r="B1030" s="25">
        <v>42735</v>
      </c>
      <c r="C1030" s="25" t="s">
        <v>1105</v>
      </c>
      <c r="D1030" s="18">
        <v>0.08</v>
      </c>
      <c r="E1030" s="18">
        <v>0</v>
      </c>
      <c r="F1030" s="1" t="s">
        <v>36</v>
      </c>
      <c r="G1030" s="26" t="s">
        <v>391</v>
      </c>
      <c r="H1030" s="26"/>
    </row>
    <row r="1031" spans="1:8" x14ac:dyDescent="0.25">
      <c r="A1031" s="1" t="s">
        <v>1111</v>
      </c>
      <c r="B1031" s="25">
        <v>42735</v>
      </c>
      <c r="C1031" s="25" t="s">
        <v>1105</v>
      </c>
      <c r="D1031" s="18">
        <v>0.08</v>
      </c>
      <c r="E1031" s="18">
        <v>0</v>
      </c>
      <c r="F1031" s="1" t="s">
        <v>36</v>
      </c>
      <c r="G1031" s="26" t="s">
        <v>392</v>
      </c>
      <c r="H1031" s="26"/>
    </row>
    <row r="1032" spans="1:8" x14ac:dyDescent="0.25">
      <c r="A1032" s="1" t="s">
        <v>1170</v>
      </c>
      <c r="B1032" s="25">
        <v>42735</v>
      </c>
      <c r="C1032" s="25" t="s">
        <v>1105</v>
      </c>
      <c r="D1032" s="18">
        <v>0.08</v>
      </c>
      <c r="E1032" s="18">
        <v>0</v>
      </c>
      <c r="F1032" s="1" t="s">
        <v>36</v>
      </c>
      <c r="G1032" s="26" t="s">
        <v>393</v>
      </c>
      <c r="H1032" s="26"/>
    </row>
    <row r="1033" spans="1:8" ht="30" x14ac:dyDescent="0.25">
      <c r="A1033" s="1" t="s">
        <v>965</v>
      </c>
      <c r="B1033" s="25">
        <v>42735</v>
      </c>
      <c r="C1033" s="25" t="s">
        <v>1105</v>
      </c>
      <c r="D1033" s="18">
        <v>0.08</v>
      </c>
      <c r="E1033" s="18">
        <v>0</v>
      </c>
      <c r="F1033" s="1" t="s">
        <v>36</v>
      </c>
      <c r="G1033" s="26" t="s">
        <v>394</v>
      </c>
      <c r="H1033" s="26"/>
    </row>
    <row r="1034" spans="1:8" ht="30" x14ac:dyDescent="0.25">
      <c r="A1034" s="1" t="s">
        <v>1129</v>
      </c>
      <c r="B1034" s="25">
        <v>42735</v>
      </c>
      <c r="C1034" s="25" t="s">
        <v>1105</v>
      </c>
      <c r="D1034" s="18">
        <v>0.08</v>
      </c>
      <c r="E1034" s="18">
        <v>0</v>
      </c>
      <c r="F1034" s="1" t="s">
        <v>36</v>
      </c>
      <c r="G1034" s="26" t="s">
        <v>395</v>
      </c>
      <c r="H1034" s="26"/>
    </row>
    <row r="1035" spans="1:8" ht="30" x14ac:dyDescent="0.25">
      <c r="A1035" s="1" t="s">
        <v>1130</v>
      </c>
      <c r="B1035" s="25">
        <v>42735</v>
      </c>
      <c r="C1035" s="25" t="s">
        <v>1105</v>
      </c>
      <c r="D1035" s="18">
        <v>0.08</v>
      </c>
      <c r="E1035" s="18">
        <v>0</v>
      </c>
      <c r="F1035" s="1" t="s">
        <v>36</v>
      </c>
      <c r="G1035" s="26" t="s">
        <v>396</v>
      </c>
      <c r="H1035" s="26"/>
    </row>
    <row r="1036" spans="1:8" x14ac:dyDescent="0.25">
      <c r="A1036" s="1" t="s">
        <v>0</v>
      </c>
      <c r="B1036" s="25">
        <v>42740</v>
      </c>
      <c r="C1036" s="25" t="s">
        <v>1105</v>
      </c>
      <c r="D1036" s="18">
        <v>3</v>
      </c>
      <c r="E1036" s="18">
        <v>0</v>
      </c>
      <c r="F1036" s="1" t="s">
        <v>1171</v>
      </c>
      <c r="G1036" s="26" t="s">
        <v>503</v>
      </c>
      <c r="H1036" s="26"/>
    </row>
    <row r="1037" spans="1:8" x14ac:dyDescent="0.25">
      <c r="A1037" s="1" t="s">
        <v>1087</v>
      </c>
      <c r="B1037" s="25">
        <v>42740</v>
      </c>
      <c r="C1037" s="25" t="s">
        <v>1057</v>
      </c>
      <c r="D1037" s="18">
        <v>0.5</v>
      </c>
      <c r="E1037" s="18">
        <v>0</v>
      </c>
      <c r="F1037" s="1" t="s">
        <v>36</v>
      </c>
      <c r="G1037" s="26" t="s">
        <v>504</v>
      </c>
      <c r="H1037" s="26"/>
    </row>
    <row r="1038" spans="1:8" x14ac:dyDescent="0.25">
      <c r="A1038" s="1" t="s">
        <v>1172</v>
      </c>
      <c r="B1038" s="25">
        <v>42741</v>
      </c>
      <c r="C1038" s="25" t="s">
        <v>1057</v>
      </c>
      <c r="D1038" s="18">
        <v>0.25</v>
      </c>
      <c r="E1038" s="18">
        <v>0</v>
      </c>
      <c r="F1038" s="1" t="s">
        <v>36</v>
      </c>
      <c r="G1038" s="26" t="s">
        <v>505</v>
      </c>
      <c r="H1038" s="26"/>
    </row>
    <row r="1039" spans="1:8" x14ac:dyDescent="0.25">
      <c r="A1039" s="1" t="s">
        <v>1172</v>
      </c>
      <c r="B1039" s="25">
        <v>42744</v>
      </c>
      <c r="C1039" s="25" t="s">
        <v>1057</v>
      </c>
      <c r="D1039" s="18">
        <v>0.25</v>
      </c>
      <c r="E1039" s="18">
        <v>0</v>
      </c>
      <c r="F1039" s="1" t="s">
        <v>36</v>
      </c>
      <c r="G1039" s="26" t="s">
        <v>506</v>
      </c>
      <c r="H1039" s="26"/>
    </row>
    <row r="1040" spans="1:8" x14ac:dyDescent="0.25">
      <c r="A1040" s="1" t="s">
        <v>1172</v>
      </c>
      <c r="B1040" s="25">
        <v>42744</v>
      </c>
      <c r="C1040" s="25" t="s">
        <v>1057</v>
      </c>
      <c r="D1040" s="18">
        <v>0.25</v>
      </c>
      <c r="E1040" s="18">
        <v>0</v>
      </c>
      <c r="F1040" s="1" t="s">
        <v>36</v>
      </c>
      <c r="G1040" s="26" t="s">
        <v>507</v>
      </c>
      <c r="H1040" s="26"/>
    </row>
    <row r="1041" spans="1:8" x14ac:dyDescent="0.25">
      <c r="A1041" s="1" t="s">
        <v>1172</v>
      </c>
      <c r="B1041" s="25">
        <v>42745</v>
      </c>
      <c r="C1041" s="25" t="s">
        <v>1057</v>
      </c>
      <c r="D1041" s="18">
        <v>0.25</v>
      </c>
      <c r="E1041" s="18">
        <v>0</v>
      </c>
      <c r="F1041" s="1" t="s">
        <v>36</v>
      </c>
      <c r="G1041" s="26" t="s">
        <v>508</v>
      </c>
      <c r="H1041" s="26"/>
    </row>
    <row r="1042" spans="1:8" ht="30" x14ac:dyDescent="0.25">
      <c r="A1042" s="1" t="s">
        <v>1079</v>
      </c>
      <c r="B1042" s="25">
        <v>42746</v>
      </c>
      <c r="C1042" s="25" t="s">
        <v>32</v>
      </c>
      <c r="D1042" s="18">
        <v>0.25</v>
      </c>
      <c r="E1042" s="18">
        <v>0</v>
      </c>
      <c r="F1042" s="1" t="s">
        <v>36</v>
      </c>
      <c r="G1042" s="26" t="s">
        <v>509</v>
      </c>
      <c r="H1042" s="26"/>
    </row>
    <row r="1043" spans="1:8" x14ac:dyDescent="0.25">
      <c r="A1043" s="1" t="s">
        <v>1172</v>
      </c>
      <c r="B1043" s="25">
        <v>42754</v>
      </c>
      <c r="C1043" s="25" t="s">
        <v>1057</v>
      </c>
      <c r="D1043" s="18">
        <v>0.15</v>
      </c>
      <c r="E1043" s="18">
        <v>0</v>
      </c>
      <c r="F1043" s="1" t="s">
        <v>36</v>
      </c>
      <c r="G1043" s="26" t="s">
        <v>508</v>
      </c>
      <c r="H1043" s="26"/>
    </row>
    <row r="1044" spans="1:8" x14ac:dyDescent="0.25">
      <c r="A1044" s="1" t="s">
        <v>1172</v>
      </c>
      <c r="B1044" s="25">
        <v>42755</v>
      </c>
      <c r="C1044" s="25" t="s">
        <v>1057</v>
      </c>
      <c r="D1044" s="18">
        <v>0.15</v>
      </c>
      <c r="E1044" s="18">
        <v>0</v>
      </c>
      <c r="F1044" s="1" t="s">
        <v>36</v>
      </c>
      <c r="G1044" s="26" t="s">
        <v>508</v>
      </c>
      <c r="H1044" s="26"/>
    </row>
    <row r="1045" spans="1:8" x14ac:dyDescent="0.25">
      <c r="A1045" s="1" t="s">
        <v>1148</v>
      </c>
      <c r="B1045" s="25">
        <v>42755</v>
      </c>
      <c r="C1045" s="25" t="s">
        <v>1057</v>
      </c>
      <c r="D1045" s="18">
        <v>1.5</v>
      </c>
      <c r="E1045" s="18">
        <v>0</v>
      </c>
      <c r="F1045" s="1" t="s">
        <v>36</v>
      </c>
      <c r="G1045" s="26" t="s">
        <v>510</v>
      </c>
      <c r="H1045" s="26"/>
    </row>
    <row r="1046" spans="1:8" x14ac:dyDescent="0.25">
      <c r="A1046" s="1" t="s">
        <v>1148</v>
      </c>
      <c r="B1046" s="25">
        <v>42758</v>
      </c>
      <c r="C1046" s="25" t="s">
        <v>1057</v>
      </c>
      <c r="D1046" s="18">
        <v>0.25</v>
      </c>
      <c r="E1046" s="18">
        <v>0</v>
      </c>
      <c r="F1046" s="1" t="s">
        <v>36</v>
      </c>
      <c r="G1046" s="26" t="s">
        <v>511</v>
      </c>
      <c r="H1046" s="26"/>
    </row>
    <row r="1047" spans="1:8" x14ac:dyDescent="0.25">
      <c r="A1047" s="1" t="s">
        <v>1092</v>
      </c>
      <c r="B1047" s="25">
        <v>42758</v>
      </c>
      <c r="C1047" s="25" t="s">
        <v>1057</v>
      </c>
      <c r="D1047" s="18">
        <v>0.08</v>
      </c>
      <c r="E1047" s="18">
        <v>0</v>
      </c>
      <c r="F1047" s="1" t="s">
        <v>36</v>
      </c>
      <c r="G1047" s="26" t="s">
        <v>512</v>
      </c>
      <c r="H1047" s="26"/>
    </row>
    <row r="1048" spans="1:8" x14ac:dyDescent="0.25">
      <c r="A1048" s="1" t="s">
        <v>1173</v>
      </c>
      <c r="B1048" s="25">
        <v>42755</v>
      </c>
      <c r="C1048" s="25" t="s">
        <v>1064</v>
      </c>
      <c r="D1048" s="18">
        <v>1</v>
      </c>
      <c r="E1048" s="18">
        <v>0</v>
      </c>
      <c r="F1048" s="1" t="s">
        <v>36</v>
      </c>
      <c r="G1048" s="26" t="s">
        <v>513</v>
      </c>
      <c r="H1048" s="26"/>
    </row>
    <row r="1049" spans="1:8" ht="45" x14ac:dyDescent="0.25">
      <c r="A1049" s="1" t="s">
        <v>1173</v>
      </c>
      <c r="B1049" s="25">
        <v>42758</v>
      </c>
      <c r="C1049" s="25" t="s">
        <v>1064</v>
      </c>
      <c r="D1049" s="18">
        <v>3</v>
      </c>
      <c r="E1049" s="18">
        <v>0</v>
      </c>
      <c r="F1049" s="1" t="s">
        <v>1142</v>
      </c>
      <c r="G1049" s="26" t="s">
        <v>514</v>
      </c>
      <c r="H1049" s="26"/>
    </row>
    <row r="1050" spans="1:8" x14ac:dyDescent="0.25">
      <c r="A1050" s="1" t="s">
        <v>1078</v>
      </c>
      <c r="B1050" s="25">
        <v>42760</v>
      </c>
      <c r="C1050" s="25" t="s">
        <v>1057</v>
      </c>
      <c r="D1050" s="18">
        <v>8.3499999999999991E-2</v>
      </c>
      <c r="E1050" s="18">
        <v>0</v>
      </c>
      <c r="F1050" s="1" t="s">
        <v>1142</v>
      </c>
      <c r="G1050" s="26" t="s">
        <v>515</v>
      </c>
      <c r="H1050" s="26"/>
    </row>
    <row r="1051" spans="1:8" x14ac:dyDescent="0.25">
      <c r="A1051" s="1" t="s">
        <v>1153</v>
      </c>
      <c r="B1051" s="25">
        <v>42741</v>
      </c>
      <c r="C1051" s="25" t="s">
        <v>1105</v>
      </c>
      <c r="D1051" s="18">
        <v>0.08</v>
      </c>
      <c r="E1051" s="18">
        <v>0</v>
      </c>
      <c r="F1051" s="1" t="s">
        <v>36</v>
      </c>
      <c r="G1051" s="1" t="s">
        <v>482</v>
      </c>
    </row>
    <row r="1052" spans="1:8" x14ac:dyDescent="0.25">
      <c r="A1052" s="1" t="s">
        <v>1167</v>
      </c>
      <c r="B1052" s="25">
        <v>42741</v>
      </c>
      <c r="C1052" s="25" t="s">
        <v>1105</v>
      </c>
      <c r="D1052" s="18">
        <v>0.08</v>
      </c>
      <c r="E1052" s="18">
        <v>0</v>
      </c>
      <c r="F1052" s="1" t="s">
        <v>1108</v>
      </c>
      <c r="G1052" s="1" t="s">
        <v>483</v>
      </c>
    </row>
    <row r="1053" spans="1:8" x14ac:dyDescent="0.25">
      <c r="A1053" s="1" t="s">
        <v>1168</v>
      </c>
      <c r="B1053" s="25">
        <v>42741</v>
      </c>
      <c r="C1053" s="25" t="s">
        <v>1105</v>
      </c>
      <c r="D1053" s="18">
        <v>0.08</v>
      </c>
      <c r="E1053" s="18">
        <v>0</v>
      </c>
      <c r="F1053" s="1" t="s">
        <v>36</v>
      </c>
      <c r="G1053" s="26" t="s">
        <v>484</v>
      </c>
      <c r="H1053" s="26"/>
    </row>
    <row r="1054" spans="1:8" x14ac:dyDescent="0.25">
      <c r="A1054" s="1" t="s">
        <v>1074</v>
      </c>
      <c r="B1054" s="25">
        <v>42741</v>
      </c>
      <c r="C1054" s="25" t="s">
        <v>1105</v>
      </c>
      <c r="D1054" s="18">
        <v>0.15</v>
      </c>
      <c r="E1054" s="18">
        <v>0</v>
      </c>
      <c r="F1054" s="1" t="s">
        <v>1108</v>
      </c>
      <c r="G1054" s="26" t="s">
        <v>223</v>
      </c>
      <c r="H1054" s="26"/>
    </row>
    <row r="1055" spans="1:8" ht="30" x14ac:dyDescent="0.25">
      <c r="A1055" s="1" t="s">
        <v>1058</v>
      </c>
      <c r="B1055" s="25">
        <v>42741</v>
      </c>
      <c r="C1055" s="25" t="s">
        <v>1105</v>
      </c>
      <c r="D1055" s="18">
        <v>0.08</v>
      </c>
      <c r="E1055" s="18">
        <v>0</v>
      </c>
      <c r="F1055" s="1" t="s">
        <v>36</v>
      </c>
      <c r="G1055" s="26" t="s">
        <v>224</v>
      </c>
      <c r="H1055" s="26"/>
    </row>
    <row r="1056" spans="1:8" x14ac:dyDescent="0.25">
      <c r="A1056" s="1" t="s">
        <v>1110</v>
      </c>
      <c r="B1056" s="25">
        <v>42741</v>
      </c>
      <c r="C1056" s="25" t="s">
        <v>1105</v>
      </c>
      <c r="D1056" s="18">
        <v>0.15</v>
      </c>
      <c r="E1056" s="18">
        <v>0</v>
      </c>
      <c r="F1056" s="1" t="s">
        <v>1108</v>
      </c>
      <c r="G1056" s="26" t="s">
        <v>225</v>
      </c>
      <c r="H1056" s="26"/>
    </row>
    <row r="1057" spans="1:8" x14ac:dyDescent="0.25">
      <c r="A1057" s="1" t="s">
        <v>1111</v>
      </c>
      <c r="B1057" s="25">
        <v>42741</v>
      </c>
      <c r="C1057" s="25" t="s">
        <v>1105</v>
      </c>
      <c r="D1057" s="18">
        <v>0.5</v>
      </c>
      <c r="E1057" s="18">
        <v>0</v>
      </c>
      <c r="F1057" s="1" t="s">
        <v>36</v>
      </c>
      <c r="G1057" s="26" t="s">
        <v>226</v>
      </c>
      <c r="H1057" s="26"/>
    </row>
    <row r="1058" spans="1:8" x14ac:dyDescent="0.25">
      <c r="A1058" s="1" t="s">
        <v>1153</v>
      </c>
      <c r="B1058" s="25">
        <v>42748</v>
      </c>
      <c r="C1058" s="25" t="s">
        <v>1105</v>
      </c>
      <c r="D1058" s="18">
        <v>0.08</v>
      </c>
      <c r="E1058" s="18">
        <v>0</v>
      </c>
      <c r="F1058" s="1" t="s">
        <v>36</v>
      </c>
      <c r="G1058" s="1" t="s">
        <v>482</v>
      </c>
    </row>
    <row r="1059" spans="1:8" x14ac:dyDescent="0.25">
      <c r="A1059" s="1" t="s">
        <v>1167</v>
      </c>
      <c r="B1059" s="25">
        <v>42748</v>
      </c>
      <c r="C1059" s="25" t="s">
        <v>1105</v>
      </c>
      <c r="D1059" s="18">
        <v>0.08</v>
      </c>
      <c r="E1059" s="18">
        <v>0</v>
      </c>
      <c r="F1059" s="1" t="s">
        <v>1108</v>
      </c>
      <c r="G1059" s="1" t="s">
        <v>483</v>
      </c>
    </row>
    <row r="1060" spans="1:8" x14ac:dyDescent="0.25">
      <c r="A1060" s="1" t="s">
        <v>1168</v>
      </c>
      <c r="B1060" s="25">
        <v>42748</v>
      </c>
      <c r="C1060" s="25" t="s">
        <v>1105</v>
      </c>
      <c r="D1060" s="18">
        <v>0.08</v>
      </c>
      <c r="E1060" s="18">
        <v>0</v>
      </c>
      <c r="F1060" s="1" t="s">
        <v>36</v>
      </c>
      <c r="G1060" s="26" t="s">
        <v>484</v>
      </c>
      <c r="H1060" s="26"/>
    </row>
    <row r="1061" spans="1:8" x14ac:dyDescent="0.25">
      <c r="A1061" s="1" t="s">
        <v>1074</v>
      </c>
      <c r="B1061" s="25">
        <v>42748</v>
      </c>
      <c r="C1061" s="25" t="s">
        <v>1105</v>
      </c>
      <c r="D1061" s="18">
        <v>0.15</v>
      </c>
      <c r="E1061" s="18">
        <v>0</v>
      </c>
      <c r="F1061" s="1" t="s">
        <v>1108</v>
      </c>
      <c r="G1061" s="26" t="s">
        <v>223</v>
      </c>
      <c r="H1061" s="26"/>
    </row>
    <row r="1062" spans="1:8" ht="30" x14ac:dyDescent="0.25">
      <c r="A1062" s="1" t="s">
        <v>1058</v>
      </c>
      <c r="B1062" s="25">
        <v>42748</v>
      </c>
      <c r="C1062" s="25" t="s">
        <v>1105</v>
      </c>
      <c r="D1062" s="18">
        <v>0.08</v>
      </c>
      <c r="E1062" s="18">
        <v>0</v>
      </c>
      <c r="F1062" s="1" t="s">
        <v>36</v>
      </c>
      <c r="G1062" s="26" t="s">
        <v>224</v>
      </c>
      <c r="H1062" s="26"/>
    </row>
    <row r="1063" spans="1:8" x14ac:dyDescent="0.25">
      <c r="A1063" s="1" t="s">
        <v>1110</v>
      </c>
      <c r="B1063" s="25">
        <v>42748</v>
      </c>
      <c r="C1063" s="25" t="s">
        <v>1105</v>
      </c>
      <c r="D1063" s="18">
        <v>0.15</v>
      </c>
      <c r="E1063" s="18">
        <v>0</v>
      </c>
      <c r="F1063" s="1" t="s">
        <v>1108</v>
      </c>
      <c r="G1063" s="26" t="s">
        <v>225</v>
      </c>
      <c r="H1063" s="26"/>
    </row>
    <row r="1064" spans="1:8" x14ac:dyDescent="0.25">
      <c r="A1064" s="1" t="s">
        <v>1111</v>
      </c>
      <c r="B1064" s="25">
        <v>42748</v>
      </c>
      <c r="C1064" s="25" t="s">
        <v>1105</v>
      </c>
      <c r="D1064" s="18">
        <v>0.5</v>
      </c>
      <c r="E1064" s="18">
        <v>0</v>
      </c>
      <c r="F1064" s="1" t="s">
        <v>36</v>
      </c>
      <c r="G1064" s="26" t="s">
        <v>226</v>
      </c>
      <c r="H1064" s="26"/>
    </row>
    <row r="1065" spans="1:8" x14ac:dyDescent="0.25">
      <c r="A1065" s="1" t="s">
        <v>1153</v>
      </c>
      <c r="B1065" s="25">
        <v>42755</v>
      </c>
      <c r="C1065" s="25" t="s">
        <v>1105</v>
      </c>
      <c r="D1065" s="18">
        <v>0.08</v>
      </c>
      <c r="E1065" s="18">
        <v>0</v>
      </c>
      <c r="F1065" s="1" t="s">
        <v>36</v>
      </c>
      <c r="G1065" s="1" t="s">
        <v>482</v>
      </c>
    </row>
    <row r="1066" spans="1:8" x14ac:dyDescent="0.25">
      <c r="A1066" s="1" t="s">
        <v>1167</v>
      </c>
      <c r="B1066" s="25">
        <v>42755</v>
      </c>
      <c r="C1066" s="25" t="s">
        <v>1105</v>
      </c>
      <c r="D1066" s="18">
        <v>0.08</v>
      </c>
      <c r="E1066" s="18">
        <v>0</v>
      </c>
      <c r="F1066" s="1" t="s">
        <v>1108</v>
      </c>
      <c r="G1066" s="1" t="s">
        <v>483</v>
      </c>
    </row>
    <row r="1067" spans="1:8" x14ac:dyDescent="0.25">
      <c r="A1067" s="1" t="s">
        <v>1168</v>
      </c>
      <c r="B1067" s="25">
        <v>42755</v>
      </c>
      <c r="C1067" s="25" t="s">
        <v>1105</v>
      </c>
      <c r="D1067" s="18">
        <v>0.08</v>
      </c>
      <c r="E1067" s="18">
        <v>0</v>
      </c>
      <c r="F1067" s="1" t="s">
        <v>36</v>
      </c>
      <c r="G1067" s="26" t="s">
        <v>484</v>
      </c>
      <c r="H1067" s="26"/>
    </row>
    <row r="1068" spans="1:8" x14ac:dyDescent="0.25">
      <c r="A1068" s="1" t="s">
        <v>1074</v>
      </c>
      <c r="B1068" s="25">
        <v>42755</v>
      </c>
      <c r="C1068" s="25" t="s">
        <v>1105</v>
      </c>
      <c r="D1068" s="18">
        <v>0.15</v>
      </c>
      <c r="E1068" s="18">
        <v>0</v>
      </c>
      <c r="F1068" s="1" t="s">
        <v>1108</v>
      </c>
      <c r="G1068" s="26" t="s">
        <v>223</v>
      </c>
      <c r="H1068" s="26"/>
    </row>
    <row r="1069" spans="1:8" ht="30" x14ac:dyDescent="0.25">
      <c r="A1069" s="1" t="s">
        <v>1058</v>
      </c>
      <c r="B1069" s="25">
        <v>42755</v>
      </c>
      <c r="C1069" s="25" t="s">
        <v>1105</v>
      </c>
      <c r="D1069" s="18">
        <v>0.08</v>
      </c>
      <c r="E1069" s="18">
        <v>0</v>
      </c>
      <c r="F1069" s="1" t="s">
        <v>36</v>
      </c>
      <c r="G1069" s="26" t="s">
        <v>224</v>
      </c>
      <c r="H1069" s="26"/>
    </row>
    <row r="1070" spans="1:8" x14ac:dyDescent="0.25">
      <c r="A1070" s="1" t="s">
        <v>1110</v>
      </c>
      <c r="B1070" s="25">
        <v>42755</v>
      </c>
      <c r="C1070" s="25" t="s">
        <v>1105</v>
      </c>
      <c r="D1070" s="18">
        <v>0.15</v>
      </c>
      <c r="E1070" s="18">
        <v>0</v>
      </c>
      <c r="F1070" s="1" t="s">
        <v>1108</v>
      </c>
      <c r="G1070" s="26" t="s">
        <v>225</v>
      </c>
      <c r="H1070" s="26"/>
    </row>
    <row r="1071" spans="1:8" x14ac:dyDescent="0.25">
      <c r="A1071" s="1" t="s">
        <v>1111</v>
      </c>
      <c r="B1071" s="25">
        <v>42755</v>
      </c>
      <c r="C1071" s="25" t="s">
        <v>1105</v>
      </c>
      <c r="D1071" s="18">
        <v>0.5</v>
      </c>
      <c r="E1071" s="18">
        <v>0</v>
      </c>
      <c r="F1071" s="1" t="s">
        <v>36</v>
      </c>
      <c r="G1071" s="26" t="s">
        <v>226</v>
      </c>
      <c r="H1071" s="26"/>
    </row>
    <row r="1072" spans="1:8" x14ac:dyDescent="0.25">
      <c r="A1072" s="1" t="s">
        <v>1153</v>
      </c>
      <c r="B1072" s="25">
        <v>42762</v>
      </c>
      <c r="C1072" s="25" t="s">
        <v>1105</v>
      </c>
      <c r="D1072" s="18">
        <v>0.08</v>
      </c>
      <c r="E1072" s="18">
        <v>0</v>
      </c>
      <c r="F1072" s="1" t="s">
        <v>36</v>
      </c>
      <c r="G1072" s="1" t="s">
        <v>482</v>
      </c>
    </row>
    <row r="1073" spans="1:8" x14ac:dyDescent="0.25">
      <c r="A1073" s="1" t="s">
        <v>1167</v>
      </c>
      <c r="B1073" s="25">
        <v>42762</v>
      </c>
      <c r="C1073" s="25" t="s">
        <v>1105</v>
      </c>
      <c r="D1073" s="18">
        <v>0.08</v>
      </c>
      <c r="E1073" s="18">
        <v>0</v>
      </c>
      <c r="F1073" s="1" t="s">
        <v>1108</v>
      </c>
      <c r="G1073" s="1" t="s">
        <v>483</v>
      </c>
    </row>
    <row r="1074" spans="1:8" x14ac:dyDescent="0.25">
      <c r="A1074" s="1" t="s">
        <v>1168</v>
      </c>
      <c r="B1074" s="25">
        <v>42762</v>
      </c>
      <c r="C1074" s="25" t="s">
        <v>1105</v>
      </c>
      <c r="D1074" s="18">
        <v>0.08</v>
      </c>
      <c r="E1074" s="18">
        <v>0</v>
      </c>
      <c r="F1074" s="1" t="s">
        <v>36</v>
      </c>
      <c r="G1074" s="26" t="s">
        <v>484</v>
      </c>
      <c r="H1074" s="26"/>
    </row>
    <row r="1075" spans="1:8" x14ac:dyDescent="0.25">
      <c r="A1075" s="1" t="s">
        <v>1074</v>
      </c>
      <c r="B1075" s="25">
        <v>42762</v>
      </c>
      <c r="C1075" s="25" t="s">
        <v>1105</v>
      </c>
      <c r="D1075" s="18">
        <v>0.15</v>
      </c>
      <c r="E1075" s="18">
        <v>0</v>
      </c>
      <c r="F1075" s="1" t="s">
        <v>1108</v>
      </c>
      <c r="G1075" s="26" t="s">
        <v>223</v>
      </c>
      <c r="H1075" s="26"/>
    </row>
    <row r="1076" spans="1:8" ht="30" x14ac:dyDescent="0.25">
      <c r="A1076" s="1" t="s">
        <v>1058</v>
      </c>
      <c r="B1076" s="25">
        <v>42762</v>
      </c>
      <c r="C1076" s="25" t="s">
        <v>1105</v>
      </c>
      <c r="D1076" s="18">
        <v>0.08</v>
      </c>
      <c r="E1076" s="18">
        <v>0</v>
      </c>
      <c r="F1076" s="1" t="s">
        <v>36</v>
      </c>
      <c r="G1076" s="26" t="s">
        <v>224</v>
      </c>
      <c r="H1076" s="26"/>
    </row>
    <row r="1077" spans="1:8" x14ac:dyDescent="0.25">
      <c r="A1077" s="1" t="s">
        <v>1110</v>
      </c>
      <c r="B1077" s="25">
        <v>42762</v>
      </c>
      <c r="C1077" s="25" t="s">
        <v>1105</v>
      </c>
      <c r="D1077" s="18">
        <v>0.15</v>
      </c>
      <c r="E1077" s="18">
        <v>0</v>
      </c>
      <c r="F1077" s="1" t="s">
        <v>1108</v>
      </c>
      <c r="G1077" s="26" t="s">
        <v>225</v>
      </c>
      <c r="H1077" s="26"/>
    </row>
    <row r="1078" spans="1:8" x14ac:dyDescent="0.25">
      <c r="A1078" s="1" t="s">
        <v>1111</v>
      </c>
      <c r="B1078" s="25">
        <v>42762</v>
      </c>
      <c r="C1078" s="25" t="s">
        <v>1105</v>
      </c>
      <c r="D1078" s="18">
        <v>0.5</v>
      </c>
      <c r="E1078" s="18">
        <v>0</v>
      </c>
      <c r="F1078" s="1" t="s">
        <v>36</v>
      </c>
      <c r="G1078" s="26" t="s">
        <v>226</v>
      </c>
      <c r="H1078" s="26"/>
    </row>
    <row r="1079" spans="1:8" x14ac:dyDescent="0.25">
      <c r="A1079" s="1" t="s">
        <v>1127</v>
      </c>
      <c r="B1079" s="25">
        <v>42716</v>
      </c>
      <c r="C1079" s="25" t="s">
        <v>1057</v>
      </c>
      <c r="D1079" s="18">
        <v>5</v>
      </c>
      <c r="E1079" s="18">
        <v>0</v>
      </c>
      <c r="F1079" s="1" t="s">
        <v>1140</v>
      </c>
      <c r="G1079" s="26" t="s">
        <v>516</v>
      </c>
      <c r="H1079" s="26"/>
    </row>
    <row r="1080" spans="1:8" x14ac:dyDescent="0.25">
      <c r="A1080" s="1" t="s">
        <v>1125</v>
      </c>
      <c r="B1080" s="25">
        <v>42762</v>
      </c>
      <c r="C1080" s="25" t="s">
        <v>1105</v>
      </c>
      <c r="D1080" s="18">
        <v>0.08</v>
      </c>
      <c r="E1080" s="18">
        <v>0</v>
      </c>
      <c r="F1080" s="1" t="s">
        <v>36</v>
      </c>
      <c r="G1080" s="26" t="s">
        <v>268</v>
      </c>
      <c r="H1080" s="26"/>
    </row>
    <row r="1081" spans="1:8" ht="30" x14ac:dyDescent="0.25">
      <c r="A1081" s="1" t="s">
        <v>1153</v>
      </c>
      <c r="B1081" s="25">
        <v>42762</v>
      </c>
      <c r="C1081" s="25" t="s">
        <v>1105</v>
      </c>
      <c r="D1081" s="18">
        <v>0.08</v>
      </c>
      <c r="E1081" s="18">
        <v>0</v>
      </c>
      <c r="F1081" s="1" t="s">
        <v>36</v>
      </c>
      <c r="G1081" s="26" t="s">
        <v>479</v>
      </c>
      <c r="H1081" s="26"/>
    </row>
    <row r="1082" spans="1:8" x14ac:dyDescent="0.25">
      <c r="A1082" s="1" t="s">
        <v>1167</v>
      </c>
      <c r="B1082" s="25">
        <v>42762</v>
      </c>
      <c r="C1082" s="25" t="s">
        <v>1105</v>
      </c>
      <c r="D1082" s="18">
        <v>0.08</v>
      </c>
      <c r="E1082" s="18">
        <v>0</v>
      </c>
      <c r="F1082" s="1" t="s">
        <v>36</v>
      </c>
      <c r="G1082" s="26" t="s">
        <v>517</v>
      </c>
      <c r="H1082" s="26"/>
    </row>
    <row r="1083" spans="1:8" x14ac:dyDescent="0.25">
      <c r="A1083" s="1" t="s">
        <v>1168</v>
      </c>
      <c r="B1083" s="25">
        <v>42762</v>
      </c>
      <c r="C1083" s="25" t="s">
        <v>1105</v>
      </c>
      <c r="D1083" s="18">
        <v>0.08</v>
      </c>
      <c r="E1083" s="18">
        <v>0</v>
      </c>
      <c r="F1083" s="1" t="s">
        <v>36</v>
      </c>
      <c r="G1083" s="26" t="s">
        <v>481</v>
      </c>
      <c r="H1083" s="26"/>
    </row>
    <row r="1084" spans="1:8" ht="30" x14ac:dyDescent="0.25">
      <c r="A1084" s="1" t="s">
        <v>1126</v>
      </c>
      <c r="B1084" s="25">
        <v>42762</v>
      </c>
      <c r="C1084" s="25" t="s">
        <v>1105</v>
      </c>
      <c r="D1084" s="18">
        <v>0.08</v>
      </c>
      <c r="E1084" s="18">
        <v>0</v>
      </c>
      <c r="F1084" s="1" t="s">
        <v>36</v>
      </c>
      <c r="G1084" s="26" t="s">
        <v>273</v>
      </c>
      <c r="H1084" s="26"/>
    </row>
    <row r="1085" spans="1:8" ht="30" x14ac:dyDescent="0.25">
      <c r="A1085" s="1" t="s">
        <v>1127</v>
      </c>
      <c r="B1085" s="25">
        <v>42762</v>
      </c>
      <c r="C1085" s="25" t="s">
        <v>1105</v>
      </c>
      <c r="D1085" s="18">
        <v>0.08</v>
      </c>
      <c r="E1085" s="18">
        <v>0</v>
      </c>
      <c r="F1085" s="1" t="s">
        <v>36</v>
      </c>
      <c r="G1085" s="26" t="s">
        <v>274</v>
      </c>
      <c r="H1085" s="26"/>
    </row>
    <row r="1086" spans="1:8" x14ac:dyDescent="0.25">
      <c r="A1086" s="1" t="s">
        <v>1128</v>
      </c>
      <c r="B1086" s="25">
        <v>42762</v>
      </c>
      <c r="C1086" s="25" t="s">
        <v>1105</v>
      </c>
      <c r="D1086" s="18">
        <v>0.08</v>
      </c>
      <c r="E1086" s="18">
        <v>0</v>
      </c>
      <c r="F1086" s="1" t="s">
        <v>36</v>
      </c>
      <c r="G1086" s="26" t="s">
        <v>275</v>
      </c>
      <c r="H1086" s="26"/>
    </row>
    <row r="1087" spans="1:8" x14ac:dyDescent="0.25">
      <c r="A1087" s="1" t="s">
        <v>1074</v>
      </c>
      <c r="B1087" s="25">
        <v>42762</v>
      </c>
      <c r="C1087" s="25" t="s">
        <v>1105</v>
      </c>
      <c r="D1087" s="18">
        <v>0.08</v>
      </c>
      <c r="E1087" s="18">
        <v>0</v>
      </c>
      <c r="F1087" s="1" t="s">
        <v>36</v>
      </c>
      <c r="G1087" s="26" t="s">
        <v>276</v>
      </c>
      <c r="H1087" s="26"/>
    </row>
    <row r="1088" spans="1:8" x14ac:dyDescent="0.25">
      <c r="A1088" s="1" t="s">
        <v>1058</v>
      </c>
      <c r="B1088" s="25">
        <v>42762</v>
      </c>
      <c r="C1088" s="25" t="s">
        <v>1105</v>
      </c>
      <c r="D1088" s="18">
        <v>0.08</v>
      </c>
      <c r="E1088" s="18">
        <v>0</v>
      </c>
      <c r="F1088" s="1" t="s">
        <v>36</v>
      </c>
      <c r="G1088" s="26" t="s">
        <v>277</v>
      </c>
      <c r="H1088" s="26"/>
    </row>
    <row r="1089" spans="1:8" x14ac:dyDescent="0.25">
      <c r="A1089" s="1" t="s">
        <v>1110</v>
      </c>
      <c r="B1089" s="25">
        <v>42762</v>
      </c>
      <c r="C1089" s="25" t="s">
        <v>1105</v>
      </c>
      <c r="D1089" s="18">
        <v>0.08</v>
      </c>
      <c r="E1089" s="18">
        <v>0</v>
      </c>
      <c r="F1089" s="1" t="s">
        <v>36</v>
      </c>
      <c r="G1089" s="26" t="s">
        <v>278</v>
      </c>
      <c r="H1089" s="26"/>
    </row>
    <row r="1090" spans="1:8" x14ac:dyDescent="0.25">
      <c r="A1090" s="1" t="s">
        <v>1129</v>
      </c>
      <c r="B1090" s="25">
        <v>42762</v>
      </c>
      <c r="C1090" s="25" t="s">
        <v>1105</v>
      </c>
      <c r="D1090" s="18">
        <v>0.08</v>
      </c>
      <c r="E1090" s="18">
        <v>0</v>
      </c>
      <c r="F1090" s="1" t="s">
        <v>36</v>
      </c>
      <c r="G1090" s="26" t="s">
        <v>279</v>
      </c>
      <c r="H1090" s="26"/>
    </row>
    <row r="1091" spans="1:8" x14ac:dyDescent="0.25">
      <c r="A1091" s="1" t="s">
        <v>1130</v>
      </c>
      <c r="B1091" s="25">
        <v>42762</v>
      </c>
      <c r="C1091" s="25" t="s">
        <v>1105</v>
      </c>
      <c r="D1091" s="18">
        <v>0.08</v>
      </c>
      <c r="E1091" s="18">
        <v>0</v>
      </c>
      <c r="F1091" s="1" t="s">
        <v>36</v>
      </c>
      <c r="G1091" s="26" t="s">
        <v>280</v>
      </c>
      <c r="H1091" s="26"/>
    </row>
    <row r="1092" spans="1:8" x14ac:dyDescent="0.25">
      <c r="A1092" s="1" t="s">
        <v>1080</v>
      </c>
      <c r="B1092" s="25">
        <v>42769</v>
      </c>
      <c r="C1092" s="25" t="s">
        <v>1064</v>
      </c>
      <c r="D1092" s="18">
        <v>1.5</v>
      </c>
      <c r="E1092" s="18">
        <v>0</v>
      </c>
      <c r="F1092" s="1" t="s">
        <v>36</v>
      </c>
      <c r="G1092" s="26" t="s">
        <v>518</v>
      </c>
      <c r="H1092" s="26"/>
    </row>
    <row r="1093" spans="1:8" x14ac:dyDescent="0.25">
      <c r="A1093" s="1" t="s">
        <v>1080</v>
      </c>
      <c r="B1093" s="25">
        <v>42772</v>
      </c>
      <c r="C1093" s="25" t="s">
        <v>1064</v>
      </c>
      <c r="D1093" s="18">
        <v>3</v>
      </c>
      <c r="E1093" s="18">
        <v>0</v>
      </c>
      <c r="F1093" s="1" t="s">
        <v>36</v>
      </c>
      <c r="G1093" s="26" t="s">
        <v>519</v>
      </c>
      <c r="H1093" s="26"/>
    </row>
    <row r="1094" spans="1:8" x14ac:dyDescent="0.25">
      <c r="A1094" s="1" t="s">
        <v>1080</v>
      </c>
      <c r="B1094" s="25">
        <v>42773</v>
      </c>
      <c r="C1094" s="25" t="s">
        <v>1064</v>
      </c>
      <c r="D1094" s="18">
        <v>3</v>
      </c>
      <c r="E1094" s="18">
        <v>0</v>
      </c>
      <c r="F1094" s="1" t="s">
        <v>36</v>
      </c>
      <c r="G1094" s="26" t="s">
        <v>520</v>
      </c>
      <c r="H1094" s="26"/>
    </row>
    <row r="1095" spans="1:8" ht="30" x14ac:dyDescent="0.25">
      <c r="A1095" s="1" t="s">
        <v>1080</v>
      </c>
      <c r="B1095" s="25">
        <v>42774</v>
      </c>
      <c r="C1095" s="25" t="s">
        <v>1064</v>
      </c>
      <c r="D1095" s="18">
        <v>5</v>
      </c>
      <c r="E1095" s="18">
        <v>0</v>
      </c>
      <c r="F1095" s="1" t="s">
        <v>36</v>
      </c>
      <c r="G1095" s="26" t="s">
        <v>521</v>
      </c>
      <c r="H1095" s="26"/>
    </row>
    <row r="1096" spans="1:8" x14ac:dyDescent="0.25">
      <c r="A1096" s="1" t="s">
        <v>1090</v>
      </c>
      <c r="B1096" s="25">
        <v>42775</v>
      </c>
      <c r="C1096" s="25" t="s">
        <v>1057</v>
      </c>
      <c r="D1096" s="18">
        <v>0.08</v>
      </c>
      <c r="E1096" s="18">
        <v>0</v>
      </c>
      <c r="F1096" s="1" t="s">
        <v>36</v>
      </c>
      <c r="G1096" s="26" t="s">
        <v>522</v>
      </c>
      <c r="H1096" s="26"/>
    </row>
    <row r="1097" spans="1:8" x14ac:dyDescent="0.25">
      <c r="A1097" s="1" t="s">
        <v>1092</v>
      </c>
      <c r="B1097" s="25">
        <v>42779</v>
      </c>
      <c r="C1097" s="25" t="s">
        <v>1057</v>
      </c>
      <c r="D1097" s="18">
        <v>0.08</v>
      </c>
      <c r="E1097" s="18">
        <v>0</v>
      </c>
      <c r="F1097" s="1" t="s">
        <v>36</v>
      </c>
      <c r="G1097" s="26" t="s">
        <v>522</v>
      </c>
      <c r="H1097" s="26"/>
    </row>
    <row r="1098" spans="1:8" x14ac:dyDescent="0.25">
      <c r="A1098" s="1" t="s">
        <v>1083</v>
      </c>
      <c r="B1098" s="25">
        <v>42786</v>
      </c>
      <c r="C1098" s="25" t="s">
        <v>1057</v>
      </c>
      <c r="D1098" s="18">
        <v>0.08</v>
      </c>
      <c r="E1098" s="18">
        <v>0</v>
      </c>
      <c r="F1098" s="1" t="s">
        <v>36</v>
      </c>
      <c r="G1098" s="26" t="s">
        <v>523</v>
      </c>
      <c r="H1098" s="26"/>
    </row>
    <row r="1099" spans="1:8" x14ac:dyDescent="0.25">
      <c r="A1099" s="1" t="s">
        <v>1088</v>
      </c>
      <c r="B1099" s="25">
        <v>42781</v>
      </c>
      <c r="C1099" s="25" t="s">
        <v>1057</v>
      </c>
      <c r="D1099" s="18">
        <v>5</v>
      </c>
      <c r="E1099" s="18">
        <v>0</v>
      </c>
      <c r="F1099" s="1" t="s">
        <v>36</v>
      </c>
      <c r="G1099" s="1" t="s">
        <v>524</v>
      </c>
    </row>
    <row r="1100" spans="1:8" x14ac:dyDescent="0.25">
      <c r="A1100" s="1" t="s">
        <v>1088</v>
      </c>
      <c r="B1100" s="25">
        <v>42782</v>
      </c>
      <c r="C1100" s="25" t="s">
        <v>1057</v>
      </c>
      <c r="D1100" s="18">
        <v>3</v>
      </c>
      <c r="E1100" s="18">
        <v>0</v>
      </c>
      <c r="F1100" s="1" t="s">
        <v>36</v>
      </c>
      <c r="G1100" s="1" t="s">
        <v>525</v>
      </c>
    </row>
    <row r="1101" spans="1:8" x14ac:dyDescent="0.25">
      <c r="A1101" s="1" t="s">
        <v>1088</v>
      </c>
      <c r="B1101" s="25">
        <v>42786</v>
      </c>
      <c r="C1101" s="25" t="s">
        <v>1057</v>
      </c>
      <c r="D1101" s="18">
        <v>5</v>
      </c>
      <c r="E1101" s="18">
        <v>0</v>
      </c>
      <c r="F1101" s="1" t="s">
        <v>36</v>
      </c>
      <c r="G1101" s="1" t="s">
        <v>526</v>
      </c>
    </row>
    <row r="1102" spans="1:8" x14ac:dyDescent="0.25">
      <c r="A1102" s="1" t="s">
        <v>1088</v>
      </c>
      <c r="B1102" s="25">
        <v>42787</v>
      </c>
      <c r="C1102" s="25" t="s">
        <v>1057</v>
      </c>
      <c r="D1102" s="18">
        <v>2</v>
      </c>
      <c r="E1102" s="18">
        <v>4</v>
      </c>
      <c r="F1102" s="1" t="s">
        <v>36</v>
      </c>
      <c r="G1102" s="1" t="s">
        <v>527</v>
      </c>
    </row>
    <row r="1103" spans="1:8" x14ac:dyDescent="0.25">
      <c r="A1103" s="1" t="s">
        <v>1088</v>
      </c>
      <c r="B1103" s="25">
        <v>42793</v>
      </c>
      <c r="C1103" s="25" t="s">
        <v>1057</v>
      </c>
      <c r="D1103" s="18">
        <v>0.16699999999999998</v>
      </c>
      <c r="E1103" s="18">
        <v>0.5</v>
      </c>
      <c r="F1103" s="1" t="s">
        <v>36</v>
      </c>
      <c r="G1103" s="1" t="s">
        <v>528</v>
      </c>
    </row>
    <row r="1104" spans="1:8" x14ac:dyDescent="0.25">
      <c r="A1104" s="1" t="s">
        <v>1125</v>
      </c>
      <c r="B1104" s="25">
        <v>42769</v>
      </c>
      <c r="C1104" s="25" t="s">
        <v>1105</v>
      </c>
      <c r="D1104" s="18">
        <v>0.08</v>
      </c>
      <c r="E1104" s="18">
        <v>0</v>
      </c>
      <c r="F1104" s="1" t="s">
        <v>36</v>
      </c>
      <c r="G1104" s="26" t="s">
        <v>268</v>
      </c>
      <c r="H1104" s="26"/>
    </row>
    <row r="1105" spans="1:8" ht="30" x14ac:dyDescent="0.25">
      <c r="A1105" s="1" t="s">
        <v>1153</v>
      </c>
      <c r="B1105" s="25">
        <v>42769</v>
      </c>
      <c r="C1105" s="25" t="s">
        <v>1105</v>
      </c>
      <c r="D1105" s="18">
        <v>0.08</v>
      </c>
      <c r="E1105" s="18">
        <v>0</v>
      </c>
      <c r="F1105" s="1" t="s">
        <v>36</v>
      </c>
      <c r="G1105" s="26" t="s">
        <v>479</v>
      </c>
      <c r="H1105" s="26"/>
    </row>
    <row r="1106" spans="1:8" x14ac:dyDescent="0.25">
      <c r="A1106" s="1" t="s">
        <v>1167</v>
      </c>
      <c r="B1106" s="25">
        <v>42769</v>
      </c>
      <c r="C1106" s="25" t="s">
        <v>1105</v>
      </c>
      <c r="D1106" s="18">
        <v>0.08</v>
      </c>
      <c r="E1106" s="18">
        <v>0</v>
      </c>
      <c r="F1106" s="1" t="s">
        <v>36</v>
      </c>
      <c r="G1106" s="26" t="s">
        <v>517</v>
      </c>
      <c r="H1106" s="26"/>
    </row>
    <row r="1107" spans="1:8" x14ac:dyDescent="0.25">
      <c r="A1107" s="1" t="s">
        <v>1168</v>
      </c>
      <c r="B1107" s="25">
        <v>42769</v>
      </c>
      <c r="C1107" s="25" t="s">
        <v>1105</v>
      </c>
      <c r="D1107" s="18">
        <v>0.08</v>
      </c>
      <c r="E1107" s="18">
        <v>0</v>
      </c>
      <c r="F1107" s="1" t="s">
        <v>36</v>
      </c>
      <c r="G1107" s="26" t="s">
        <v>481</v>
      </c>
      <c r="H1107" s="26"/>
    </row>
    <row r="1108" spans="1:8" ht="30" x14ac:dyDescent="0.25">
      <c r="A1108" s="1" t="s">
        <v>1126</v>
      </c>
      <c r="B1108" s="25">
        <v>42769</v>
      </c>
      <c r="C1108" s="25" t="s">
        <v>1105</v>
      </c>
      <c r="D1108" s="18">
        <v>0.08</v>
      </c>
      <c r="E1108" s="18">
        <v>0</v>
      </c>
      <c r="F1108" s="1" t="s">
        <v>36</v>
      </c>
      <c r="G1108" s="26" t="s">
        <v>273</v>
      </c>
      <c r="H1108" s="26"/>
    </row>
    <row r="1109" spans="1:8" ht="30" x14ac:dyDescent="0.25">
      <c r="A1109" s="1" t="s">
        <v>1127</v>
      </c>
      <c r="B1109" s="25">
        <v>42769</v>
      </c>
      <c r="C1109" s="25" t="s">
        <v>1105</v>
      </c>
      <c r="D1109" s="18">
        <v>0.08</v>
      </c>
      <c r="E1109" s="18">
        <v>0</v>
      </c>
      <c r="F1109" s="1" t="s">
        <v>36</v>
      </c>
      <c r="G1109" s="26" t="s">
        <v>274</v>
      </c>
      <c r="H1109" s="26"/>
    </row>
    <row r="1110" spans="1:8" x14ac:dyDescent="0.25">
      <c r="A1110" s="1" t="s">
        <v>1128</v>
      </c>
      <c r="B1110" s="25">
        <v>42769</v>
      </c>
      <c r="C1110" s="25" t="s">
        <v>1105</v>
      </c>
      <c r="D1110" s="18">
        <v>0.08</v>
      </c>
      <c r="E1110" s="18">
        <v>0</v>
      </c>
      <c r="F1110" s="1" t="s">
        <v>36</v>
      </c>
      <c r="G1110" s="26" t="s">
        <v>275</v>
      </c>
      <c r="H1110" s="26"/>
    </row>
    <row r="1111" spans="1:8" x14ac:dyDescent="0.25">
      <c r="A1111" s="1" t="s">
        <v>1074</v>
      </c>
      <c r="B1111" s="25">
        <v>42769</v>
      </c>
      <c r="C1111" s="25" t="s">
        <v>1105</v>
      </c>
      <c r="D1111" s="18">
        <v>0.08</v>
      </c>
      <c r="E1111" s="18">
        <v>0</v>
      </c>
      <c r="F1111" s="1" t="s">
        <v>36</v>
      </c>
      <c r="G1111" s="26" t="s">
        <v>276</v>
      </c>
      <c r="H1111" s="26"/>
    </row>
    <row r="1112" spans="1:8" x14ac:dyDescent="0.25">
      <c r="A1112" s="1" t="s">
        <v>1058</v>
      </c>
      <c r="B1112" s="25">
        <v>42769</v>
      </c>
      <c r="C1112" s="25" t="s">
        <v>1105</v>
      </c>
      <c r="D1112" s="18">
        <v>0.08</v>
      </c>
      <c r="E1112" s="18">
        <v>0</v>
      </c>
      <c r="F1112" s="1" t="s">
        <v>36</v>
      </c>
      <c r="G1112" s="26" t="s">
        <v>277</v>
      </c>
      <c r="H1112" s="26"/>
    </row>
    <row r="1113" spans="1:8" x14ac:dyDescent="0.25">
      <c r="A1113" s="1" t="s">
        <v>1110</v>
      </c>
      <c r="B1113" s="25">
        <v>42769</v>
      </c>
      <c r="C1113" s="25" t="s">
        <v>1105</v>
      </c>
      <c r="D1113" s="18">
        <v>0.08</v>
      </c>
      <c r="E1113" s="18">
        <v>0</v>
      </c>
      <c r="F1113" s="1" t="s">
        <v>36</v>
      </c>
      <c r="G1113" s="26" t="s">
        <v>278</v>
      </c>
      <c r="H1113" s="26"/>
    </row>
    <row r="1114" spans="1:8" x14ac:dyDescent="0.25">
      <c r="A1114" s="1" t="s">
        <v>1129</v>
      </c>
      <c r="B1114" s="25">
        <v>42769</v>
      </c>
      <c r="C1114" s="25" t="s">
        <v>1105</v>
      </c>
      <c r="D1114" s="18">
        <v>0.08</v>
      </c>
      <c r="E1114" s="18">
        <v>0</v>
      </c>
      <c r="F1114" s="1" t="s">
        <v>36</v>
      </c>
      <c r="G1114" s="26" t="s">
        <v>279</v>
      </c>
      <c r="H1114" s="26"/>
    </row>
    <row r="1115" spans="1:8" x14ac:dyDescent="0.25">
      <c r="A1115" s="1" t="s">
        <v>1130</v>
      </c>
      <c r="B1115" s="25">
        <v>42769</v>
      </c>
      <c r="C1115" s="25" t="s">
        <v>1105</v>
      </c>
      <c r="D1115" s="18">
        <v>0.08</v>
      </c>
      <c r="E1115" s="18">
        <v>0</v>
      </c>
      <c r="F1115" s="1" t="s">
        <v>36</v>
      </c>
      <c r="G1115" s="26" t="s">
        <v>280</v>
      </c>
      <c r="H1115" s="26"/>
    </row>
    <row r="1116" spans="1:8" x14ac:dyDescent="0.25">
      <c r="A1116" s="1" t="s">
        <v>1153</v>
      </c>
      <c r="B1116" s="25">
        <v>42769</v>
      </c>
      <c r="C1116" s="25" t="s">
        <v>1105</v>
      </c>
      <c r="D1116" s="18">
        <v>0.08</v>
      </c>
      <c r="E1116" s="18">
        <v>0</v>
      </c>
      <c r="F1116" s="1" t="s">
        <v>36</v>
      </c>
      <c r="G1116" s="1" t="s">
        <v>482</v>
      </c>
    </row>
    <row r="1117" spans="1:8" x14ac:dyDescent="0.25">
      <c r="A1117" s="1" t="s">
        <v>1160</v>
      </c>
      <c r="B1117" s="25">
        <v>42769</v>
      </c>
      <c r="C1117" s="25" t="s">
        <v>1105</v>
      </c>
      <c r="D1117" s="18">
        <v>0.08</v>
      </c>
      <c r="E1117" s="18">
        <v>0</v>
      </c>
      <c r="F1117" s="1" t="s">
        <v>1108</v>
      </c>
      <c r="G1117" s="1" t="s">
        <v>483</v>
      </c>
    </row>
    <row r="1118" spans="1:8" x14ac:dyDescent="0.25">
      <c r="A1118" s="1" t="s">
        <v>1109</v>
      </c>
      <c r="B1118" s="25">
        <v>42769</v>
      </c>
      <c r="C1118" s="25" t="s">
        <v>1105</v>
      </c>
      <c r="D1118" s="18">
        <v>0.08</v>
      </c>
      <c r="E1118" s="18">
        <v>0</v>
      </c>
      <c r="F1118" s="1" t="s">
        <v>36</v>
      </c>
      <c r="G1118" s="26" t="s">
        <v>222</v>
      </c>
      <c r="H1118" s="26"/>
    </row>
    <row r="1119" spans="1:8" x14ac:dyDescent="0.25">
      <c r="A1119" s="1" t="s">
        <v>1074</v>
      </c>
      <c r="B1119" s="25">
        <v>42769</v>
      </c>
      <c r="C1119" s="25" t="s">
        <v>1105</v>
      </c>
      <c r="D1119" s="18">
        <v>0.08</v>
      </c>
      <c r="E1119" s="18">
        <v>0</v>
      </c>
      <c r="F1119" s="1" t="s">
        <v>36</v>
      </c>
      <c r="G1119" s="26" t="s">
        <v>223</v>
      </c>
      <c r="H1119" s="26"/>
    </row>
    <row r="1120" spans="1:8" ht="30" x14ac:dyDescent="0.25">
      <c r="A1120" s="1" t="s">
        <v>1058</v>
      </c>
      <c r="B1120" s="25">
        <v>42769</v>
      </c>
      <c r="C1120" s="25" t="s">
        <v>1105</v>
      </c>
      <c r="D1120" s="18">
        <v>0.08</v>
      </c>
      <c r="E1120" s="18">
        <v>0</v>
      </c>
      <c r="F1120" s="1" t="s">
        <v>36</v>
      </c>
      <c r="G1120" s="26" t="s">
        <v>224</v>
      </c>
      <c r="H1120" s="26"/>
    </row>
    <row r="1121" spans="1:8" x14ac:dyDescent="0.25">
      <c r="A1121" s="1" t="s">
        <v>1110</v>
      </c>
      <c r="B1121" s="25">
        <v>42769</v>
      </c>
      <c r="C1121" s="25" t="s">
        <v>1105</v>
      </c>
      <c r="D1121" s="18">
        <v>0.16699999999999998</v>
      </c>
      <c r="E1121" s="18">
        <v>0</v>
      </c>
      <c r="F1121" s="1" t="s">
        <v>1108</v>
      </c>
      <c r="G1121" s="26" t="s">
        <v>225</v>
      </c>
      <c r="H1121" s="26"/>
    </row>
    <row r="1122" spans="1:8" x14ac:dyDescent="0.25">
      <c r="A1122" s="1" t="s">
        <v>1111</v>
      </c>
      <c r="B1122" s="25">
        <v>42769</v>
      </c>
      <c r="C1122" s="25" t="s">
        <v>1105</v>
      </c>
      <c r="D1122" s="18">
        <v>0.25</v>
      </c>
      <c r="E1122" s="18">
        <v>0</v>
      </c>
      <c r="F1122" s="1" t="s">
        <v>36</v>
      </c>
      <c r="G1122" s="26" t="s">
        <v>226</v>
      </c>
      <c r="H1122" s="26"/>
    </row>
    <row r="1123" spans="1:8" x14ac:dyDescent="0.25">
      <c r="A1123" s="1" t="s">
        <v>1153</v>
      </c>
      <c r="B1123" s="25">
        <v>42776</v>
      </c>
      <c r="C1123" s="25" t="s">
        <v>1105</v>
      </c>
      <c r="D1123" s="18">
        <v>0.08</v>
      </c>
      <c r="E1123" s="18">
        <v>0</v>
      </c>
      <c r="F1123" s="1" t="s">
        <v>36</v>
      </c>
      <c r="G1123" s="1" t="s">
        <v>482</v>
      </c>
    </row>
    <row r="1124" spans="1:8" x14ac:dyDescent="0.25">
      <c r="A1124" s="1" t="s">
        <v>1160</v>
      </c>
      <c r="B1124" s="25">
        <v>42776</v>
      </c>
      <c r="C1124" s="25" t="s">
        <v>1105</v>
      </c>
      <c r="D1124" s="18">
        <v>0.08</v>
      </c>
      <c r="E1124" s="18">
        <v>0</v>
      </c>
      <c r="F1124" s="1" t="s">
        <v>1108</v>
      </c>
      <c r="G1124" s="1" t="s">
        <v>483</v>
      </c>
    </row>
    <row r="1125" spans="1:8" x14ac:dyDescent="0.25">
      <c r="A1125" s="1" t="s">
        <v>1109</v>
      </c>
      <c r="B1125" s="25">
        <v>42776</v>
      </c>
      <c r="C1125" s="25" t="s">
        <v>1105</v>
      </c>
      <c r="D1125" s="18">
        <v>0.08</v>
      </c>
      <c r="E1125" s="18">
        <v>0</v>
      </c>
      <c r="F1125" s="1" t="s">
        <v>36</v>
      </c>
      <c r="G1125" s="26" t="s">
        <v>222</v>
      </c>
      <c r="H1125" s="26"/>
    </row>
    <row r="1126" spans="1:8" x14ac:dyDescent="0.25">
      <c r="A1126" s="1" t="s">
        <v>1074</v>
      </c>
      <c r="B1126" s="25">
        <v>42776</v>
      </c>
      <c r="C1126" s="25" t="s">
        <v>1105</v>
      </c>
      <c r="D1126" s="18">
        <v>0.08</v>
      </c>
      <c r="E1126" s="18">
        <v>0</v>
      </c>
      <c r="F1126" s="1" t="s">
        <v>36</v>
      </c>
      <c r="G1126" s="26" t="s">
        <v>223</v>
      </c>
      <c r="H1126" s="26"/>
    </row>
    <row r="1127" spans="1:8" ht="30" x14ac:dyDescent="0.25">
      <c r="A1127" s="1" t="s">
        <v>1058</v>
      </c>
      <c r="B1127" s="25">
        <v>42776</v>
      </c>
      <c r="C1127" s="25" t="s">
        <v>1105</v>
      </c>
      <c r="D1127" s="18">
        <v>0.08</v>
      </c>
      <c r="E1127" s="18">
        <v>0</v>
      </c>
      <c r="F1127" s="1" t="s">
        <v>36</v>
      </c>
      <c r="G1127" s="26" t="s">
        <v>224</v>
      </c>
      <c r="H1127" s="26"/>
    </row>
    <row r="1128" spans="1:8" x14ac:dyDescent="0.25">
      <c r="A1128" s="1" t="s">
        <v>1110</v>
      </c>
      <c r="B1128" s="25">
        <v>42776</v>
      </c>
      <c r="C1128" s="25" t="s">
        <v>1105</v>
      </c>
      <c r="D1128" s="18">
        <v>0.16699999999999998</v>
      </c>
      <c r="E1128" s="18">
        <v>0</v>
      </c>
      <c r="F1128" s="1" t="s">
        <v>1108</v>
      </c>
      <c r="G1128" s="26" t="s">
        <v>225</v>
      </c>
      <c r="H1128" s="26"/>
    </row>
    <row r="1129" spans="1:8" x14ac:dyDescent="0.25">
      <c r="A1129" s="1" t="s">
        <v>1111</v>
      </c>
      <c r="B1129" s="25">
        <v>42776</v>
      </c>
      <c r="C1129" s="25" t="s">
        <v>1105</v>
      </c>
      <c r="D1129" s="18">
        <v>0.25</v>
      </c>
      <c r="E1129" s="18">
        <v>0</v>
      </c>
      <c r="F1129" s="1" t="s">
        <v>36</v>
      </c>
      <c r="G1129" s="26" t="s">
        <v>226</v>
      </c>
      <c r="H1129" s="26"/>
    </row>
    <row r="1130" spans="1:8" x14ac:dyDescent="0.25">
      <c r="A1130" s="1" t="s">
        <v>1153</v>
      </c>
      <c r="B1130" s="25">
        <v>42783</v>
      </c>
      <c r="C1130" s="25" t="s">
        <v>1105</v>
      </c>
      <c r="D1130" s="18">
        <v>0.08</v>
      </c>
      <c r="E1130" s="18">
        <v>0</v>
      </c>
      <c r="F1130" s="1" t="s">
        <v>36</v>
      </c>
      <c r="G1130" s="1" t="s">
        <v>482</v>
      </c>
    </row>
    <row r="1131" spans="1:8" x14ac:dyDescent="0.25">
      <c r="A1131" s="1" t="s">
        <v>1160</v>
      </c>
      <c r="B1131" s="25">
        <v>42783</v>
      </c>
      <c r="C1131" s="25" t="s">
        <v>1105</v>
      </c>
      <c r="D1131" s="18">
        <v>0.08</v>
      </c>
      <c r="E1131" s="18">
        <v>0</v>
      </c>
      <c r="F1131" s="1" t="s">
        <v>1108</v>
      </c>
      <c r="G1131" s="1" t="s">
        <v>483</v>
      </c>
    </row>
    <row r="1132" spans="1:8" x14ac:dyDescent="0.25">
      <c r="A1132" s="1" t="s">
        <v>1109</v>
      </c>
      <c r="B1132" s="25">
        <v>42783</v>
      </c>
      <c r="C1132" s="25" t="s">
        <v>1105</v>
      </c>
      <c r="D1132" s="18">
        <v>0.08</v>
      </c>
      <c r="E1132" s="18">
        <v>0</v>
      </c>
      <c r="F1132" s="1" t="s">
        <v>36</v>
      </c>
      <c r="G1132" s="26" t="s">
        <v>222</v>
      </c>
      <c r="H1132" s="26"/>
    </row>
    <row r="1133" spans="1:8" x14ac:dyDescent="0.25">
      <c r="A1133" s="1" t="s">
        <v>1074</v>
      </c>
      <c r="B1133" s="25">
        <v>42783</v>
      </c>
      <c r="C1133" s="25" t="s">
        <v>1105</v>
      </c>
      <c r="D1133" s="18">
        <v>0.08</v>
      </c>
      <c r="E1133" s="18">
        <v>0</v>
      </c>
      <c r="F1133" s="1" t="s">
        <v>36</v>
      </c>
      <c r="G1133" s="26" t="s">
        <v>223</v>
      </c>
      <c r="H1133" s="26"/>
    </row>
    <row r="1134" spans="1:8" ht="30" x14ac:dyDescent="0.25">
      <c r="A1134" s="1" t="s">
        <v>1058</v>
      </c>
      <c r="B1134" s="25">
        <v>42783</v>
      </c>
      <c r="C1134" s="25" t="s">
        <v>1105</v>
      </c>
      <c r="D1134" s="18">
        <v>0.08</v>
      </c>
      <c r="E1134" s="18">
        <v>0</v>
      </c>
      <c r="F1134" s="1" t="s">
        <v>36</v>
      </c>
      <c r="G1134" s="26" t="s">
        <v>224</v>
      </c>
      <c r="H1134" s="26"/>
    </row>
    <row r="1135" spans="1:8" x14ac:dyDescent="0.25">
      <c r="A1135" s="1" t="s">
        <v>1110</v>
      </c>
      <c r="B1135" s="25">
        <v>42783</v>
      </c>
      <c r="C1135" s="25" t="s">
        <v>1105</v>
      </c>
      <c r="D1135" s="18">
        <v>0.16699999999999998</v>
      </c>
      <c r="E1135" s="18">
        <v>0</v>
      </c>
      <c r="F1135" s="1" t="s">
        <v>1108</v>
      </c>
      <c r="G1135" s="26" t="s">
        <v>225</v>
      </c>
      <c r="H1135" s="26"/>
    </row>
    <row r="1136" spans="1:8" x14ac:dyDescent="0.25">
      <c r="A1136" s="1" t="s">
        <v>1111</v>
      </c>
      <c r="B1136" s="25">
        <v>42783</v>
      </c>
      <c r="C1136" s="25" t="s">
        <v>1105</v>
      </c>
      <c r="D1136" s="18">
        <v>0.25</v>
      </c>
      <c r="E1136" s="18">
        <v>0</v>
      </c>
      <c r="F1136" s="1" t="s">
        <v>36</v>
      </c>
      <c r="G1136" s="26" t="s">
        <v>226</v>
      </c>
      <c r="H1136" s="26"/>
    </row>
    <row r="1137" spans="1:8" x14ac:dyDescent="0.25">
      <c r="A1137" s="1" t="s">
        <v>1153</v>
      </c>
      <c r="B1137" s="25">
        <v>42790</v>
      </c>
      <c r="C1137" s="25" t="s">
        <v>1105</v>
      </c>
      <c r="D1137" s="18">
        <v>0.08</v>
      </c>
      <c r="E1137" s="18">
        <v>0</v>
      </c>
      <c r="F1137" s="1" t="s">
        <v>36</v>
      </c>
      <c r="G1137" s="1" t="s">
        <v>482</v>
      </c>
    </row>
    <row r="1138" spans="1:8" x14ac:dyDescent="0.25">
      <c r="A1138" s="1" t="s">
        <v>1160</v>
      </c>
      <c r="B1138" s="25">
        <v>42790</v>
      </c>
      <c r="C1138" s="25" t="s">
        <v>1105</v>
      </c>
      <c r="D1138" s="18">
        <v>0.08</v>
      </c>
      <c r="E1138" s="18">
        <v>0</v>
      </c>
      <c r="F1138" s="1" t="s">
        <v>1108</v>
      </c>
      <c r="G1138" s="1" t="s">
        <v>483</v>
      </c>
    </row>
    <row r="1139" spans="1:8" x14ac:dyDescent="0.25">
      <c r="A1139" s="1" t="s">
        <v>1109</v>
      </c>
      <c r="B1139" s="25">
        <v>42790</v>
      </c>
      <c r="C1139" s="25" t="s">
        <v>1105</v>
      </c>
      <c r="D1139" s="18">
        <v>0.08</v>
      </c>
      <c r="E1139" s="18">
        <v>0</v>
      </c>
      <c r="F1139" s="1" t="s">
        <v>36</v>
      </c>
      <c r="G1139" s="26" t="s">
        <v>222</v>
      </c>
      <c r="H1139" s="26"/>
    </row>
    <row r="1140" spans="1:8" x14ac:dyDescent="0.25">
      <c r="A1140" s="1" t="s">
        <v>1074</v>
      </c>
      <c r="B1140" s="25">
        <v>42790</v>
      </c>
      <c r="C1140" s="25" t="s">
        <v>1105</v>
      </c>
      <c r="D1140" s="18">
        <v>0.08</v>
      </c>
      <c r="E1140" s="18">
        <v>0</v>
      </c>
      <c r="F1140" s="1" t="s">
        <v>36</v>
      </c>
      <c r="G1140" s="26" t="s">
        <v>223</v>
      </c>
      <c r="H1140" s="26"/>
    </row>
    <row r="1141" spans="1:8" ht="30" x14ac:dyDescent="0.25">
      <c r="A1141" s="1" t="s">
        <v>1058</v>
      </c>
      <c r="B1141" s="25">
        <v>42790</v>
      </c>
      <c r="C1141" s="25" t="s">
        <v>1105</v>
      </c>
      <c r="D1141" s="18">
        <v>0.08</v>
      </c>
      <c r="E1141" s="18">
        <v>0</v>
      </c>
      <c r="F1141" s="1" t="s">
        <v>36</v>
      </c>
      <c r="G1141" s="26" t="s">
        <v>224</v>
      </c>
      <c r="H1141" s="26"/>
    </row>
    <row r="1142" spans="1:8" x14ac:dyDescent="0.25">
      <c r="A1142" s="1" t="s">
        <v>1110</v>
      </c>
      <c r="B1142" s="25">
        <v>42790</v>
      </c>
      <c r="C1142" s="25" t="s">
        <v>1105</v>
      </c>
      <c r="D1142" s="18">
        <v>0.16699999999999998</v>
      </c>
      <c r="E1142" s="18">
        <v>0</v>
      </c>
      <c r="F1142" s="1" t="s">
        <v>1108</v>
      </c>
      <c r="G1142" s="26" t="s">
        <v>225</v>
      </c>
      <c r="H1142" s="26"/>
    </row>
    <row r="1143" spans="1:8" x14ac:dyDescent="0.25">
      <c r="A1143" s="1" t="s">
        <v>1111</v>
      </c>
      <c r="B1143" s="25">
        <v>42790</v>
      </c>
      <c r="C1143" s="25" t="s">
        <v>1105</v>
      </c>
      <c r="D1143" s="18">
        <v>0.25</v>
      </c>
      <c r="E1143" s="18">
        <v>0</v>
      </c>
      <c r="F1143" s="1" t="s">
        <v>36</v>
      </c>
      <c r="G1143" s="26" t="s">
        <v>226</v>
      </c>
      <c r="H1143" s="26"/>
    </row>
    <row r="1144" spans="1:8" x14ac:dyDescent="0.25">
      <c r="A1144" s="1" t="s">
        <v>1112</v>
      </c>
      <c r="B1144" s="25">
        <v>42788</v>
      </c>
      <c r="C1144" s="25" t="s">
        <v>1057</v>
      </c>
      <c r="D1144" s="18">
        <v>0.08</v>
      </c>
      <c r="E1144" s="18">
        <v>0</v>
      </c>
      <c r="F1144" s="1" t="s">
        <v>36</v>
      </c>
      <c r="G1144" s="26" t="s">
        <v>529</v>
      </c>
      <c r="H1144" s="26"/>
    </row>
    <row r="1145" spans="1:8" ht="30" x14ac:dyDescent="0.25">
      <c r="A1145" s="1" t="s">
        <v>1078</v>
      </c>
      <c r="B1145" s="25">
        <v>42796</v>
      </c>
      <c r="C1145" s="25" t="s">
        <v>1057</v>
      </c>
      <c r="D1145" s="18">
        <v>1</v>
      </c>
      <c r="E1145" s="18">
        <v>1.5</v>
      </c>
      <c r="F1145" s="1" t="s">
        <v>36</v>
      </c>
      <c r="G1145" s="26" t="s">
        <v>530</v>
      </c>
      <c r="H1145" s="26"/>
    </row>
    <row r="1146" spans="1:8" x14ac:dyDescent="0.25">
      <c r="A1146" s="1" t="s">
        <v>1153</v>
      </c>
      <c r="B1146" s="25">
        <v>42797</v>
      </c>
      <c r="C1146" s="25" t="s">
        <v>1105</v>
      </c>
      <c r="D1146" s="18">
        <v>0.08</v>
      </c>
      <c r="E1146" s="18">
        <v>0</v>
      </c>
      <c r="F1146" s="1" t="s">
        <v>36</v>
      </c>
      <c r="G1146" s="1" t="s">
        <v>482</v>
      </c>
    </row>
    <row r="1147" spans="1:8" x14ac:dyDescent="0.25">
      <c r="A1147" s="1" t="s">
        <v>1160</v>
      </c>
      <c r="B1147" s="25">
        <v>42797</v>
      </c>
      <c r="C1147" s="25" t="s">
        <v>1105</v>
      </c>
      <c r="D1147" s="18">
        <v>0.08</v>
      </c>
      <c r="E1147" s="18">
        <v>0</v>
      </c>
      <c r="F1147" s="1" t="s">
        <v>1108</v>
      </c>
      <c r="G1147" s="1" t="s">
        <v>483</v>
      </c>
    </row>
    <row r="1148" spans="1:8" x14ac:dyDescent="0.25">
      <c r="A1148" s="1" t="s">
        <v>1109</v>
      </c>
      <c r="B1148" s="25">
        <v>42797</v>
      </c>
      <c r="C1148" s="25" t="s">
        <v>1105</v>
      </c>
      <c r="D1148" s="18">
        <v>0.08</v>
      </c>
      <c r="E1148" s="18">
        <v>0</v>
      </c>
      <c r="F1148" s="1" t="s">
        <v>36</v>
      </c>
      <c r="G1148" s="26" t="s">
        <v>222</v>
      </c>
      <c r="H1148" s="26"/>
    </row>
    <row r="1149" spans="1:8" x14ac:dyDescent="0.25">
      <c r="A1149" s="1" t="s">
        <v>1074</v>
      </c>
      <c r="B1149" s="25">
        <v>42797</v>
      </c>
      <c r="C1149" s="25" t="s">
        <v>1105</v>
      </c>
      <c r="D1149" s="18">
        <v>0.08</v>
      </c>
      <c r="E1149" s="18">
        <v>0</v>
      </c>
      <c r="F1149" s="1" t="s">
        <v>36</v>
      </c>
      <c r="G1149" s="26" t="s">
        <v>223</v>
      </c>
      <c r="H1149" s="26"/>
    </row>
    <row r="1150" spans="1:8" ht="30" x14ac:dyDescent="0.25">
      <c r="A1150" s="1" t="s">
        <v>1058</v>
      </c>
      <c r="B1150" s="25">
        <v>42797</v>
      </c>
      <c r="C1150" s="25" t="s">
        <v>1105</v>
      </c>
      <c r="D1150" s="18">
        <v>0.08</v>
      </c>
      <c r="E1150" s="18">
        <v>0</v>
      </c>
      <c r="F1150" s="1" t="s">
        <v>36</v>
      </c>
      <c r="G1150" s="26" t="s">
        <v>224</v>
      </c>
      <c r="H1150" s="26"/>
    </row>
    <row r="1151" spans="1:8" x14ac:dyDescent="0.25">
      <c r="A1151" s="1" t="s">
        <v>1110</v>
      </c>
      <c r="B1151" s="25">
        <v>42797</v>
      </c>
      <c r="C1151" s="25" t="s">
        <v>1105</v>
      </c>
      <c r="D1151" s="18">
        <v>0.16699999999999998</v>
      </c>
      <c r="E1151" s="18">
        <v>0</v>
      </c>
      <c r="F1151" s="1" t="s">
        <v>1108</v>
      </c>
      <c r="G1151" s="26" t="s">
        <v>225</v>
      </c>
      <c r="H1151" s="26"/>
    </row>
    <row r="1152" spans="1:8" x14ac:dyDescent="0.25">
      <c r="A1152" s="1" t="s">
        <v>1111</v>
      </c>
      <c r="B1152" s="25">
        <v>42797</v>
      </c>
      <c r="C1152" s="25" t="s">
        <v>1105</v>
      </c>
      <c r="D1152" s="18">
        <v>0.25</v>
      </c>
      <c r="E1152" s="18">
        <v>0</v>
      </c>
      <c r="F1152" s="1" t="s">
        <v>36</v>
      </c>
      <c r="G1152" s="26" t="s">
        <v>226</v>
      </c>
      <c r="H1152" s="26"/>
    </row>
    <row r="1153" spans="1:8" ht="30" x14ac:dyDescent="0.25">
      <c r="A1153" s="1" t="s">
        <v>1062</v>
      </c>
      <c r="B1153" s="25">
        <v>42797</v>
      </c>
      <c r="C1153" s="25" t="s">
        <v>1057</v>
      </c>
      <c r="D1153" s="18">
        <v>0.25</v>
      </c>
      <c r="E1153" s="18">
        <v>0</v>
      </c>
      <c r="F1153" s="1" t="s">
        <v>36</v>
      </c>
      <c r="G1153" s="26" t="s">
        <v>531</v>
      </c>
      <c r="H1153" s="26"/>
    </row>
    <row r="1154" spans="1:8" x14ac:dyDescent="0.25">
      <c r="A1154" s="1" t="s">
        <v>1089</v>
      </c>
      <c r="B1154" s="25">
        <v>42800</v>
      </c>
      <c r="C1154" s="25" t="s">
        <v>1057</v>
      </c>
      <c r="D1154" s="18">
        <v>0.08</v>
      </c>
      <c r="E1154" s="18">
        <v>0</v>
      </c>
      <c r="F1154" s="1" t="s">
        <v>36</v>
      </c>
      <c r="G1154" s="26" t="s">
        <v>532</v>
      </c>
      <c r="H1154" s="26"/>
    </row>
    <row r="1155" spans="1:8" x14ac:dyDescent="0.25">
      <c r="A1155" s="1" t="s">
        <v>533</v>
      </c>
      <c r="B1155" s="25">
        <v>42801</v>
      </c>
      <c r="C1155" s="25" t="s">
        <v>1064</v>
      </c>
      <c r="D1155" s="18">
        <v>1</v>
      </c>
      <c r="E1155" s="18">
        <v>0</v>
      </c>
      <c r="F1155" s="1" t="s">
        <v>36</v>
      </c>
      <c r="G1155" s="26" t="s">
        <v>534</v>
      </c>
      <c r="H1155" s="26"/>
    </row>
    <row r="1156" spans="1:8" x14ac:dyDescent="0.25">
      <c r="A1156" s="1" t="s">
        <v>159</v>
      </c>
      <c r="B1156" s="25">
        <v>42802</v>
      </c>
      <c r="C1156" s="25" t="s">
        <v>1057</v>
      </c>
      <c r="D1156" s="18">
        <v>0.15</v>
      </c>
      <c r="E1156" s="18">
        <v>0</v>
      </c>
      <c r="F1156" s="1" t="s">
        <v>36</v>
      </c>
      <c r="G1156" s="26" t="s">
        <v>535</v>
      </c>
      <c r="H1156" s="26"/>
    </row>
    <row r="1157" spans="1:8" x14ac:dyDescent="0.25">
      <c r="A1157" s="1" t="s">
        <v>1127</v>
      </c>
      <c r="B1157" s="25">
        <v>42803</v>
      </c>
      <c r="C1157" s="25" t="s">
        <v>1057</v>
      </c>
      <c r="D1157" s="18">
        <v>7</v>
      </c>
      <c r="E1157" s="18">
        <v>0</v>
      </c>
      <c r="F1157" s="1" t="s">
        <v>1140</v>
      </c>
      <c r="G1157" s="26" t="s">
        <v>536</v>
      </c>
      <c r="H1157" s="26"/>
    </row>
    <row r="1158" spans="1:8" x14ac:dyDescent="0.25">
      <c r="A1158" s="1" t="s">
        <v>985</v>
      </c>
      <c r="B1158" s="25">
        <v>42818</v>
      </c>
      <c r="C1158" s="25" t="s">
        <v>1057</v>
      </c>
      <c r="D1158" s="18">
        <v>1</v>
      </c>
      <c r="E1158" s="18">
        <v>0</v>
      </c>
      <c r="F1158" s="1" t="s">
        <v>36</v>
      </c>
      <c r="G1158" s="26" t="s">
        <v>537</v>
      </c>
      <c r="H1158" s="26"/>
    </row>
    <row r="1159" spans="1:8" x14ac:dyDescent="0.25">
      <c r="A1159" s="1" t="s">
        <v>1080</v>
      </c>
      <c r="B1159" s="25">
        <v>42790</v>
      </c>
      <c r="C1159" s="25" t="s">
        <v>1057</v>
      </c>
      <c r="D1159" s="18">
        <v>0.08</v>
      </c>
      <c r="E1159" s="18">
        <v>0.5</v>
      </c>
      <c r="F1159" s="1" t="s">
        <v>36</v>
      </c>
      <c r="G1159" s="26" t="s">
        <v>538</v>
      </c>
      <c r="H1159" s="26"/>
    </row>
    <row r="1160" spans="1:8" x14ac:dyDescent="0.25">
      <c r="A1160" s="1" t="s">
        <v>1153</v>
      </c>
      <c r="B1160" s="25">
        <v>42804</v>
      </c>
      <c r="C1160" s="25" t="s">
        <v>1105</v>
      </c>
      <c r="D1160" s="18">
        <v>0.08</v>
      </c>
      <c r="E1160" s="18">
        <v>0</v>
      </c>
      <c r="F1160" s="1" t="s">
        <v>36</v>
      </c>
      <c r="G1160" s="1" t="s">
        <v>482</v>
      </c>
    </row>
    <row r="1161" spans="1:8" x14ac:dyDescent="0.25">
      <c r="A1161" s="1" t="s">
        <v>1160</v>
      </c>
      <c r="B1161" s="25">
        <v>42804</v>
      </c>
      <c r="C1161" s="25" t="s">
        <v>1105</v>
      </c>
      <c r="D1161" s="18">
        <v>0.08</v>
      </c>
      <c r="E1161" s="18">
        <v>0</v>
      </c>
      <c r="F1161" s="1" t="s">
        <v>1108</v>
      </c>
      <c r="G1161" s="1" t="s">
        <v>483</v>
      </c>
    </row>
    <row r="1162" spans="1:8" x14ac:dyDescent="0.25">
      <c r="A1162" s="1" t="s">
        <v>1109</v>
      </c>
      <c r="B1162" s="25">
        <v>42804</v>
      </c>
      <c r="C1162" s="25" t="s">
        <v>1105</v>
      </c>
      <c r="D1162" s="18">
        <v>0.08</v>
      </c>
      <c r="E1162" s="18">
        <v>0</v>
      </c>
      <c r="F1162" s="1" t="s">
        <v>36</v>
      </c>
      <c r="G1162" s="26" t="s">
        <v>222</v>
      </c>
      <c r="H1162" s="26"/>
    </row>
    <row r="1163" spans="1:8" x14ac:dyDescent="0.25">
      <c r="A1163" s="1" t="s">
        <v>1074</v>
      </c>
      <c r="B1163" s="25">
        <v>42804</v>
      </c>
      <c r="C1163" s="25" t="s">
        <v>1105</v>
      </c>
      <c r="D1163" s="18">
        <v>0.08</v>
      </c>
      <c r="E1163" s="18">
        <v>0</v>
      </c>
      <c r="F1163" s="1" t="s">
        <v>36</v>
      </c>
      <c r="G1163" s="26" t="s">
        <v>223</v>
      </c>
      <c r="H1163" s="26"/>
    </row>
    <row r="1164" spans="1:8" ht="30" x14ac:dyDescent="0.25">
      <c r="A1164" s="1" t="s">
        <v>1058</v>
      </c>
      <c r="B1164" s="25">
        <v>42804</v>
      </c>
      <c r="C1164" s="25" t="s">
        <v>1105</v>
      </c>
      <c r="D1164" s="18">
        <v>0.08</v>
      </c>
      <c r="E1164" s="18">
        <v>0</v>
      </c>
      <c r="F1164" s="1" t="s">
        <v>36</v>
      </c>
      <c r="G1164" s="26" t="s">
        <v>224</v>
      </c>
      <c r="H1164" s="26"/>
    </row>
    <row r="1165" spans="1:8" x14ac:dyDescent="0.25">
      <c r="A1165" s="1" t="s">
        <v>1110</v>
      </c>
      <c r="B1165" s="25">
        <v>42804</v>
      </c>
      <c r="C1165" s="25" t="s">
        <v>1105</v>
      </c>
      <c r="D1165" s="18">
        <v>0.16699999999999998</v>
      </c>
      <c r="E1165" s="18">
        <v>0</v>
      </c>
      <c r="F1165" s="1" t="s">
        <v>1108</v>
      </c>
      <c r="G1165" s="26" t="s">
        <v>225</v>
      </c>
      <c r="H1165" s="26"/>
    </row>
    <row r="1166" spans="1:8" x14ac:dyDescent="0.25">
      <c r="A1166" s="1" t="s">
        <v>1111</v>
      </c>
      <c r="B1166" s="25">
        <v>42804</v>
      </c>
      <c r="C1166" s="25" t="s">
        <v>1105</v>
      </c>
      <c r="D1166" s="18">
        <v>0.25</v>
      </c>
      <c r="E1166" s="18">
        <v>0</v>
      </c>
      <c r="F1166" s="1" t="s">
        <v>36</v>
      </c>
      <c r="G1166" s="26" t="s">
        <v>226</v>
      </c>
      <c r="H1166" s="26"/>
    </row>
    <row r="1167" spans="1:8" x14ac:dyDescent="0.25">
      <c r="A1167" s="1" t="s">
        <v>1153</v>
      </c>
      <c r="B1167" s="25">
        <v>42811</v>
      </c>
      <c r="C1167" s="25" t="s">
        <v>1105</v>
      </c>
      <c r="D1167" s="18">
        <v>0.08</v>
      </c>
      <c r="E1167" s="18">
        <v>0</v>
      </c>
      <c r="F1167" s="1" t="s">
        <v>36</v>
      </c>
      <c r="G1167" s="1" t="s">
        <v>482</v>
      </c>
    </row>
    <row r="1168" spans="1:8" x14ac:dyDescent="0.25">
      <c r="A1168" s="1" t="s">
        <v>1160</v>
      </c>
      <c r="B1168" s="25">
        <v>42811</v>
      </c>
      <c r="C1168" s="25" t="s">
        <v>1105</v>
      </c>
      <c r="D1168" s="18">
        <v>0.08</v>
      </c>
      <c r="E1168" s="18">
        <v>0</v>
      </c>
      <c r="F1168" s="1" t="s">
        <v>1108</v>
      </c>
      <c r="G1168" s="1" t="s">
        <v>483</v>
      </c>
    </row>
    <row r="1169" spans="1:8" x14ac:dyDescent="0.25">
      <c r="A1169" s="1" t="s">
        <v>1109</v>
      </c>
      <c r="B1169" s="25">
        <v>42811</v>
      </c>
      <c r="C1169" s="25" t="s">
        <v>1105</v>
      </c>
      <c r="D1169" s="18">
        <v>0.08</v>
      </c>
      <c r="E1169" s="18">
        <v>0</v>
      </c>
      <c r="F1169" s="1" t="s">
        <v>36</v>
      </c>
      <c r="G1169" s="26" t="s">
        <v>222</v>
      </c>
      <c r="H1169" s="26"/>
    </row>
    <row r="1170" spans="1:8" x14ac:dyDescent="0.25">
      <c r="A1170" s="1" t="s">
        <v>1074</v>
      </c>
      <c r="B1170" s="25">
        <v>42811</v>
      </c>
      <c r="C1170" s="25" t="s">
        <v>1105</v>
      </c>
      <c r="D1170" s="18">
        <v>0.08</v>
      </c>
      <c r="E1170" s="18">
        <v>0</v>
      </c>
      <c r="F1170" s="1" t="s">
        <v>36</v>
      </c>
      <c r="G1170" s="26" t="s">
        <v>223</v>
      </c>
      <c r="H1170" s="26"/>
    </row>
    <row r="1171" spans="1:8" ht="30" x14ac:dyDescent="0.25">
      <c r="A1171" s="1" t="s">
        <v>1058</v>
      </c>
      <c r="B1171" s="25">
        <v>42811</v>
      </c>
      <c r="C1171" s="25" t="s">
        <v>1105</v>
      </c>
      <c r="D1171" s="18">
        <v>0.08</v>
      </c>
      <c r="E1171" s="18">
        <v>0</v>
      </c>
      <c r="F1171" s="1" t="s">
        <v>36</v>
      </c>
      <c r="G1171" s="26" t="s">
        <v>224</v>
      </c>
      <c r="H1171" s="26"/>
    </row>
    <row r="1172" spans="1:8" x14ac:dyDescent="0.25">
      <c r="A1172" s="1" t="s">
        <v>1110</v>
      </c>
      <c r="B1172" s="25">
        <v>42811</v>
      </c>
      <c r="C1172" s="25" t="s">
        <v>1105</v>
      </c>
      <c r="D1172" s="18">
        <v>0.16699999999999998</v>
      </c>
      <c r="E1172" s="18">
        <v>0</v>
      </c>
      <c r="F1172" s="1" t="s">
        <v>1108</v>
      </c>
      <c r="G1172" s="26" t="s">
        <v>225</v>
      </c>
      <c r="H1172" s="26"/>
    </row>
    <row r="1173" spans="1:8" x14ac:dyDescent="0.25">
      <c r="A1173" s="1" t="s">
        <v>1111</v>
      </c>
      <c r="B1173" s="25">
        <v>42811</v>
      </c>
      <c r="C1173" s="25" t="s">
        <v>1105</v>
      </c>
      <c r="D1173" s="18">
        <v>0.25</v>
      </c>
      <c r="E1173" s="18">
        <v>0</v>
      </c>
      <c r="F1173" s="1" t="s">
        <v>36</v>
      </c>
      <c r="G1173" s="26" t="s">
        <v>226</v>
      </c>
      <c r="H1173" s="26"/>
    </row>
    <row r="1174" spans="1:8" x14ac:dyDescent="0.25">
      <c r="A1174" s="1" t="s">
        <v>1153</v>
      </c>
      <c r="B1174" s="25">
        <v>42818</v>
      </c>
      <c r="C1174" s="25" t="s">
        <v>1105</v>
      </c>
      <c r="D1174" s="18">
        <v>0.08</v>
      </c>
      <c r="E1174" s="18">
        <v>0</v>
      </c>
      <c r="F1174" s="1" t="s">
        <v>36</v>
      </c>
      <c r="G1174" s="1" t="s">
        <v>482</v>
      </c>
    </row>
    <row r="1175" spans="1:8" x14ac:dyDescent="0.25">
      <c r="A1175" s="1" t="s">
        <v>1160</v>
      </c>
      <c r="B1175" s="25">
        <v>42818</v>
      </c>
      <c r="C1175" s="25" t="s">
        <v>1105</v>
      </c>
      <c r="D1175" s="18">
        <v>0.08</v>
      </c>
      <c r="E1175" s="18">
        <v>0</v>
      </c>
      <c r="F1175" s="1" t="s">
        <v>1108</v>
      </c>
      <c r="G1175" s="1" t="s">
        <v>483</v>
      </c>
    </row>
    <row r="1176" spans="1:8" x14ac:dyDescent="0.25">
      <c r="A1176" s="1" t="s">
        <v>1109</v>
      </c>
      <c r="B1176" s="25">
        <v>42818</v>
      </c>
      <c r="C1176" s="25" t="s">
        <v>1105</v>
      </c>
      <c r="D1176" s="18">
        <v>0.08</v>
      </c>
      <c r="E1176" s="18">
        <v>0</v>
      </c>
      <c r="F1176" s="1" t="s">
        <v>36</v>
      </c>
      <c r="G1176" s="26" t="s">
        <v>222</v>
      </c>
      <c r="H1176" s="26"/>
    </row>
    <row r="1177" spans="1:8" x14ac:dyDescent="0.25">
      <c r="A1177" s="1" t="s">
        <v>1074</v>
      </c>
      <c r="B1177" s="25">
        <v>42818</v>
      </c>
      <c r="C1177" s="25" t="s">
        <v>1105</v>
      </c>
      <c r="D1177" s="18">
        <v>0.08</v>
      </c>
      <c r="E1177" s="18">
        <v>0</v>
      </c>
      <c r="F1177" s="1" t="s">
        <v>36</v>
      </c>
      <c r="G1177" s="26" t="s">
        <v>223</v>
      </c>
      <c r="H1177" s="26"/>
    </row>
    <row r="1178" spans="1:8" ht="30" x14ac:dyDescent="0.25">
      <c r="A1178" s="1" t="s">
        <v>1058</v>
      </c>
      <c r="B1178" s="25">
        <v>42818</v>
      </c>
      <c r="C1178" s="25" t="s">
        <v>1105</v>
      </c>
      <c r="D1178" s="18">
        <v>0.08</v>
      </c>
      <c r="E1178" s="18">
        <v>0</v>
      </c>
      <c r="F1178" s="1" t="s">
        <v>36</v>
      </c>
      <c r="G1178" s="26" t="s">
        <v>224</v>
      </c>
      <c r="H1178" s="26"/>
    </row>
    <row r="1179" spans="1:8" x14ac:dyDescent="0.25">
      <c r="A1179" s="1" t="s">
        <v>1110</v>
      </c>
      <c r="B1179" s="25">
        <v>42818</v>
      </c>
      <c r="C1179" s="25" t="s">
        <v>1105</v>
      </c>
      <c r="D1179" s="18">
        <v>0.16699999999999998</v>
      </c>
      <c r="E1179" s="18">
        <v>0</v>
      </c>
      <c r="F1179" s="1" t="s">
        <v>1108</v>
      </c>
      <c r="G1179" s="26" t="s">
        <v>225</v>
      </c>
      <c r="H1179" s="26"/>
    </row>
    <row r="1180" spans="1:8" x14ac:dyDescent="0.25">
      <c r="A1180" s="1" t="s">
        <v>1111</v>
      </c>
      <c r="B1180" s="25">
        <v>42818</v>
      </c>
      <c r="C1180" s="25" t="s">
        <v>1105</v>
      </c>
      <c r="D1180" s="18">
        <v>0.25</v>
      </c>
      <c r="E1180" s="18">
        <v>0</v>
      </c>
      <c r="F1180" s="1" t="s">
        <v>36</v>
      </c>
      <c r="G1180" s="26" t="s">
        <v>226</v>
      </c>
      <c r="H1180" s="26"/>
    </row>
    <row r="1181" spans="1:8" x14ac:dyDescent="0.25">
      <c r="A1181" s="1" t="s">
        <v>1159</v>
      </c>
      <c r="B1181" s="25">
        <v>42822</v>
      </c>
      <c r="C1181" s="25" t="s">
        <v>1057</v>
      </c>
      <c r="D1181" s="18">
        <v>3</v>
      </c>
      <c r="E1181" s="18">
        <v>0</v>
      </c>
      <c r="F1181" s="1" t="s">
        <v>36</v>
      </c>
      <c r="G1181" s="32" t="s">
        <v>539</v>
      </c>
      <c r="H1181" s="32"/>
    </row>
    <row r="1182" spans="1:8" ht="30" x14ac:dyDescent="0.25">
      <c r="A1182" s="1" t="s">
        <v>533</v>
      </c>
      <c r="B1182" s="25">
        <v>42822</v>
      </c>
      <c r="C1182" s="25" t="s">
        <v>1064</v>
      </c>
      <c r="D1182" s="18">
        <v>3</v>
      </c>
      <c r="E1182" s="18">
        <v>0</v>
      </c>
      <c r="F1182" s="1" t="s">
        <v>36</v>
      </c>
      <c r="G1182" s="33" t="s">
        <v>540</v>
      </c>
      <c r="H1182" s="33"/>
    </row>
    <row r="1183" spans="1:8" x14ac:dyDescent="0.25">
      <c r="A1183" s="1" t="s">
        <v>1113</v>
      </c>
      <c r="B1183" s="25">
        <v>42541</v>
      </c>
      <c r="C1183" s="25" t="s">
        <v>1064</v>
      </c>
      <c r="D1183" s="18">
        <v>4</v>
      </c>
      <c r="E1183" s="18">
        <v>0</v>
      </c>
      <c r="F1183" s="1" t="s">
        <v>36</v>
      </c>
      <c r="G1183" s="33" t="s">
        <v>518</v>
      </c>
      <c r="H1183" s="33"/>
    </row>
    <row r="1184" spans="1:8" x14ac:dyDescent="0.25">
      <c r="A1184" s="1" t="s">
        <v>1113</v>
      </c>
      <c r="B1184" s="25">
        <v>42542</v>
      </c>
      <c r="C1184" s="25" t="s">
        <v>1064</v>
      </c>
      <c r="D1184" s="18">
        <v>8</v>
      </c>
      <c r="E1184" s="18">
        <v>0</v>
      </c>
      <c r="F1184" s="1" t="s">
        <v>36</v>
      </c>
      <c r="G1184" s="33" t="s">
        <v>541</v>
      </c>
      <c r="H1184" s="33"/>
    </row>
    <row r="1185" spans="1:8" x14ac:dyDescent="0.25">
      <c r="A1185" s="1" t="s">
        <v>1153</v>
      </c>
      <c r="B1185" s="25">
        <v>42818</v>
      </c>
      <c r="C1185" s="25" t="s">
        <v>1105</v>
      </c>
      <c r="D1185" s="18">
        <v>0.08</v>
      </c>
      <c r="E1185" s="18">
        <v>0</v>
      </c>
      <c r="F1185" s="1" t="s">
        <v>36</v>
      </c>
      <c r="G1185" s="1" t="s">
        <v>482</v>
      </c>
    </row>
    <row r="1186" spans="1:8" x14ac:dyDescent="0.25">
      <c r="A1186" s="1" t="s">
        <v>1160</v>
      </c>
      <c r="B1186" s="25">
        <v>42818</v>
      </c>
      <c r="C1186" s="25" t="s">
        <v>1105</v>
      </c>
      <c r="D1186" s="18">
        <v>0.08</v>
      </c>
      <c r="E1186" s="18">
        <v>0</v>
      </c>
      <c r="F1186" s="1" t="s">
        <v>1108</v>
      </c>
      <c r="G1186" s="1" t="s">
        <v>483</v>
      </c>
    </row>
    <row r="1187" spans="1:8" x14ac:dyDescent="0.25">
      <c r="A1187" s="1" t="s">
        <v>1109</v>
      </c>
      <c r="B1187" s="25">
        <v>42818</v>
      </c>
      <c r="C1187" s="25" t="s">
        <v>1105</v>
      </c>
      <c r="D1187" s="18">
        <v>0.08</v>
      </c>
      <c r="E1187" s="18">
        <v>0</v>
      </c>
      <c r="F1187" s="1" t="s">
        <v>36</v>
      </c>
      <c r="G1187" s="26" t="s">
        <v>222</v>
      </c>
      <c r="H1187" s="26"/>
    </row>
    <row r="1188" spans="1:8" x14ac:dyDescent="0.25">
      <c r="A1188" s="1" t="s">
        <v>1074</v>
      </c>
      <c r="B1188" s="25">
        <v>42818</v>
      </c>
      <c r="C1188" s="25" t="s">
        <v>1105</v>
      </c>
      <c r="D1188" s="18">
        <v>0.08</v>
      </c>
      <c r="E1188" s="18">
        <v>0</v>
      </c>
      <c r="F1188" s="1" t="s">
        <v>36</v>
      </c>
      <c r="G1188" s="26" t="s">
        <v>223</v>
      </c>
      <c r="H1188" s="26"/>
    </row>
    <row r="1189" spans="1:8" ht="30" x14ac:dyDescent="0.25">
      <c r="A1189" s="1" t="s">
        <v>1058</v>
      </c>
      <c r="B1189" s="25">
        <v>42818</v>
      </c>
      <c r="C1189" s="25" t="s">
        <v>1105</v>
      </c>
      <c r="D1189" s="18">
        <v>0.08</v>
      </c>
      <c r="E1189" s="18">
        <v>0</v>
      </c>
      <c r="F1189" s="1" t="s">
        <v>36</v>
      </c>
      <c r="G1189" s="26" t="s">
        <v>224</v>
      </c>
      <c r="H1189" s="26"/>
    </row>
    <row r="1190" spans="1:8" x14ac:dyDescent="0.25">
      <c r="A1190" s="1" t="s">
        <v>1110</v>
      </c>
      <c r="B1190" s="25">
        <v>42818</v>
      </c>
      <c r="C1190" s="25" t="s">
        <v>1105</v>
      </c>
      <c r="D1190" s="18">
        <v>0.16699999999999998</v>
      </c>
      <c r="E1190" s="18">
        <v>0</v>
      </c>
      <c r="F1190" s="1" t="s">
        <v>1108</v>
      </c>
      <c r="G1190" s="26" t="s">
        <v>225</v>
      </c>
      <c r="H1190" s="26"/>
    </row>
    <row r="1191" spans="1:8" x14ac:dyDescent="0.25">
      <c r="A1191" s="1" t="s">
        <v>1111</v>
      </c>
      <c r="B1191" s="25">
        <v>42818</v>
      </c>
      <c r="C1191" s="25" t="s">
        <v>1105</v>
      </c>
      <c r="D1191" s="18">
        <v>0.25</v>
      </c>
      <c r="E1191" s="18">
        <v>0</v>
      </c>
      <c r="F1191" s="1" t="s">
        <v>36</v>
      </c>
      <c r="G1191" s="26" t="s">
        <v>226</v>
      </c>
      <c r="H1191" s="26"/>
    </row>
    <row r="1192" spans="1:8" x14ac:dyDescent="0.25">
      <c r="A1192" s="1" t="s">
        <v>1174</v>
      </c>
      <c r="B1192" s="25">
        <v>42829</v>
      </c>
      <c r="C1192" s="25" t="s">
        <v>1057</v>
      </c>
      <c r="D1192" s="18">
        <v>2</v>
      </c>
      <c r="E1192" s="18">
        <v>0</v>
      </c>
      <c r="F1192" s="1" t="s">
        <v>36</v>
      </c>
      <c r="G1192" s="32" t="s">
        <v>542</v>
      </c>
      <c r="H1192" s="32"/>
    </row>
    <row r="1193" spans="1:8" x14ac:dyDescent="0.25">
      <c r="A1193" s="1" t="s">
        <v>1153</v>
      </c>
      <c r="B1193" s="25">
        <v>42825</v>
      </c>
      <c r="C1193" s="25" t="s">
        <v>1105</v>
      </c>
      <c r="D1193" s="18">
        <v>0.08</v>
      </c>
      <c r="E1193" s="18">
        <v>0</v>
      </c>
      <c r="F1193" s="1" t="s">
        <v>36</v>
      </c>
      <c r="G1193" s="1" t="s">
        <v>482</v>
      </c>
    </row>
    <row r="1194" spans="1:8" x14ac:dyDescent="0.25">
      <c r="A1194" s="1" t="s">
        <v>1160</v>
      </c>
      <c r="B1194" s="25">
        <v>42825</v>
      </c>
      <c r="C1194" s="25" t="s">
        <v>1105</v>
      </c>
      <c r="D1194" s="18">
        <v>0.08</v>
      </c>
      <c r="E1194" s="18">
        <v>0</v>
      </c>
      <c r="F1194" s="1" t="s">
        <v>1108</v>
      </c>
      <c r="G1194" s="1" t="s">
        <v>483</v>
      </c>
    </row>
    <row r="1195" spans="1:8" x14ac:dyDescent="0.25">
      <c r="A1195" s="1" t="s">
        <v>1109</v>
      </c>
      <c r="B1195" s="25">
        <v>42825</v>
      </c>
      <c r="C1195" s="25" t="s">
        <v>1105</v>
      </c>
      <c r="D1195" s="18">
        <v>0.08</v>
      </c>
      <c r="E1195" s="18">
        <v>0</v>
      </c>
      <c r="F1195" s="1" t="s">
        <v>36</v>
      </c>
      <c r="G1195" s="26" t="s">
        <v>222</v>
      </c>
      <c r="H1195" s="26"/>
    </row>
    <row r="1196" spans="1:8" x14ac:dyDescent="0.25">
      <c r="A1196" s="1" t="s">
        <v>1074</v>
      </c>
      <c r="B1196" s="25">
        <v>42825</v>
      </c>
      <c r="C1196" s="25" t="s">
        <v>1105</v>
      </c>
      <c r="D1196" s="18">
        <v>0.08</v>
      </c>
      <c r="E1196" s="18">
        <v>0</v>
      </c>
      <c r="F1196" s="1" t="s">
        <v>36</v>
      </c>
      <c r="G1196" s="26" t="s">
        <v>223</v>
      </c>
      <c r="H1196" s="26"/>
    </row>
    <row r="1197" spans="1:8" ht="30" x14ac:dyDescent="0.25">
      <c r="A1197" s="1" t="s">
        <v>1058</v>
      </c>
      <c r="B1197" s="25">
        <v>42825</v>
      </c>
      <c r="C1197" s="25" t="s">
        <v>1105</v>
      </c>
      <c r="D1197" s="18">
        <v>0.08</v>
      </c>
      <c r="E1197" s="18">
        <v>0</v>
      </c>
      <c r="F1197" s="1" t="s">
        <v>36</v>
      </c>
      <c r="G1197" s="26" t="s">
        <v>224</v>
      </c>
      <c r="H1197" s="26"/>
    </row>
    <row r="1198" spans="1:8" x14ac:dyDescent="0.25">
      <c r="A1198" s="1" t="s">
        <v>1110</v>
      </c>
      <c r="B1198" s="25">
        <v>42825</v>
      </c>
      <c r="C1198" s="25" t="s">
        <v>1105</v>
      </c>
      <c r="D1198" s="18">
        <v>0.16699999999999998</v>
      </c>
      <c r="E1198" s="18">
        <v>0</v>
      </c>
      <c r="F1198" s="1" t="s">
        <v>1108</v>
      </c>
      <c r="G1198" s="26" t="s">
        <v>225</v>
      </c>
      <c r="H1198" s="26"/>
    </row>
    <row r="1199" spans="1:8" x14ac:dyDescent="0.25">
      <c r="A1199" s="1" t="s">
        <v>1111</v>
      </c>
      <c r="B1199" s="25">
        <v>42825</v>
      </c>
      <c r="C1199" s="25" t="s">
        <v>1105</v>
      </c>
      <c r="D1199" s="18">
        <v>0.25</v>
      </c>
      <c r="E1199" s="18">
        <v>0</v>
      </c>
      <c r="F1199" s="1" t="s">
        <v>36</v>
      </c>
      <c r="G1199" s="26" t="s">
        <v>226</v>
      </c>
      <c r="H1199" s="26"/>
    </row>
    <row r="1200" spans="1:8" x14ac:dyDescent="0.25">
      <c r="A1200" s="1" t="s">
        <v>1153</v>
      </c>
      <c r="B1200" s="25">
        <v>42832</v>
      </c>
      <c r="C1200" s="25" t="s">
        <v>1105</v>
      </c>
      <c r="D1200" s="18">
        <v>0.08</v>
      </c>
      <c r="E1200" s="18">
        <v>0</v>
      </c>
      <c r="F1200" s="1" t="s">
        <v>36</v>
      </c>
      <c r="G1200" s="1" t="s">
        <v>482</v>
      </c>
    </row>
    <row r="1201" spans="1:8" x14ac:dyDescent="0.25">
      <c r="A1201" s="1" t="s">
        <v>1160</v>
      </c>
      <c r="B1201" s="25">
        <v>42832</v>
      </c>
      <c r="C1201" s="25" t="s">
        <v>1105</v>
      </c>
      <c r="D1201" s="18">
        <v>0.08</v>
      </c>
      <c r="E1201" s="18">
        <v>0</v>
      </c>
      <c r="F1201" s="1" t="s">
        <v>1108</v>
      </c>
      <c r="G1201" s="1" t="s">
        <v>483</v>
      </c>
    </row>
    <row r="1202" spans="1:8" x14ac:dyDescent="0.25">
      <c r="A1202" s="1" t="s">
        <v>1109</v>
      </c>
      <c r="B1202" s="25">
        <v>42832</v>
      </c>
      <c r="C1202" s="25" t="s">
        <v>1105</v>
      </c>
      <c r="D1202" s="18">
        <v>0.08</v>
      </c>
      <c r="E1202" s="18">
        <v>0</v>
      </c>
      <c r="F1202" s="1" t="s">
        <v>36</v>
      </c>
      <c r="G1202" s="26" t="s">
        <v>222</v>
      </c>
      <c r="H1202" s="26"/>
    </row>
    <row r="1203" spans="1:8" x14ac:dyDescent="0.25">
      <c r="A1203" s="1" t="s">
        <v>1074</v>
      </c>
      <c r="B1203" s="25">
        <v>42832</v>
      </c>
      <c r="C1203" s="25" t="s">
        <v>1105</v>
      </c>
      <c r="D1203" s="18">
        <v>0.08</v>
      </c>
      <c r="E1203" s="18">
        <v>0</v>
      </c>
      <c r="F1203" s="1" t="s">
        <v>36</v>
      </c>
      <c r="G1203" s="26" t="s">
        <v>223</v>
      </c>
      <c r="H1203" s="26"/>
    </row>
    <row r="1204" spans="1:8" ht="30" x14ac:dyDescent="0.25">
      <c r="A1204" s="1" t="s">
        <v>1058</v>
      </c>
      <c r="B1204" s="25">
        <v>42832</v>
      </c>
      <c r="C1204" s="25" t="s">
        <v>1105</v>
      </c>
      <c r="D1204" s="18">
        <v>0.08</v>
      </c>
      <c r="E1204" s="18">
        <v>0</v>
      </c>
      <c r="F1204" s="1" t="s">
        <v>36</v>
      </c>
      <c r="G1204" s="26" t="s">
        <v>224</v>
      </c>
      <c r="H1204" s="26"/>
    </row>
    <row r="1205" spans="1:8" x14ac:dyDescent="0.25">
      <c r="A1205" s="1" t="s">
        <v>1110</v>
      </c>
      <c r="B1205" s="25">
        <v>42832</v>
      </c>
      <c r="C1205" s="25" t="s">
        <v>1105</v>
      </c>
      <c r="D1205" s="18">
        <v>0.16699999999999998</v>
      </c>
      <c r="E1205" s="18">
        <v>0</v>
      </c>
      <c r="F1205" s="1" t="s">
        <v>1108</v>
      </c>
      <c r="G1205" s="26" t="s">
        <v>225</v>
      </c>
      <c r="H1205" s="26"/>
    </row>
    <row r="1206" spans="1:8" x14ac:dyDescent="0.25">
      <c r="A1206" s="1" t="s">
        <v>1111</v>
      </c>
      <c r="B1206" s="25">
        <v>42832</v>
      </c>
      <c r="C1206" s="25" t="s">
        <v>1105</v>
      </c>
      <c r="D1206" s="18">
        <v>0.25</v>
      </c>
      <c r="E1206" s="18">
        <v>0</v>
      </c>
      <c r="F1206" s="1" t="s">
        <v>36</v>
      </c>
      <c r="G1206" s="26" t="s">
        <v>226</v>
      </c>
      <c r="H1206" s="26"/>
    </row>
    <row r="1207" spans="1:8" x14ac:dyDescent="0.25">
      <c r="A1207" s="1" t="s">
        <v>1153</v>
      </c>
      <c r="B1207" s="25">
        <v>42839</v>
      </c>
      <c r="C1207" s="25" t="s">
        <v>1105</v>
      </c>
      <c r="D1207" s="18">
        <v>0.08</v>
      </c>
      <c r="E1207" s="18">
        <v>0</v>
      </c>
      <c r="F1207" s="1" t="s">
        <v>36</v>
      </c>
      <c r="G1207" s="1" t="s">
        <v>482</v>
      </c>
    </row>
    <row r="1208" spans="1:8" x14ac:dyDescent="0.25">
      <c r="A1208" s="1" t="s">
        <v>1160</v>
      </c>
      <c r="B1208" s="25">
        <v>42839</v>
      </c>
      <c r="C1208" s="25" t="s">
        <v>1105</v>
      </c>
      <c r="D1208" s="18">
        <v>0.08</v>
      </c>
      <c r="E1208" s="18">
        <v>0</v>
      </c>
      <c r="F1208" s="1" t="s">
        <v>1108</v>
      </c>
      <c r="G1208" s="1" t="s">
        <v>483</v>
      </c>
    </row>
    <row r="1209" spans="1:8" x14ac:dyDescent="0.25">
      <c r="A1209" s="1" t="s">
        <v>1109</v>
      </c>
      <c r="B1209" s="25">
        <v>42839</v>
      </c>
      <c r="C1209" s="25" t="s">
        <v>1105</v>
      </c>
      <c r="D1209" s="18">
        <v>0.08</v>
      </c>
      <c r="E1209" s="18">
        <v>0</v>
      </c>
      <c r="F1209" s="1" t="s">
        <v>36</v>
      </c>
      <c r="G1209" s="26" t="s">
        <v>222</v>
      </c>
      <c r="H1209" s="26"/>
    </row>
    <row r="1210" spans="1:8" x14ac:dyDescent="0.25">
      <c r="A1210" s="1" t="s">
        <v>1074</v>
      </c>
      <c r="B1210" s="25">
        <v>42839</v>
      </c>
      <c r="C1210" s="25" t="s">
        <v>1105</v>
      </c>
      <c r="D1210" s="18">
        <v>0.08</v>
      </c>
      <c r="E1210" s="18">
        <v>0</v>
      </c>
      <c r="F1210" s="1" t="s">
        <v>36</v>
      </c>
      <c r="G1210" s="26" t="s">
        <v>223</v>
      </c>
      <c r="H1210" s="26"/>
    </row>
    <row r="1211" spans="1:8" ht="30" x14ac:dyDescent="0.25">
      <c r="A1211" s="1" t="s">
        <v>1058</v>
      </c>
      <c r="B1211" s="25">
        <v>42839</v>
      </c>
      <c r="C1211" s="25" t="s">
        <v>1105</v>
      </c>
      <c r="D1211" s="18">
        <v>0.08</v>
      </c>
      <c r="E1211" s="18">
        <v>0</v>
      </c>
      <c r="F1211" s="1" t="s">
        <v>36</v>
      </c>
      <c r="G1211" s="26" t="s">
        <v>224</v>
      </c>
      <c r="H1211" s="26"/>
    </row>
    <row r="1212" spans="1:8" x14ac:dyDescent="0.25">
      <c r="A1212" s="1" t="s">
        <v>1110</v>
      </c>
      <c r="B1212" s="25">
        <v>42839</v>
      </c>
      <c r="C1212" s="25" t="s">
        <v>1105</v>
      </c>
      <c r="D1212" s="18">
        <v>0.16699999999999998</v>
      </c>
      <c r="E1212" s="18">
        <v>0</v>
      </c>
      <c r="F1212" s="1" t="s">
        <v>1108</v>
      </c>
      <c r="G1212" s="26" t="s">
        <v>225</v>
      </c>
      <c r="H1212" s="26"/>
    </row>
    <row r="1213" spans="1:8" x14ac:dyDescent="0.25">
      <c r="A1213" s="1" t="s">
        <v>1111</v>
      </c>
      <c r="B1213" s="25">
        <v>42839</v>
      </c>
      <c r="C1213" s="25" t="s">
        <v>1105</v>
      </c>
      <c r="D1213" s="18">
        <v>0.25</v>
      </c>
      <c r="E1213" s="18">
        <v>0</v>
      </c>
      <c r="F1213" s="1" t="s">
        <v>36</v>
      </c>
      <c r="G1213" s="26" t="s">
        <v>226</v>
      </c>
      <c r="H1213" s="26"/>
    </row>
    <row r="1214" spans="1:8" x14ac:dyDescent="0.25">
      <c r="A1214" s="1" t="s">
        <v>985</v>
      </c>
      <c r="B1214" s="25">
        <v>42828</v>
      </c>
      <c r="C1214" s="25" t="s">
        <v>1064</v>
      </c>
      <c r="D1214" s="18">
        <v>4</v>
      </c>
      <c r="E1214" s="18">
        <v>0</v>
      </c>
      <c r="F1214" s="1" t="s">
        <v>36</v>
      </c>
      <c r="G1214" s="26" t="s">
        <v>518</v>
      </c>
      <c r="H1214" s="26"/>
    </row>
    <row r="1215" spans="1:8" x14ac:dyDescent="0.25">
      <c r="A1215" s="1" t="s">
        <v>985</v>
      </c>
      <c r="B1215" s="25">
        <v>42829</v>
      </c>
      <c r="C1215" s="25" t="s">
        <v>1064</v>
      </c>
      <c r="D1215" s="18">
        <v>4</v>
      </c>
      <c r="E1215" s="18">
        <v>0</v>
      </c>
      <c r="F1215" s="1" t="s">
        <v>36</v>
      </c>
      <c r="G1215" s="26" t="s">
        <v>543</v>
      </c>
      <c r="H1215" s="26"/>
    </row>
    <row r="1216" spans="1:8" x14ac:dyDescent="0.25">
      <c r="A1216" s="1" t="s">
        <v>985</v>
      </c>
      <c r="B1216" s="25">
        <v>42830</v>
      </c>
      <c r="C1216" s="25" t="s">
        <v>1064</v>
      </c>
      <c r="D1216" s="18">
        <v>6</v>
      </c>
      <c r="E1216" s="18">
        <v>0</v>
      </c>
      <c r="F1216" s="1" t="s">
        <v>36</v>
      </c>
      <c r="G1216" s="26" t="s">
        <v>544</v>
      </c>
      <c r="H1216" s="26"/>
    </row>
    <row r="1217" spans="1:8" x14ac:dyDescent="0.25">
      <c r="A1217" s="1" t="s">
        <v>985</v>
      </c>
      <c r="B1217" s="25">
        <v>42838</v>
      </c>
      <c r="C1217" s="25" t="s">
        <v>1057</v>
      </c>
      <c r="D1217" s="18">
        <v>1</v>
      </c>
      <c r="E1217" s="18">
        <v>0</v>
      </c>
      <c r="F1217" s="1" t="s">
        <v>36</v>
      </c>
      <c r="G1217" s="26" t="s">
        <v>545</v>
      </c>
      <c r="H1217" s="26"/>
    </row>
    <row r="1218" spans="1:8" x14ac:dyDescent="0.25">
      <c r="A1218" s="1" t="s">
        <v>985</v>
      </c>
      <c r="B1218" s="25">
        <v>42843</v>
      </c>
      <c r="C1218" s="25" t="s">
        <v>1057</v>
      </c>
      <c r="D1218" s="18">
        <v>1</v>
      </c>
      <c r="E1218" s="18">
        <v>0</v>
      </c>
      <c r="F1218" s="1" t="s">
        <v>36</v>
      </c>
      <c r="G1218" s="26" t="s">
        <v>546</v>
      </c>
      <c r="H1218" s="26"/>
    </row>
    <row r="1219" spans="1:8" x14ac:dyDescent="0.25">
      <c r="A1219" s="1" t="s">
        <v>1094</v>
      </c>
      <c r="B1219" s="25">
        <v>42843</v>
      </c>
      <c r="C1219" s="25" t="s">
        <v>1057</v>
      </c>
      <c r="D1219" s="18">
        <v>1</v>
      </c>
      <c r="E1219" s="18">
        <v>0</v>
      </c>
      <c r="F1219" s="1" t="s">
        <v>36</v>
      </c>
      <c r="G1219" s="26" t="s">
        <v>547</v>
      </c>
      <c r="H1219" s="26"/>
    </row>
    <row r="1220" spans="1:8" x14ac:dyDescent="0.25">
      <c r="A1220" s="1" t="s">
        <v>1080</v>
      </c>
      <c r="B1220" s="25">
        <v>42849</v>
      </c>
      <c r="C1220" s="25" t="s">
        <v>1057</v>
      </c>
      <c r="D1220" s="18">
        <v>0.5</v>
      </c>
      <c r="E1220" s="18">
        <v>0.25</v>
      </c>
      <c r="F1220" s="1" t="s">
        <v>36</v>
      </c>
      <c r="G1220" s="26" t="s">
        <v>548</v>
      </c>
      <c r="H1220" s="26"/>
    </row>
    <row r="1221" spans="1:8" x14ac:dyDescent="0.25">
      <c r="A1221" s="1" t="s">
        <v>1153</v>
      </c>
      <c r="B1221" s="25">
        <v>42846</v>
      </c>
      <c r="C1221" s="25" t="s">
        <v>1105</v>
      </c>
      <c r="D1221" s="18">
        <v>0.08</v>
      </c>
      <c r="E1221" s="18">
        <v>0</v>
      </c>
      <c r="F1221" s="1" t="s">
        <v>36</v>
      </c>
      <c r="G1221" s="1" t="s">
        <v>482</v>
      </c>
    </row>
    <row r="1222" spans="1:8" x14ac:dyDescent="0.25">
      <c r="A1222" s="1" t="s">
        <v>1160</v>
      </c>
      <c r="B1222" s="25">
        <v>42846</v>
      </c>
      <c r="C1222" s="25" t="s">
        <v>1105</v>
      </c>
      <c r="D1222" s="18">
        <v>0.08</v>
      </c>
      <c r="E1222" s="18">
        <v>0</v>
      </c>
      <c r="F1222" s="1" t="s">
        <v>1108</v>
      </c>
      <c r="G1222" s="1" t="s">
        <v>483</v>
      </c>
    </row>
    <row r="1223" spans="1:8" x14ac:dyDescent="0.25">
      <c r="A1223" s="1" t="s">
        <v>1109</v>
      </c>
      <c r="B1223" s="25">
        <v>42846</v>
      </c>
      <c r="C1223" s="25" t="s">
        <v>1105</v>
      </c>
      <c r="D1223" s="18">
        <v>0.08</v>
      </c>
      <c r="E1223" s="18">
        <v>0</v>
      </c>
      <c r="F1223" s="1" t="s">
        <v>36</v>
      </c>
      <c r="G1223" s="26" t="s">
        <v>222</v>
      </c>
      <c r="H1223" s="26"/>
    </row>
    <row r="1224" spans="1:8" x14ac:dyDescent="0.25">
      <c r="A1224" s="1" t="s">
        <v>1074</v>
      </c>
      <c r="B1224" s="25">
        <v>42846</v>
      </c>
      <c r="C1224" s="25" t="s">
        <v>1105</v>
      </c>
      <c r="D1224" s="18">
        <v>0.08</v>
      </c>
      <c r="E1224" s="18">
        <v>0</v>
      </c>
      <c r="F1224" s="1" t="s">
        <v>36</v>
      </c>
      <c r="G1224" s="26" t="s">
        <v>223</v>
      </c>
      <c r="H1224" s="26"/>
    </row>
    <row r="1225" spans="1:8" ht="30" x14ac:dyDescent="0.25">
      <c r="A1225" s="1" t="s">
        <v>1058</v>
      </c>
      <c r="B1225" s="25">
        <v>42846</v>
      </c>
      <c r="C1225" s="25" t="s">
        <v>1105</v>
      </c>
      <c r="D1225" s="18">
        <v>0.08</v>
      </c>
      <c r="E1225" s="18">
        <v>0</v>
      </c>
      <c r="F1225" s="1" t="s">
        <v>36</v>
      </c>
      <c r="G1225" s="26" t="s">
        <v>224</v>
      </c>
      <c r="H1225" s="26"/>
    </row>
    <row r="1226" spans="1:8" x14ac:dyDescent="0.25">
      <c r="A1226" s="1" t="s">
        <v>1110</v>
      </c>
      <c r="B1226" s="25">
        <v>42846</v>
      </c>
      <c r="C1226" s="25" t="s">
        <v>1105</v>
      </c>
      <c r="D1226" s="18">
        <v>0.16699999999999998</v>
      </c>
      <c r="E1226" s="18">
        <v>0</v>
      </c>
      <c r="F1226" s="1" t="s">
        <v>1108</v>
      </c>
      <c r="G1226" s="26" t="s">
        <v>225</v>
      </c>
      <c r="H1226" s="26"/>
    </row>
    <row r="1227" spans="1:8" x14ac:dyDescent="0.25">
      <c r="A1227" s="1" t="s">
        <v>1111</v>
      </c>
      <c r="B1227" s="25">
        <v>42846</v>
      </c>
      <c r="C1227" s="25" t="s">
        <v>1105</v>
      </c>
      <c r="D1227" s="18">
        <v>0.25</v>
      </c>
      <c r="E1227" s="18">
        <v>0</v>
      </c>
      <c r="F1227" s="1" t="s">
        <v>36</v>
      </c>
      <c r="G1227" s="26" t="s">
        <v>226</v>
      </c>
      <c r="H1227" s="26"/>
    </row>
    <row r="1228" spans="1:8" x14ac:dyDescent="0.25">
      <c r="A1228" s="1" t="s">
        <v>1153</v>
      </c>
      <c r="B1228" s="25">
        <v>42853</v>
      </c>
      <c r="C1228" s="25" t="s">
        <v>1105</v>
      </c>
      <c r="D1228" s="18">
        <v>0.08</v>
      </c>
      <c r="E1228" s="18">
        <v>0</v>
      </c>
      <c r="F1228" s="1" t="s">
        <v>36</v>
      </c>
      <c r="G1228" s="1" t="s">
        <v>482</v>
      </c>
    </row>
    <row r="1229" spans="1:8" x14ac:dyDescent="0.25">
      <c r="A1229" s="1" t="s">
        <v>1160</v>
      </c>
      <c r="B1229" s="25">
        <v>42853</v>
      </c>
      <c r="C1229" s="25" t="s">
        <v>1105</v>
      </c>
      <c r="D1229" s="18">
        <v>0.08</v>
      </c>
      <c r="E1229" s="18">
        <v>0</v>
      </c>
      <c r="F1229" s="1" t="s">
        <v>1108</v>
      </c>
      <c r="G1229" s="1" t="s">
        <v>483</v>
      </c>
    </row>
    <row r="1230" spans="1:8" x14ac:dyDescent="0.25">
      <c r="A1230" s="1" t="s">
        <v>1109</v>
      </c>
      <c r="B1230" s="25">
        <v>42853</v>
      </c>
      <c r="C1230" s="25" t="s">
        <v>1105</v>
      </c>
      <c r="D1230" s="18">
        <v>0.08</v>
      </c>
      <c r="E1230" s="18">
        <v>0</v>
      </c>
      <c r="F1230" s="1" t="s">
        <v>36</v>
      </c>
      <c r="G1230" s="26" t="s">
        <v>222</v>
      </c>
      <c r="H1230" s="26"/>
    </row>
    <row r="1231" spans="1:8" x14ac:dyDescent="0.25">
      <c r="A1231" s="1" t="s">
        <v>1074</v>
      </c>
      <c r="B1231" s="25">
        <v>42853</v>
      </c>
      <c r="C1231" s="25" t="s">
        <v>1105</v>
      </c>
      <c r="D1231" s="18">
        <v>0.08</v>
      </c>
      <c r="E1231" s="18">
        <v>0</v>
      </c>
      <c r="F1231" s="1" t="s">
        <v>36</v>
      </c>
      <c r="G1231" s="26" t="s">
        <v>223</v>
      </c>
      <c r="H1231" s="26"/>
    </row>
    <row r="1232" spans="1:8" ht="30" x14ac:dyDescent="0.25">
      <c r="A1232" s="1" t="s">
        <v>1058</v>
      </c>
      <c r="B1232" s="25">
        <v>42853</v>
      </c>
      <c r="C1232" s="25" t="s">
        <v>1105</v>
      </c>
      <c r="D1232" s="18">
        <v>0.08</v>
      </c>
      <c r="E1232" s="18">
        <v>0</v>
      </c>
      <c r="F1232" s="1" t="s">
        <v>36</v>
      </c>
      <c r="G1232" s="26" t="s">
        <v>224</v>
      </c>
      <c r="H1232" s="26"/>
    </row>
    <row r="1233" spans="1:8" x14ac:dyDescent="0.25">
      <c r="A1233" s="1" t="s">
        <v>1110</v>
      </c>
      <c r="B1233" s="25">
        <v>42853</v>
      </c>
      <c r="C1233" s="25" t="s">
        <v>1105</v>
      </c>
      <c r="D1233" s="18">
        <v>0.16699999999999998</v>
      </c>
      <c r="E1233" s="18">
        <v>0</v>
      </c>
      <c r="F1233" s="1" t="s">
        <v>1108</v>
      </c>
      <c r="G1233" s="26" t="s">
        <v>225</v>
      </c>
      <c r="H1233" s="26"/>
    </row>
    <row r="1234" spans="1:8" x14ac:dyDescent="0.25">
      <c r="A1234" s="1" t="s">
        <v>1111</v>
      </c>
      <c r="B1234" s="25">
        <v>42853</v>
      </c>
      <c r="C1234" s="25" t="s">
        <v>1105</v>
      </c>
      <c r="D1234" s="18">
        <v>0.25</v>
      </c>
      <c r="E1234" s="18">
        <v>0</v>
      </c>
      <c r="F1234" s="1" t="s">
        <v>36</v>
      </c>
      <c r="G1234" s="26" t="s">
        <v>226</v>
      </c>
      <c r="H1234" s="26"/>
    </row>
    <row r="1235" spans="1:8" x14ac:dyDescent="0.25">
      <c r="A1235" s="1" t="s">
        <v>1125</v>
      </c>
      <c r="B1235" s="25">
        <v>42853</v>
      </c>
      <c r="C1235" s="25" t="s">
        <v>1105</v>
      </c>
      <c r="D1235" s="18">
        <v>0.08</v>
      </c>
      <c r="E1235" s="18">
        <v>0</v>
      </c>
      <c r="F1235" s="1" t="s">
        <v>36</v>
      </c>
      <c r="G1235" s="26" t="s">
        <v>268</v>
      </c>
      <c r="H1235" s="26"/>
    </row>
    <row r="1236" spans="1:8" ht="30" x14ac:dyDescent="0.25">
      <c r="A1236" s="1" t="s">
        <v>1153</v>
      </c>
      <c r="B1236" s="25">
        <v>42853</v>
      </c>
      <c r="C1236" s="25" t="s">
        <v>1105</v>
      </c>
      <c r="D1236" s="18">
        <v>0.08</v>
      </c>
      <c r="E1236" s="18">
        <v>0</v>
      </c>
      <c r="F1236" s="1" t="s">
        <v>36</v>
      </c>
      <c r="G1236" s="26" t="s">
        <v>479</v>
      </c>
      <c r="H1236" s="26"/>
    </row>
    <row r="1237" spans="1:8" x14ac:dyDescent="0.25">
      <c r="A1237" s="1" t="s">
        <v>1167</v>
      </c>
      <c r="B1237" s="25">
        <v>42853</v>
      </c>
      <c r="C1237" s="25" t="s">
        <v>1105</v>
      </c>
      <c r="D1237" s="18">
        <v>0.08</v>
      </c>
      <c r="E1237" s="18">
        <v>0</v>
      </c>
      <c r="F1237" s="1" t="s">
        <v>36</v>
      </c>
      <c r="G1237" s="26" t="s">
        <v>517</v>
      </c>
      <c r="H1237" s="26"/>
    </row>
    <row r="1238" spans="1:8" x14ac:dyDescent="0.25">
      <c r="A1238" s="1" t="s">
        <v>1168</v>
      </c>
      <c r="B1238" s="25">
        <v>42853</v>
      </c>
      <c r="C1238" s="25" t="s">
        <v>1105</v>
      </c>
      <c r="D1238" s="18">
        <v>0.08</v>
      </c>
      <c r="E1238" s="18">
        <v>0</v>
      </c>
      <c r="F1238" s="1" t="s">
        <v>36</v>
      </c>
      <c r="G1238" s="26" t="s">
        <v>481</v>
      </c>
      <c r="H1238" s="26"/>
    </row>
    <row r="1239" spans="1:8" ht="30" x14ac:dyDescent="0.25">
      <c r="A1239" s="1" t="s">
        <v>1126</v>
      </c>
      <c r="B1239" s="25">
        <v>42853</v>
      </c>
      <c r="C1239" s="25" t="s">
        <v>1105</v>
      </c>
      <c r="D1239" s="18">
        <v>0.08</v>
      </c>
      <c r="E1239" s="18">
        <v>0</v>
      </c>
      <c r="F1239" s="1" t="s">
        <v>36</v>
      </c>
      <c r="G1239" s="26" t="s">
        <v>273</v>
      </c>
      <c r="H1239" s="26"/>
    </row>
    <row r="1240" spans="1:8" ht="30" x14ac:dyDescent="0.25">
      <c r="A1240" s="1" t="s">
        <v>1127</v>
      </c>
      <c r="B1240" s="25">
        <v>42853</v>
      </c>
      <c r="C1240" s="25" t="s">
        <v>1105</v>
      </c>
      <c r="D1240" s="18">
        <v>0.08</v>
      </c>
      <c r="E1240" s="18">
        <v>0</v>
      </c>
      <c r="F1240" s="1" t="s">
        <v>36</v>
      </c>
      <c r="G1240" s="26" t="s">
        <v>274</v>
      </c>
      <c r="H1240" s="26"/>
    </row>
    <row r="1241" spans="1:8" x14ac:dyDescent="0.25">
      <c r="A1241" s="1" t="s">
        <v>1128</v>
      </c>
      <c r="B1241" s="25">
        <v>42853</v>
      </c>
      <c r="C1241" s="25" t="s">
        <v>1105</v>
      </c>
      <c r="D1241" s="18">
        <v>0.08</v>
      </c>
      <c r="E1241" s="18">
        <v>0</v>
      </c>
      <c r="F1241" s="1" t="s">
        <v>36</v>
      </c>
      <c r="G1241" s="26" t="s">
        <v>275</v>
      </c>
      <c r="H1241" s="26"/>
    </row>
    <row r="1242" spans="1:8" x14ac:dyDescent="0.25">
      <c r="A1242" s="1" t="s">
        <v>1074</v>
      </c>
      <c r="B1242" s="25">
        <v>42853</v>
      </c>
      <c r="C1242" s="25" t="s">
        <v>1105</v>
      </c>
      <c r="D1242" s="18">
        <v>0.08</v>
      </c>
      <c r="E1242" s="18">
        <v>0</v>
      </c>
      <c r="F1242" s="1" t="s">
        <v>36</v>
      </c>
      <c r="G1242" s="26" t="s">
        <v>276</v>
      </c>
      <c r="H1242" s="26"/>
    </row>
    <row r="1243" spans="1:8" x14ac:dyDescent="0.25">
      <c r="A1243" s="1" t="s">
        <v>1058</v>
      </c>
      <c r="B1243" s="25">
        <v>42853</v>
      </c>
      <c r="C1243" s="25" t="s">
        <v>1105</v>
      </c>
      <c r="D1243" s="18">
        <v>0.08</v>
      </c>
      <c r="E1243" s="18">
        <v>0</v>
      </c>
      <c r="F1243" s="1" t="s">
        <v>36</v>
      </c>
      <c r="G1243" s="26" t="s">
        <v>277</v>
      </c>
      <c r="H1243" s="26"/>
    </row>
    <row r="1244" spans="1:8" x14ac:dyDescent="0.25">
      <c r="A1244" s="1" t="s">
        <v>1110</v>
      </c>
      <c r="B1244" s="25">
        <v>42853</v>
      </c>
      <c r="C1244" s="25" t="s">
        <v>1105</v>
      </c>
      <c r="D1244" s="18">
        <v>0.08</v>
      </c>
      <c r="E1244" s="18">
        <v>0</v>
      </c>
      <c r="F1244" s="1" t="s">
        <v>36</v>
      </c>
      <c r="G1244" s="26" t="s">
        <v>278</v>
      </c>
      <c r="H1244" s="26"/>
    </row>
    <row r="1245" spans="1:8" x14ac:dyDescent="0.25">
      <c r="A1245" s="1" t="s">
        <v>1129</v>
      </c>
      <c r="B1245" s="25">
        <v>42853</v>
      </c>
      <c r="C1245" s="25" t="s">
        <v>1105</v>
      </c>
      <c r="D1245" s="18">
        <v>0.08</v>
      </c>
      <c r="E1245" s="18">
        <v>0</v>
      </c>
      <c r="F1245" s="1" t="s">
        <v>36</v>
      </c>
      <c r="G1245" s="26" t="s">
        <v>279</v>
      </c>
      <c r="H1245" s="26"/>
    </row>
    <row r="1246" spans="1:8" x14ac:dyDescent="0.25">
      <c r="A1246" s="1" t="s">
        <v>1130</v>
      </c>
      <c r="B1246" s="25">
        <v>42853</v>
      </c>
      <c r="C1246" s="25" t="s">
        <v>1105</v>
      </c>
      <c r="D1246" s="18">
        <v>0.08</v>
      </c>
      <c r="E1246" s="18">
        <v>0</v>
      </c>
      <c r="F1246" s="1" t="s">
        <v>36</v>
      </c>
      <c r="G1246" s="26" t="s">
        <v>280</v>
      </c>
      <c r="H1246" s="26"/>
    </row>
    <row r="1247" spans="1:8" x14ac:dyDescent="0.25">
      <c r="A1247" s="1" t="s">
        <v>1115</v>
      </c>
      <c r="B1247" s="25">
        <v>42864</v>
      </c>
      <c r="C1247" s="25" t="s">
        <v>1057</v>
      </c>
      <c r="D1247" s="18">
        <v>0.08</v>
      </c>
      <c r="E1247" s="18">
        <v>0</v>
      </c>
      <c r="F1247" s="1" t="s">
        <v>36</v>
      </c>
      <c r="G1247" s="26" t="s">
        <v>549</v>
      </c>
      <c r="H1247" s="26"/>
    </row>
    <row r="1248" spans="1:8" x14ac:dyDescent="0.25">
      <c r="A1248" s="1" t="s">
        <v>1076</v>
      </c>
      <c r="B1248" s="25">
        <v>42864</v>
      </c>
      <c r="C1248" s="25" t="s">
        <v>32</v>
      </c>
      <c r="D1248" s="18">
        <v>0.08</v>
      </c>
      <c r="E1248" s="18">
        <v>0</v>
      </c>
      <c r="F1248" s="1" t="s">
        <v>36</v>
      </c>
      <c r="G1248" s="26" t="s">
        <v>550</v>
      </c>
      <c r="H1248" s="26"/>
    </row>
    <row r="1249" spans="1:8" ht="30" x14ac:dyDescent="0.25">
      <c r="A1249" s="1" t="s">
        <v>1082</v>
      </c>
      <c r="B1249" s="25">
        <v>42864</v>
      </c>
      <c r="C1249" s="25" t="s">
        <v>1057</v>
      </c>
      <c r="D1249" s="18">
        <v>0.15</v>
      </c>
      <c r="E1249" s="18">
        <v>0</v>
      </c>
      <c r="F1249" s="1" t="s">
        <v>36</v>
      </c>
      <c r="G1249" s="26" t="s">
        <v>551</v>
      </c>
      <c r="H1249" s="26"/>
    </row>
    <row r="1250" spans="1:8" ht="30" x14ac:dyDescent="0.25">
      <c r="A1250" s="1" t="s">
        <v>1079</v>
      </c>
      <c r="B1250" s="25">
        <v>42864</v>
      </c>
      <c r="C1250" s="25" t="s">
        <v>1064</v>
      </c>
      <c r="D1250" s="18">
        <v>1.5</v>
      </c>
      <c r="E1250" s="18">
        <v>0</v>
      </c>
      <c r="F1250" s="1" t="s">
        <v>36</v>
      </c>
      <c r="G1250" s="26" t="s">
        <v>552</v>
      </c>
      <c r="H1250" s="26"/>
    </row>
    <row r="1251" spans="1:8" x14ac:dyDescent="0.25">
      <c r="A1251" s="1" t="s">
        <v>133</v>
      </c>
      <c r="B1251" s="25">
        <v>42871</v>
      </c>
      <c r="C1251" s="25" t="s">
        <v>1057</v>
      </c>
      <c r="D1251" s="18">
        <v>8.3499999999999991E-2</v>
      </c>
      <c r="E1251" s="18">
        <v>0</v>
      </c>
      <c r="F1251" s="1" t="s">
        <v>36</v>
      </c>
      <c r="G1251" s="26" t="s">
        <v>553</v>
      </c>
      <c r="H1251" s="26"/>
    </row>
    <row r="1252" spans="1:8" x14ac:dyDescent="0.25">
      <c r="A1252" s="1" t="s">
        <v>1148</v>
      </c>
      <c r="B1252" s="25">
        <v>42871</v>
      </c>
      <c r="C1252" s="25" t="s">
        <v>32</v>
      </c>
      <c r="D1252" s="18">
        <v>1</v>
      </c>
      <c r="E1252" s="18">
        <v>0</v>
      </c>
      <c r="F1252" s="1" t="s">
        <v>36</v>
      </c>
      <c r="G1252" s="26" t="s">
        <v>554</v>
      </c>
      <c r="H1252" s="26"/>
    </row>
    <row r="1253" spans="1:8" x14ac:dyDescent="0.25">
      <c r="A1253" s="1" t="s">
        <v>1148</v>
      </c>
      <c r="B1253" s="25">
        <v>42871</v>
      </c>
      <c r="C1253" s="25" t="s">
        <v>1057</v>
      </c>
      <c r="D1253" s="18">
        <v>1</v>
      </c>
      <c r="E1253" s="18">
        <v>0</v>
      </c>
      <c r="F1253" s="1" t="s">
        <v>36</v>
      </c>
      <c r="G1253" s="26" t="s">
        <v>555</v>
      </c>
      <c r="H1253" s="26"/>
    </row>
    <row r="1254" spans="1:8" x14ac:dyDescent="0.25">
      <c r="A1254" s="1" t="s">
        <v>1153</v>
      </c>
      <c r="B1254" s="25">
        <v>42860</v>
      </c>
      <c r="C1254" s="25" t="s">
        <v>1105</v>
      </c>
      <c r="D1254" s="18">
        <v>0.08</v>
      </c>
      <c r="E1254" s="18">
        <v>0</v>
      </c>
      <c r="F1254" s="1" t="s">
        <v>36</v>
      </c>
      <c r="G1254" s="1" t="s">
        <v>482</v>
      </c>
    </row>
    <row r="1255" spans="1:8" x14ac:dyDescent="0.25">
      <c r="A1255" s="1" t="s">
        <v>1160</v>
      </c>
      <c r="B1255" s="25">
        <v>42860</v>
      </c>
      <c r="C1255" s="25" t="s">
        <v>1105</v>
      </c>
      <c r="D1255" s="18">
        <v>0.08</v>
      </c>
      <c r="E1255" s="18">
        <v>0</v>
      </c>
      <c r="F1255" s="1" t="s">
        <v>1108</v>
      </c>
      <c r="G1255" s="1" t="s">
        <v>483</v>
      </c>
    </row>
    <row r="1256" spans="1:8" x14ac:dyDescent="0.25">
      <c r="A1256" s="1" t="s">
        <v>1109</v>
      </c>
      <c r="B1256" s="25">
        <v>42860</v>
      </c>
      <c r="C1256" s="25" t="s">
        <v>1105</v>
      </c>
      <c r="D1256" s="18">
        <v>0.08</v>
      </c>
      <c r="E1256" s="18">
        <v>0</v>
      </c>
      <c r="F1256" s="1" t="s">
        <v>36</v>
      </c>
      <c r="G1256" s="26" t="s">
        <v>222</v>
      </c>
      <c r="H1256" s="26"/>
    </row>
    <row r="1257" spans="1:8" x14ac:dyDescent="0.25">
      <c r="A1257" s="1" t="s">
        <v>1074</v>
      </c>
      <c r="B1257" s="25">
        <v>42860</v>
      </c>
      <c r="C1257" s="25" t="s">
        <v>1105</v>
      </c>
      <c r="D1257" s="18">
        <v>0.08</v>
      </c>
      <c r="E1257" s="18">
        <v>0</v>
      </c>
      <c r="F1257" s="1" t="s">
        <v>36</v>
      </c>
      <c r="G1257" s="26" t="s">
        <v>223</v>
      </c>
      <c r="H1257" s="26"/>
    </row>
    <row r="1258" spans="1:8" ht="30" x14ac:dyDescent="0.25">
      <c r="A1258" s="1" t="s">
        <v>1058</v>
      </c>
      <c r="B1258" s="25">
        <v>42860</v>
      </c>
      <c r="C1258" s="25" t="s">
        <v>1105</v>
      </c>
      <c r="D1258" s="18">
        <v>0.08</v>
      </c>
      <c r="E1258" s="18">
        <v>0</v>
      </c>
      <c r="F1258" s="1" t="s">
        <v>36</v>
      </c>
      <c r="G1258" s="26" t="s">
        <v>224</v>
      </c>
      <c r="H1258" s="26"/>
    </row>
    <row r="1259" spans="1:8" x14ac:dyDescent="0.25">
      <c r="A1259" s="1" t="s">
        <v>1110</v>
      </c>
      <c r="B1259" s="25">
        <v>42860</v>
      </c>
      <c r="C1259" s="25" t="s">
        <v>1105</v>
      </c>
      <c r="D1259" s="18">
        <v>0.16699999999999998</v>
      </c>
      <c r="E1259" s="18">
        <v>0</v>
      </c>
      <c r="F1259" s="1" t="s">
        <v>1108</v>
      </c>
      <c r="G1259" s="26" t="s">
        <v>225</v>
      </c>
      <c r="H1259" s="26"/>
    </row>
    <row r="1260" spans="1:8" x14ac:dyDescent="0.25">
      <c r="A1260" s="1" t="s">
        <v>1111</v>
      </c>
      <c r="B1260" s="25">
        <v>42860</v>
      </c>
      <c r="C1260" s="25" t="s">
        <v>1105</v>
      </c>
      <c r="D1260" s="18">
        <v>0.25</v>
      </c>
      <c r="E1260" s="18">
        <v>0</v>
      </c>
      <c r="F1260" s="1" t="s">
        <v>36</v>
      </c>
      <c r="G1260" s="26" t="s">
        <v>226</v>
      </c>
      <c r="H1260" s="26"/>
    </row>
    <row r="1261" spans="1:8" x14ac:dyDescent="0.25">
      <c r="A1261" s="1" t="s">
        <v>1102</v>
      </c>
      <c r="B1261" s="25">
        <v>42865</v>
      </c>
      <c r="C1261" s="25" t="s">
        <v>1057</v>
      </c>
      <c r="D1261" s="18">
        <v>0.25</v>
      </c>
      <c r="E1261" s="18">
        <v>2.5</v>
      </c>
      <c r="F1261" s="1" t="s">
        <v>36</v>
      </c>
      <c r="G1261" s="26" t="s">
        <v>556</v>
      </c>
      <c r="H1261" s="26"/>
    </row>
    <row r="1262" spans="1:8" x14ac:dyDescent="0.25">
      <c r="A1262" s="1" t="s">
        <v>1153</v>
      </c>
      <c r="B1262" s="25">
        <v>42867</v>
      </c>
      <c r="C1262" s="25" t="s">
        <v>1105</v>
      </c>
      <c r="D1262" s="18">
        <v>0.08</v>
      </c>
      <c r="E1262" s="18">
        <v>0</v>
      </c>
      <c r="F1262" s="1" t="s">
        <v>36</v>
      </c>
      <c r="G1262" s="1" t="s">
        <v>482</v>
      </c>
    </row>
    <row r="1263" spans="1:8" x14ac:dyDescent="0.25">
      <c r="A1263" s="1" t="s">
        <v>1160</v>
      </c>
      <c r="B1263" s="25">
        <v>42867</v>
      </c>
      <c r="C1263" s="25" t="s">
        <v>1105</v>
      </c>
      <c r="D1263" s="18">
        <v>0.08</v>
      </c>
      <c r="E1263" s="18">
        <v>0</v>
      </c>
      <c r="F1263" s="1" t="s">
        <v>1108</v>
      </c>
      <c r="G1263" s="1" t="s">
        <v>483</v>
      </c>
    </row>
    <row r="1264" spans="1:8" x14ac:dyDescent="0.25">
      <c r="A1264" s="1" t="s">
        <v>1109</v>
      </c>
      <c r="B1264" s="25">
        <v>42867</v>
      </c>
      <c r="C1264" s="25" t="s">
        <v>1105</v>
      </c>
      <c r="D1264" s="18">
        <v>0.08</v>
      </c>
      <c r="E1264" s="18">
        <v>0</v>
      </c>
      <c r="F1264" s="1" t="s">
        <v>36</v>
      </c>
      <c r="G1264" s="26" t="s">
        <v>222</v>
      </c>
      <c r="H1264" s="26"/>
    </row>
    <row r="1265" spans="1:8" x14ac:dyDescent="0.25">
      <c r="A1265" s="1" t="s">
        <v>1074</v>
      </c>
      <c r="B1265" s="25">
        <v>42867</v>
      </c>
      <c r="C1265" s="25" t="s">
        <v>1105</v>
      </c>
      <c r="D1265" s="18">
        <v>0.08</v>
      </c>
      <c r="E1265" s="18">
        <v>0</v>
      </c>
      <c r="F1265" s="1" t="s">
        <v>36</v>
      </c>
      <c r="G1265" s="26" t="s">
        <v>223</v>
      </c>
      <c r="H1265" s="26"/>
    </row>
    <row r="1266" spans="1:8" ht="30" x14ac:dyDescent="0.25">
      <c r="A1266" s="1" t="s">
        <v>1058</v>
      </c>
      <c r="B1266" s="25">
        <v>42867</v>
      </c>
      <c r="C1266" s="25" t="s">
        <v>1105</v>
      </c>
      <c r="D1266" s="18">
        <v>0.08</v>
      </c>
      <c r="E1266" s="18">
        <v>0</v>
      </c>
      <c r="F1266" s="1" t="s">
        <v>36</v>
      </c>
      <c r="G1266" s="26" t="s">
        <v>224</v>
      </c>
      <c r="H1266" s="26"/>
    </row>
    <row r="1267" spans="1:8" x14ac:dyDescent="0.25">
      <c r="A1267" s="1" t="s">
        <v>1110</v>
      </c>
      <c r="B1267" s="25">
        <v>42867</v>
      </c>
      <c r="C1267" s="25" t="s">
        <v>1105</v>
      </c>
      <c r="D1267" s="18">
        <v>0.16699999999999998</v>
      </c>
      <c r="E1267" s="18">
        <v>0</v>
      </c>
      <c r="F1267" s="1" t="s">
        <v>1108</v>
      </c>
      <c r="G1267" s="26" t="s">
        <v>225</v>
      </c>
      <c r="H1267" s="26"/>
    </row>
    <row r="1268" spans="1:8" x14ac:dyDescent="0.25">
      <c r="A1268" s="1" t="s">
        <v>1111</v>
      </c>
      <c r="B1268" s="25">
        <v>42867</v>
      </c>
      <c r="C1268" s="25" t="s">
        <v>1105</v>
      </c>
      <c r="D1268" s="18">
        <v>0.25</v>
      </c>
      <c r="E1268" s="18">
        <v>0</v>
      </c>
      <c r="F1268" s="1" t="s">
        <v>36</v>
      </c>
      <c r="G1268" s="26" t="s">
        <v>226</v>
      </c>
      <c r="H1268" s="26"/>
    </row>
    <row r="1269" spans="1:8" x14ac:dyDescent="0.25">
      <c r="A1269" s="1" t="s">
        <v>1153</v>
      </c>
      <c r="B1269" s="25">
        <v>42874</v>
      </c>
      <c r="C1269" s="25" t="s">
        <v>1105</v>
      </c>
      <c r="D1269" s="18">
        <v>0.08</v>
      </c>
      <c r="E1269" s="18">
        <v>0</v>
      </c>
      <c r="F1269" s="1" t="s">
        <v>36</v>
      </c>
      <c r="G1269" s="1" t="s">
        <v>482</v>
      </c>
    </row>
    <row r="1270" spans="1:8" x14ac:dyDescent="0.25">
      <c r="A1270" s="1" t="s">
        <v>1160</v>
      </c>
      <c r="B1270" s="25">
        <v>42874</v>
      </c>
      <c r="C1270" s="25" t="s">
        <v>1105</v>
      </c>
      <c r="D1270" s="18">
        <v>0.08</v>
      </c>
      <c r="E1270" s="18">
        <v>0</v>
      </c>
      <c r="F1270" s="1" t="s">
        <v>1108</v>
      </c>
      <c r="G1270" s="1" t="s">
        <v>483</v>
      </c>
    </row>
    <row r="1271" spans="1:8" x14ac:dyDescent="0.25">
      <c r="A1271" s="1" t="s">
        <v>1109</v>
      </c>
      <c r="B1271" s="25">
        <v>42874</v>
      </c>
      <c r="C1271" s="25" t="s">
        <v>1105</v>
      </c>
      <c r="D1271" s="18">
        <v>0.08</v>
      </c>
      <c r="E1271" s="18">
        <v>0</v>
      </c>
      <c r="F1271" s="1" t="s">
        <v>36</v>
      </c>
      <c r="G1271" s="26" t="s">
        <v>222</v>
      </c>
      <c r="H1271" s="26"/>
    </row>
    <row r="1272" spans="1:8" x14ac:dyDescent="0.25">
      <c r="A1272" s="1" t="s">
        <v>1074</v>
      </c>
      <c r="B1272" s="25">
        <v>42874</v>
      </c>
      <c r="C1272" s="25" t="s">
        <v>1105</v>
      </c>
      <c r="D1272" s="18">
        <v>0.08</v>
      </c>
      <c r="E1272" s="18">
        <v>0</v>
      </c>
      <c r="F1272" s="1" t="s">
        <v>36</v>
      </c>
      <c r="G1272" s="26" t="s">
        <v>223</v>
      </c>
      <c r="H1272" s="26"/>
    </row>
    <row r="1273" spans="1:8" ht="30" x14ac:dyDescent="0.25">
      <c r="A1273" s="1" t="s">
        <v>1058</v>
      </c>
      <c r="B1273" s="25">
        <v>42874</v>
      </c>
      <c r="C1273" s="25" t="s">
        <v>1105</v>
      </c>
      <c r="D1273" s="18">
        <v>0.08</v>
      </c>
      <c r="E1273" s="18">
        <v>0</v>
      </c>
      <c r="F1273" s="1" t="s">
        <v>36</v>
      </c>
      <c r="G1273" s="26" t="s">
        <v>224</v>
      </c>
      <c r="H1273" s="26"/>
    </row>
    <row r="1274" spans="1:8" x14ac:dyDescent="0.25">
      <c r="A1274" s="1" t="s">
        <v>1110</v>
      </c>
      <c r="B1274" s="25">
        <v>42874</v>
      </c>
      <c r="C1274" s="25" t="s">
        <v>1105</v>
      </c>
      <c r="D1274" s="18">
        <v>0.16699999999999998</v>
      </c>
      <c r="E1274" s="18">
        <v>0</v>
      </c>
      <c r="F1274" s="1" t="s">
        <v>1108</v>
      </c>
      <c r="G1274" s="26" t="s">
        <v>225</v>
      </c>
      <c r="H1274" s="26"/>
    </row>
    <row r="1275" spans="1:8" x14ac:dyDescent="0.25">
      <c r="A1275" s="1" t="s">
        <v>1111</v>
      </c>
      <c r="B1275" s="25">
        <v>42874</v>
      </c>
      <c r="C1275" s="25" t="s">
        <v>1105</v>
      </c>
      <c r="D1275" s="18">
        <v>0.25</v>
      </c>
      <c r="E1275" s="18">
        <v>0</v>
      </c>
      <c r="F1275" s="1" t="s">
        <v>36</v>
      </c>
      <c r="G1275" s="26" t="s">
        <v>226</v>
      </c>
      <c r="H1275" s="26"/>
    </row>
    <row r="1276" spans="1:8" x14ac:dyDescent="0.25">
      <c r="A1276" s="1" t="s">
        <v>1089</v>
      </c>
      <c r="B1276" s="25">
        <v>42866</v>
      </c>
      <c r="C1276" s="25" t="s">
        <v>1064</v>
      </c>
      <c r="D1276" s="18">
        <v>3</v>
      </c>
      <c r="E1276" s="18">
        <v>0</v>
      </c>
      <c r="F1276" s="1" t="s">
        <v>36</v>
      </c>
      <c r="G1276" s="26" t="s">
        <v>557</v>
      </c>
      <c r="H1276" s="26"/>
    </row>
    <row r="1277" spans="1:8" x14ac:dyDescent="0.25">
      <c r="A1277" s="1" t="s">
        <v>1086</v>
      </c>
      <c r="B1277" s="25">
        <v>42870</v>
      </c>
      <c r="C1277" s="25" t="s">
        <v>1057</v>
      </c>
      <c r="D1277" s="18">
        <v>0.5</v>
      </c>
      <c r="E1277" s="18">
        <v>0</v>
      </c>
      <c r="F1277" s="1" t="s">
        <v>36</v>
      </c>
      <c r="G1277" s="26" t="s">
        <v>558</v>
      </c>
      <c r="H1277" s="26"/>
    </row>
    <row r="1278" spans="1:8" x14ac:dyDescent="0.25">
      <c r="A1278" s="1" t="s">
        <v>1102</v>
      </c>
      <c r="B1278" s="25">
        <v>42873</v>
      </c>
      <c r="C1278" s="25" t="s">
        <v>1057</v>
      </c>
      <c r="D1278" s="18">
        <v>0.25</v>
      </c>
      <c r="E1278" s="18">
        <v>0</v>
      </c>
      <c r="F1278" s="1" t="s">
        <v>36</v>
      </c>
      <c r="G1278" s="26" t="s">
        <v>559</v>
      </c>
      <c r="H1278" s="26"/>
    </row>
    <row r="1279" spans="1:8" x14ac:dyDescent="0.25">
      <c r="A1279" s="1" t="s">
        <v>952</v>
      </c>
      <c r="B1279" s="25">
        <v>42874</v>
      </c>
      <c r="C1279" s="25" t="s">
        <v>1064</v>
      </c>
      <c r="D1279" s="18">
        <v>2</v>
      </c>
      <c r="E1279" s="18">
        <v>0</v>
      </c>
      <c r="F1279" s="1" t="s">
        <v>36</v>
      </c>
      <c r="G1279" s="26" t="s">
        <v>560</v>
      </c>
      <c r="H1279" s="26"/>
    </row>
    <row r="1280" spans="1:8" x14ac:dyDescent="0.25">
      <c r="A1280" s="1" t="s">
        <v>952</v>
      </c>
      <c r="B1280" s="25">
        <v>42877</v>
      </c>
      <c r="C1280" s="25" t="s">
        <v>1064</v>
      </c>
      <c r="D1280" s="18">
        <v>4</v>
      </c>
      <c r="E1280" s="18">
        <v>0</v>
      </c>
      <c r="F1280" s="1" t="s">
        <v>36</v>
      </c>
      <c r="G1280" s="26" t="s">
        <v>561</v>
      </c>
      <c r="H1280" s="26"/>
    </row>
    <row r="1281" spans="1:8" x14ac:dyDescent="0.25">
      <c r="A1281" s="1" t="s">
        <v>1078</v>
      </c>
      <c r="B1281" s="25">
        <v>42878</v>
      </c>
      <c r="C1281" s="25" t="s">
        <v>1057</v>
      </c>
      <c r="D1281" s="18">
        <v>0.08</v>
      </c>
      <c r="E1281" s="18">
        <v>0</v>
      </c>
      <c r="F1281" s="1" t="s">
        <v>36</v>
      </c>
      <c r="G1281" s="26" t="s">
        <v>562</v>
      </c>
      <c r="H1281" s="26"/>
    </row>
    <row r="1282" spans="1:8" x14ac:dyDescent="0.25">
      <c r="A1282" s="1" t="s">
        <v>1074</v>
      </c>
      <c r="B1282" s="25">
        <v>42878</v>
      </c>
      <c r="C1282" s="25" t="s">
        <v>1057</v>
      </c>
      <c r="D1282" s="18">
        <v>0.25</v>
      </c>
      <c r="E1282" s="18">
        <v>0</v>
      </c>
      <c r="F1282" s="1" t="s">
        <v>36</v>
      </c>
      <c r="G1282" s="26" t="s">
        <v>563</v>
      </c>
      <c r="H1282" s="26"/>
    </row>
    <row r="1283" spans="1:8" x14ac:dyDescent="0.25">
      <c r="A1283" s="1" t="s">
        <v>1074</v>
      </c>
      <c r="B1283" s="25">
        <v>42878</v>
      </c>
      <c r="C1283" s="25" t="s">
        <v>1057</v>
      </c>
      <c r="D1283" s="18">
        <v>1</v>
      </c>
      <c r="E1283" s="18">
        <v>0</v>
      </c>
      <c r="F1283" s="1" t="s">
        <v>1175</v>
      </c>
      <c r="G1283" s="26" t="s">
        <v>564</v>
      </c>
      <c r="H1283" s="26"/>
    </row>
    <row r="1284" spans="1:8" x14ac:dyDescent="0.25">
      <c r="A1284" s="1" t="s">
        <v>952</v>
      </c>
      <c r="B1284" s="25">
        <v>42878</v>
      </c>
      <c r="C1284" s="25" t="s">
        <v>1057</v>
      </c>
      <c r="D1284" s="18">
        <v>1.5</v>
      </c>
      <c r="E1284" s="18">
        <v>0</v>
      </c>
      <c r="F1284" s="1" t="s">
        <v>36</v>
      </c>
      <c r="G1284" s="26" t="s">
        <v>565</v>
      </c>
      <c r="H1284" s="26"/>
    </row>
    <row r="1285" spans="1:8" x14ac:dyDescent="0.25">
      <c r="A1285" s="1" t="s">
        <v>1117</v>
      </c>
      <c r="B1285" s="25">
        <v>42884</v>
      </c>
      <c r="C1285" s="25" t="s">
        <v>1064</v>
      </c>
      <c r="D1285" s="18">
        <v>2</v>
      </c>
      <c r="E1285" s="18">
        <v>0</v>
      </c>
      <c r="F1285" s="1" t="s">
        <v>36</v>
      </c>
      <c r="G1285" s="26" t="s">
        <v>488</v>
      </c>
      <c r="H1285" s="26"/>
    </row>
    <row r="1286" spans="1:8" x14ac:dyDescent="0.25">
      <c r="A1286" s="1" t="s">
        <v>1117</v>
      </c>
      <c r="B1286" s="25">
        <v>42885</v>
      </c>
      <c r="C1286" s="25" t="s">
        <v>1064</v>
      </c>
      <c r="D1286" s="18">
        <v>5</v>
      </c>
      <c r="E1286" s="18">
        <v>0</v>
      </c>
      <c r="F1286" s="1" t="s">
        <v>36</v>
      </c>
      <c r="G1286" s="26" t="s">
        <v>245</v>
      </c>
      <c r="H1286" s="26"/>
    </row>
    <row r="1287" spans="1:8" x14ac:dyDescent="0.25">
      <c r="A1287" s="1" t="s">
        <v>1109</v>
      </c>
      <c r="B1287" s="25">
        <v>42885</v>
      </c>
      <c r="C1287" s="25" t="s">
        <v>1057</v>
      </c>
      <c r="D1287" s="18">
        <v>0.08</v>
      </c>
      <c r="E1287" s="18">
        <v>0</v>
      </c>
      <c r="F1287" s="1" t="s">
        <v>36</v>
      </c>
      <c r="G1287" s="26" t="s">
        <v>566</v>
      </c>
      <c r="H1287" s="26"/>
    </row>
    <row r="1288" spans="1:8" x14ac:dyDescent="0.25">
      <c r="A1288" s="1" t="s">
        <v>1117</v>
      </c>
      <c r="B1288" s="25">
        <v>42886</v>
      </c>
      <c r="C1288" s="25" t="s">
        <v>1064</v>
      </c>
      <c r="D1288" s="18">
        <v>4</v>
      </c>
      <c r="E1288" s="18">
        <v>0</v>
      </c>
      <c r="F1288" s="1" t="s">
        <v>36</v>
      </c>
      <c r="G1288" s="26" t="s">
        <v>567</v>
      </c>
      <c r="H1288" s="26"/>
    </row>
    <row r="1289" spans="1:8" x14ac:dyDescent="0.25">
      <c r="A1289" s="1" t="s">
        <v>1153</v>
      </c>
      <c r="B1289" s="25">
        <v>42879</v>
      </c>
      <c r="C1289" s="25" t="s">
        <v>1105</v>
      </c>
      <c r="D1289" s="18">
        <v>0.08</v>
      </c>
      <c r="E1289" s="18">
        <v>0</v>
      </c>
      <c r="F1289" s="1" t="s">
        <v>36</v>
      </c>
      <c r="G1289" s="1" t="s">
        <v>482</v>
      </c>
    </row>
    <row r="1290" spans="1:8" x14ac:dyDescent="0.25">
      <c r="A1290" s="1" t="s">
        <v>1160</v>
      </c>
      <c r="B1290" s="25">
        <v>42879</v>
      </c>
      <c r="C1290" s="25" t="s">
        <v>1105</v>
      </c>
      <c r="D1290" s="18">
        <v>0.08</v>
      </c>
      <c r="E1290" s="18">
        <v>0</v>
      </c>
      <c r="F1290" s="1" t="s">
        <v>1108</v>
      </c>
      <c r="G1290" s="1" t="s">
        <v>483</v>
      </c>
    </row>
    <row r="1291" spans="1:8" x14ac:dyDescent="0.25">
      <c r="A1291" s="1" t="s">
        <v>1109</v>
      </c>
      <c r="B1291" s="25">
        <v>42879</v>
      </c>
      <c r="C1291" s="25" t="s">
        <v>1105</v>
      </c>
      <c r="D1291" s="18">
        <v>0.08</v>
      </c>
      <c r="E1291" s="18">
        <v>0</v>
      </c>
      <c r="F1291" s="1" t="s">
        <v>36</v>
      </c>
      <c r="G1291" s="26" t="s">
        <v>222</v>
      </c>
      <c r="H1291" s="26"/>
    </row>
    <row r="1292" spans="1:8" x14ac:dyDescent="0.25">
      <c r="A1292" s="1" t="s">
        <v>1074</v>
      </c>
      <c r="B1292" s="25">
        <v>42879</v>
      </c>
      <c r="C1292" s="25" t="s">
        <v>1105</v>
      </c>
      <c r="D1292" s="18">
        <v>0.08</v>
      </c>
      <c r="E1292" s="18">
        <v>0</v>
      </c>
      <c r="F1292" s="1" t="s">
        <v>36</v>
      </c>
      <c r="G1292" s="26" t="s">
        <v>223</v>
      </c>
      <c r="H1292" s="26"/>
    </row>
    <row r="1293" spans="1:8" ht="30" x14ac:dyDescent="0.25">
      <c r="A1293" s="1" t="s">
        <v>1058</v>
      </c>
      <c r="B1293" s="25">
        <v>42879</v>
      </c>
      <c r="C1293" s="25" t="s">
        <v>1105</v>
      </c>
      <c r="D1293" s="18">
        <v>0.08</v>
      </c>
      <c r="E1293" s="18">
        <v>0</v>
      </c>
      <c r="F1293" s="1" t="s">
        <v>36</v>
      </c>
      <c r="G1293" s="26" t="s">
        <v>224</v>
      </c>
      <c r="H1293" s="26"/>
    </row>
    <row r="1294" spans="1:8" x14ac:dyDescent="0.25">
      <c r="A1294" s="1" t="s">
        <v>1110</v>
      </c>
      <c r="B1294" s="25">
        <v>42879</v>
      </c>
      <c r="C1294" s="25" t="s">
        <v>1105</v>
      </c>
      <c r="D1294" s="18">
        <v>0.16699999999999998</v>
      </c>
      <c r="E1294" s="18">
        <v>0</v>
      </c>
      <c r="F1294" s="1" t="s">
        <v>1108</v>
      </c>
      <c r="G1294" s="26" t="s">
        <v>225</v>
      </c>
      <c r="H1294" s="26"/>
    </row>
    <row r="1295" spans="1:8" x14ac:dyDescent="0.25">
      <c r="A1295" s="1" t="s">
        <v>1111</v>
      </c>
      <c r="B1295" s="25">
        <v>42879</v>
      </c>
      <c r="C1295" s="25" t="s">
        <v>1105</v>
      </c>
      <c r="D1295" s="18">
        <v>0.25</v>
      </c>
      <c r="E1295" s="18">
        <v>0</v>
      </c>
      <c r="F1295" s="1" t="s">
        <v>36</v>
      </c>
      <c r="G1295" s="26" t="s">
        <v>226</v>
      </c>
      <c r="H1295" s="26"/>
    </row>
    <row r="1296" spans="1:8" x14ac:dyDescent="0.25">
      <c r="A1296" s="1" t="s">
        <v>1125</v>
      </c>
      <c r="B1296" s="25">
        <v>42884</v>
      </c>
      <c r="C1296" s="25" t="s">
        <v>1105</v>
      </c>
      <c r="D1296" s="18">
        <v>0.08</v>
      </c>
      <c r="E1296" s="18">
        <v>0</v>
      </c>
      <c r="F1296" s="1" t="s">
        <v>36</v>
      </c>
      <c r="G1296" s="26" t="s">
        <v>268</v>
      </c>
      <c r="H1296" s="26"/>
    </row>
    <row r="1297" spans="1:8" ht="30" x14ac:dyDescent="0.25">
      <c r="A1297" s="1" t="s">
        <v>1153</v>
      </c>
      <c r="B1297" s="25">
        <v>42884</v>
      </c>
      <c r="C1297" s="25" t="s">
        <v>1105</v>
      </c>
      <c r="D1297" s="18">
        <v>0.08</v>
      </c>
      <c r="E1297" s="18">
        <v>0</v>
      </c>
      <c r="F1297" s="1" t="s">
        <v>36</v>
      </c>
      <c r="G1297" s="26" t="s">
        <v>479</v>
      </c>
      <c r="H1297" s="26"/>
    </row>
    <row r="1298" spans="1:8" x14ac:dyDescent="0.25">
      <c r="A1298" s="1" t="s">
        <v>1167</v>
      </c>
      <c r="B1298" s="25">
        <v>42884</v>
      </c>
      <c r="C1298" s="25" t="s">
        <v>1105</v>
      </c>
      <c r="D1298" s="18">
        <v>0.08</v>
      </c>
      <c r="E1298" s="18">
        <v>0</v>
      </c>
      <c r="F1298" s="1" t="s">
        <v>36</v>
      </c>
      <c r="G1298" s="26" t="s">
        <v>517</v>
      </c>
      <c r="H1298" s="26"/>
    </row>
    <row r="1299" spans="1:8" x14ac:dyDescent="0.25">
      <c r="A1299" s="1" t="s">
        <v>1168</v>
      </c>
      <c r="B1299" s="25">
        <v>42884</v>
      </c>
      <c r="C1299" s="25" t="s">
        <v>1105</v>
      </c>
      <c r="D1299" s="18">
        <v>0.08</v>
      </c>
      <c r="E1299" s="18">
        <v>0</v>
      </c>
      <c r="F1299" s="1" t="s">
        <v>36</v>
      </c>
      <c r="G1299" s="26" t="s">
        <v>481</v>
      </c>
      <c r="H1299" s="26"/>
    </row>
    <row r="1300" spans="1:8" ht="30" x14ac:dyDescent="0.25">
      <c r="A1300" s="1" t="s">
        <v>1126</v>
      </c>
      <c r="B1300" s="25">
        <v>42884</v>
      </c>
      <c r="C1300" s="25" t="s">
        <v>1105</v>
      </c>
      <c r="D1300" s="18">
        <v>0.08</v>
      </c>
      <c r="E1300" s="18">
        <v>0</v>
      </c>
      <c r="F1300" s="1" t="s">
        <v>36</v>
      </c>
      <c r="G1300" s="26" t="s">
        <v>273</v>
      </c>
      <c r="H1300" s="26"/>
    </row>
    <row r="1301" spans="1:8" ht="30" x14ac:dyDescent="0.25">
      <c r="A1301" s="1" t="s">
        <v>1127</v>
      </c>
      <c r="B1301" s="25">
        <v>42884</v>
      </c>
      <c r="C1301" s="25" t="s">
        <v>1105</v>
      </c>
      <c r="D1301" s="18">
        <v>0.08</v>
      </c>
      <c r="E1301" s="18">
        <v>0</v>
      </c>
      <c r="F1301" s="1" t="s">
        <v>36</v>
      </c>
      <c r="G1301" s="26" t="s">
        <v>274</v>
      </c>
      <c r="H1301" s="26"/>
    </row>
    <row r="1302" spans="1:8" x14ac:dyDescent="0.25">
      <c r="A1302" s="1" t="s">
        <v>1128</v>
      </c>
      <c r="B1302" s="25">
        <v>42884</v>
      </c>
      <c r="C1302" s="25" t="s">
        <v>1105</v>
      </c>
      <c r="D1302" s="18">
        <v>0.08</v>
      </c>
      <c r="E1302" s="18">
        <v>0</v>
      </c>
      <c r="F1302" s="1" t="s">
        <v>36</v>
      </c>
      <c r="G1302" s="26" t="s">
        <v>275</v>
      </c>
      <c r="H1302" s="26"/>
    </row>
    <row r="1303" spans="1:8" x14ac:dyDescent="0.25">
      <c r="A1303" s="1" t="s">
        <v>1074</v>
      </c>
      <c r="B1303" s="25">
        <v>42884</v>
      </c>
      <c r="C1303" s="25" t="s">
        <v>1105</v>
      </c>
      <c r="D1303" s="18">
        <v>0.08</v>
      </c>
      <c r="E1303" s="18">
        <v>0</v>
      </c>
      <c r="F1303" s="1" t="s">
        <v>36</v>
      </c>
      <c r="G1303" s="26" t="s">
        <v>276</v>
      </c>
      <c r="H1303" s="26"/>
    </row>
    <row r="1304" spans="1:8" x14ac:dyDescent="0.25">
      <c r="A1304" s="1" t="s">
        <v>1058</v>
      </c>
      <c r="B1304" s="25">
        <v>42884</v>
      </c>
      <c r="C1304" s="25" t="s">
        <v>1105</v>
      </c>
      <c r="D1304" s="18">
        <v>0.08</v>
      </c>
      <c r="E1304" s="18">
        <v>0</v>
      </c>
      <c r="F1304" s="1" t="s">
        <v>36</v>
      </c>
      <c r="G1304" s="26" t="s">
        <v>277</v>
      </c>
      <c r="H1304" s="26"/>
    </row>
    <row r="1305" spans="1:8" x14ac:dyDescent="0.25">
      <c r="A1305" s="1" t="s">
        <v>1110</v>
      </c>
      <c r="B1305" s="25">
        <v>42884</v>
      </c>
      <c r="C1305" s="25" t="s">
        <v>1105</v>
      </c>
      <c r="D1305" s="18">
        <v>0.08</v>
      </c>
      <c r="E1305" s="18">
        <v>0</v>
      </c>
      <c r="F1305" s="1" t="s">
        <v>36</v>
      </c>
      <c r="G1305" s="26" t="s">
        <v>278</v>
      </c>
      <c r="H1305" s="26"/>
    </row>
    <row r="1306" spans="1:8" x14ac:dyDescent="0.25">
      <c r="A1306" s="1" t="s">
        <v>1129</v>
      </c>
      <c r="B1306" s="25">
        <v>42884</v>
      </c>
      <c r="C1306" s="25" t="s">
        <v>1105</v>
      </c>
      <c r="D1306" s="18">
        <v>0.08</v>
      </c>
      <c r="E1306" s="18">
        <v>0</v>
      </c>
      <c r="F1306" s="1" t="s">
        <v>36</v>
      </c>
      <c r="G1306" s="26" t="s">
        <v>279</v>
      </c>
      <c r="H1306" s="26"/>
    </row>
    <row r="1307" spans="1:8" x14ac:dyDescent="0.25">
      <c r="A1307" s="1" t="s">
        <v>1130</v>
      </c>
      <c r="B1307" s="25">
        <v>42884</v>
      </c>
      <c r="C1307" s="25" t="s">
        <v>1105</v>
      </c>
      <c r="D1307" s="18">
        <v>0.08</v>
      </c>
      <c r="E1307" s="18">
        <v>0</v>
      </c>
      <c r="F1307" s="1" t="s">
        <v>36</v>
      </c>
      <c r="G1307" s="26" t="s">
        <v>280</v>
      </c>
      <c r="H1307" s="26"/>
    </row>
    <row r="1308" spans="1:8" x14ac:dyDescent="0.25">
      <c r="A1308" s="1" t="s">
        <v>1139</v>
      </c>
      <c r="B1308" s="25">
        <v>42892</v>
      </c>
      <c r="C1308" s="25" t="s">
        <v>1057</v>
      </c>
      <c r="D1308" s="18">
        <v>0.5</v>
      </c>
      <c r="E1308" s="18">
        <v>0</v>
      </c>
      <c r="F1308" s="1" t="s">
        <v>36</v>
      </c>
      <c r="G1308" s="26" t="s">
        <v>568</v>
      </c>
      <c r="H1308" s="26"/>
    </row>
    <row r="1309" spans="1:8" x14ac:dyDescent="0.25">
      <c r="A1309" s="1" t="s">
        <v>1090</v>
      </c>
      <c r="B1309" s="25">
        <v>42892</v>
      </c>
      <c r="C1309" s="25" t="s">
        <v>1057</v>
      </c>
      <c r="D1309" s="18">
        <v>0.08</v>
      </c>
      <c r="E1309" s="18">
        <v>0</v>
      </c>
      <c r="F1309" s="1" t="s">
        <v>36</v>
      </c>
      <c r="G1309" s="26" t="s">
        <v>569</v>
      </c>
      <c r="H1309" s="26"/>
    </row>
    <row r="1310" spans="1:8" x14ac:dyDescent="0.25">
      <c r="A1310" s="1" t="s">
        <v>1113</v>
      </c>
      <c r="B1310" s="25">
        <v>42893</v>
      </c>
      <c r="C1310" s="25" t="s">
        <v>1057</v>
      </c>
      <c r="D1310" s="18">
        <v>0.16699999999999998</v>
      </c>
      <c r="E1310" s="18">
        <v>0</v>
      </c>
      <c r="F1310" s="1" t="s">
        <v>36</v>
      </c>
      <c r="G1310" s="26" t="s">
        <v>570</v>
      </c>
      <c r="H1310" s="26"/>
    </row>
    <row r="1311" spans="1:8" x14ac:dyDescent="0.25">
      <c r="A1311" s="1" t="s">
        <v>1109</v>
      </c>
      <c r="B1311" s="25">
        <v>42887</v>
      </c>
      <c r="C1311" s="25" t="s">
        <v>1057</v>
      </c>
      <c r="D1311" s="18">
        <v>0.5</v>
      </c>
      <c r="E1311" s="18">
        <v>0</v>
      </c>
      <c r="F1311" s="1" t="s">
        <v>36</v>
      </c>
      <c r="G1311" s="26" t="s">
        <v>571</v>
      </c>
      <c r="H1311" s="26"/>
    </row>
    <row r="1312" spans="1:8" ht="30" x14ac:dyDescent="0.25">
      <c r="A1312" s="1" t="s">
        <v>1112</v>
      </c>
      <c r="B1312" s="25">
        <v>42895</v>
      </c>
      <c r="C1312" s="25" t="s">
        <v>1057</v>
      </c>
      <c r="D1312" s="18">
        <v>0.5</v>
      </c>
      <c r="E1312" s="18">
        <v>0.5</v>
      </c>
      <c r="F1312" s="1" t="s">
        <v>36</v>
      </c>
      <c r="G1312" s="26" t="s">
        <v>572</v>
      </c>
      <c r="H1312" s="26"/>
    </row>
    <row r="1313" spans="1:8" x14ac:dyDescent="0.25">
      <c r="A1313" s="1" t="s">
        <v>1139</v>
      </c>
      <c r="B1313" s="25">
        <v>42898</v>
      </c>
      <c r="C1313" s="25" t="s">
        <v>1057</v>
      </c>
      <c r="D1313" s="18">
        <v>0.08</v>
      </c>
      <c r="E1313" s="18">
        <v>0</v>
      </c>
      <c r="F1313" s="1" t="s">
        <v>36</v>
      </c>
      <c r="G1313" s="26" t="s">
        <v>573</v>
      </c>
      <c r="H1313" s="26"/>
    </row>
    <row r="1314" spans="1:8" x14ac:dyDescent="0.25">
      <c r="A1314" s="1" t="s">
        <v>1127</v>
      </c>
      <c r="B1314" s="25">
        <v>42899</v>
      </c>
      <c r="C1314" s="25" t="s">
        <v>1057</v>
      </c>
      <c r="D1314" s="18">
        <v>2</v>
      </c>
      <c r="E1314" s="18">
        <v>0</v>
      </c>
      <c r="F1314" s="1" t="s">
        <v>36</v>
      </c>
      <c r="G1314" s="26" t="s">
        <v>574</v>
      </c>
      <c r="H1314" s="26"/>
    </row>
    <row r="1315" spans="1:8" x14ac:dyDescent="0.25">
      <c r="A1315" s="1" t="s">
        <v>1176</v>
      </c>
      <c r="B1315" s="25">
        <v>42899</v>
      </c>
      <c r="C1315" s="25" t="s">
        <v>1057</v>
      </c>
      <c r="D1315" s="18">
        <v>0.5</v>
      </c>
      <c r="E1315" s="18">
        <v>0</v>
      </c>
      <c r="F1315" s="1" t="s">
        <v>36</v>
      </c>
      <c r="G1315" s="26" t="s">
        <v>575</v>
      </c>
      <c r="H1315" s="26"/>
    </row>
    <row r="1316" spans="1:8" ht="30" x14ac:dyDescent="0.25">
      <c r="A1316" s="1" t="s">
        <v>1153</v>
      </c>
      <c r="B1316" s="25">
        <v>42900</v>
      </c>
      <c r="C1316" s="25" t="s">
        <v>1057</v>
      </c>
      <c r="D1316" s="18">
        <v>0.5</v>
      </c>
      <c r="E1316" s="18">
        <v>0</v>
      </c>
      <c r="F1316" s="1" t="s">
        <v>36</v>
      </c>
      <c r="G1316" s="26" t="s">
        <v>576</v>
      </c>
      <c r="H1316" s="26"/>
    </row>
    <row r="1317" spans="1:8" x14ac:dyDescent="0.25">
      <c r="A1317" s="1" t="s">
        <v>1128</v>
      </c>
      <c r="B1317" s="25">
        <v>42898</v>
      </c>
      <c r="C1317" s="25" t="s">
        <v>1057</v>
      </c>
      <c r="D1317" s="18">
        <v>3.25</v>
      </c>
      <c r="E1317" s="18">
        <v>0</v>
      </c>
      <c r="F1317" s="1" t="s">
        <v>1177</v>
      </c>
      <c r="G1317" s="26" t="s">
        <v>577</v>
      </c>
      <c r="H1317" s="26"/>
    </row>
    <row r="1318" spans="1:8" x14ac:dyDescent="0.25">
      <c r="A1318" s="1" t="s">
        <v>1128</v>
      </c>
      <c r="B1318" s="25">
        <v>42900</v>
      </c>
      <c r="C1318" s="25" t="s">
        <v>1057</v>
      </c>
      <c r="D1318" s="18">
        <v>1.5</v>
      </c>
      <c r="E1318" s="18">
        <v>0</v>
      </c>
      <c r="F1318" s="1" t="s">
        <v>36</v>
      </c>
      <c r="G1318" s="26" t="s">
        <v>578</v>
      </c>
      <c r="H1318" s="26"/>
    </row>
    <row r="1319" spans="1:8" x14ac:dyDescent="0.25">
      <c r="A1319" s="1" t="s">
        <v>1086</v>
      </c>
      <c r="B1319" s="25">
        <v>42906</v>
      </c>
      <c r="C1319" s="25" t="s">
        <v>1057</v>
      </c>
      <c r="D1319" s="18">
        <v>1</v>
      </c>
      <c r="E1319" s="18">
        <v>0</v>
      </c>
      <c r="F1319" s="1" t="s">
        <v>36</v>
      </c>
      <c r="G1319" s="26" t="s">
        <v>579</v>
      </c>
      <c r="H1319" s="26"/>
    </row>
    <row r="1320" spans="1:8" x14ac:dyDescent="0.25">
      <c r="A1320" s="1" t="s">
        <v>1153</v>
      </c>
      <c r="B1320" s="25">
        <v>42888</v>
      </c>
      <c r="C1320" s="25" t="s">
        <v>1105</v>
      </c>
      <c r="D1320" s="18">
        <v>0.08</v>
      </c>
      <c r="E1320" s="18">
        <v>0</v>
      </c>
      <c r="F1320" s="1" t="s">
        <v>36</v>
      </c>
      <c r="G1320" s="1" t="s">
        <v>482</v>
      </c>
    </row>
    <row r="1321" spans="1:8" x14ac:dyDescent="0.25">
      <c r="A1321" s="1" t="s">
        <v>1160</v>
      </c>
      <c r="B1321" s="25">
        <v>42888</v>
      </c>
      <c r="C1321" s="25" t="s">
        <v>1105</v>
      </c>
      <c r="D1321" s="18">
        <v>0.08</v>
      </c>
      <c r="E1321" s="18">
        <v>0</v>
      </c>
      <c r="F1321" s="1" t="s">
        <v>1108</v>
      </c>
      <c r="G1321" s="1" t="s">
        <v>483</v>
      </c>
    </row>
    <row r="1322" spans="1:8" x14ac:dyDescent="0.25">
      <c r="A1322" s="1" t="s">
        <v>1109</v>
      </c>
      <c r="B1322" s="25">
        <v>42888</v>
      </c>
      <c r="C1322" s="25" t="s">
        <v>1105</v>
      </c>
      <c r="D1322" s="18">
        <v>0.08</v>
      </c>
      <c r="E1322" s="18">
        <v>0</v>
      </c>
      <c r="F1322" s="1" t="s">
        <v>36</v>
      </c>
      <c r="G1322" s="26" t="s">
        <v>222</v>
      </c>
      <c r="H1322" s="26"/>
    </row>
    <row r="1323" spans="1:8" x14ac:dyDescent="0.25">
      <c r="A1323" s="1" t="s">
        <v>1074</v>
      </c>
      <c r="B1323" s="25">
        <v>42888</v>
      </c>
      <c r="C1323" s="25" t="s">
        <v>1105</v>
      </c>
      <c r="D1323" s="18">
        <v>0.08</v>
      </c>
      <c r="E1323" s="18">
        <v>0</v>
      </c>
      <c r="F1323" s="1" t="s">
        <v>36</v>
      </c>
      <c r="G1323" s="26" t="s">
        <v>223</v>
      </c>
      <c r="H1323" s="26"/>
    </row>
    <row r="1324" spans="1:8" ht="30" x14ac:dyDescent="0.25">
      <c r="A1324" s="1" t="s">
        <v>1058</v>
      </c>
      <c r="B1324" s="25">
        <v>42888</v>
      </c>
      <c r="C1324" s="25" t="s">
        <v>1105</v>
      </c>
      <c r="D1324" s="18">
        <v>0.08</v>
      </c>
      <c r="E1324" s="18">
        <v>0</v>
      </c>
      <c r="F1324" s="1" t="s">
        <v>36</v>
      </c>
      <c r="G1324" s="26" t="s">
        <v>224</v>
      </c>
      <c r="H1324" s="26"/>
    </row>
    <row r="1325" spans="1:8" x14ac:dyDescent="0.25">
      <c r="A1325" s="1" t="s">
        <v>1110</v>
      </c>
      <c r="B1325" s="25">
        <v>42888</v>
      </c>
      <c r="C1325" s="25" t="s">
        <v>1105</v>
      </c>
      <c r="D1325" s="18">
        <v>0.16699999999999998</v>
      </c>
      <c r="E1325" s="18">
        <v>0</v>
      </c>
      <c r="F1325" s="1" t="s">
        <v>1108</v>
      </c>
      <c r="G1325" s="26" t="s">
        <v>225</v>
      </c>
      <c r="H1325" s="26"/>
    </row>
    <row r="1326" spans="1:8" x14ac:dyDescent="0.25">
      <c r="A1326" s="1" t="s">
        <v>1111</v>
      </c>
      <c r="B1326" s="25">
        <v>42888</v>
      </c>
      <c r="C1326" s="25" t="s">
        <v>1105</v>
      </c>
      <c r="D1326" s="18">
        <v>0.25</v>
      </c>
      <c r="E1326" s="18">
        <v>0</v>
      </c>
      <c r="F1326" s="1" t="s">
        <v>36</v>
      </c>
      <c r="G1326" s="26" t="s">
        <v>226</v>
      </c>
      <c r="H1326" s="26"/>
    </row>
    <row r="1327" spans="1:8" x14ac:dyDescent="0.25">
      <c r="A1327" s="1" t="s">
        <v>1153</v>
      </c>
      <c r="B1327" s="25">
        <v>42895</v>
      </c>
      <c r="C1327" s="25" t="s">
        <v>1105</v>
      </c>
      <c r="D1327" s="18">
        <v>0.08</v>
      </c>
      <c r="E1327" s="18">
        <v>0</v>
      </c>
      <c r="F1327" s="1" t="s">
        <v>36</v>
      </c>
      <c r="G1327" s="1" t="s">
        <v>482</v>
      </c>
    </row>
    <row r="1328" spans="1:8" x14ac:dyDescent="0.25">
      <c r="A1328" s="1" t="s">
        <v>1160</v>
      </c>
      <c r="B1328" s="25">
        <v>42895</v>
      </c>
      <c r="C1328" s="25" t="s">
        <v>1105</v>
      </c>
      <c r="D1328" s="18">
        <v>0.08</v>
      </c>
      <c r="E1328" s="18">
        <v>0</v>
      </c>
      <c r="F1328" s="1" t="s">
        <v>1108</v>
      </c>
      <c r="G1328" s="1" t="s">
        <v>483</v>
      </c>
    </row>
    <row r="1329" spans="1:8" x14ac:dyDescent="0.25">
      <c r="A1329" s="1" t="s">
        <v>1109</v>
      </c>
      <c r="B1329" s="25">
        <v>42895</v>
      </c>
      <c r="C1329" s="25" t="s">
        <v>1105</v>
      </c>
      <c r="D1329" s="18">
        <v>0.08</v>
      </c>
      <c r="E1329" s="18">
        <v>0</v>
      </c>
      <c r="F1329" s="1" t="s">
        <v>36</v>
      </c>
      <c r="G1329" s="26" t="s">
        <v>222</v>
      </c>
      <c r="H1329" s="26"/>
    </row>
    <row r="1330" spans="1:8" x14ac:dyDescent="0.25">
      <c r="A1330" s="1" t="s">
        <v>1074</v>
      </c>
      <c r="B1330" s="25">
        <v>42895</v>
      </c>
      <c r="C1330" s="25" t="s">
        <v>1105</v>
      </c>
      <c r="D1330" s="18">
        <v>0.08</v>
      </c>
      <c r="E1330" s="18">
        <v>0</v>
      </c>
      <c r="F1330" s="1" t="s">
        <v>36</v>
      </c>
      <c r="G1330" s="26" t="s">
        <v>223</v>
      </c>
      <c r="H1330" s="26"/>
    </row>
    <row r="1331" spans="1:8" ht="30" x14ac:dyDescent="0.25">
      <c r="A1331" s="1" t="s">
        <v>1058</v>
      </c>
      <c r="B1331" s="25">
        <v>42895</v>
      </c>
      <c r="C1331" s="25" t="s">
        <v>1105</v>
      </c>
      <c r="D1331" s="18">
        <v>0.08</v>
      </c>
      <c r="E1331" s="18">
        <v>0</v>
      </c>
      <c r="F1331" s="1" t="s">
        <v>36</v>
      </c>
      <c r="G1331" s="26" t="s">
        <v>224</v>
      </c>
      <c r="H1331" s="26"/>
    </row>
    <row r="1332" spans="1:8" x14ac:dyDescent="0.25">
      <c r="A1332" s="1" t="s">
        <v>1110</v>
      </c>
      <c r="B1332" s="25">
        <v>42895</v>
      </c>
      <c r="C1332" s="25" t="s">
        <v>1105</v>
      </c>
      <c r="D1332" s="18">
        <v>0.16699999999999998</v>
      </c>
      <c r="E1332" s="18">
        <v>0</v>
      </c>
      <c r="F1332" s="1" t="s">
        <v>1108</v>
      </c>
      <c r="G1332" s="26" t="s">
        <v>225</v>
      </c>
      <c r="H1332" s="26"/>
    </row>
    <row r="1333" spans="1:8" x14ac:dyDescent="0.25">
      <c r="A1333" s="1" t="s">
        <v>1111</v>
      </c>
      <c r="B1333" s="25">
        <v>42895</v>
      </c>
      <c r="C1333" s="25" t="s">
        <v>1105</v>
      </c>
      <c r="D1333" s="18">
        <v>0.25</v>
      </c>
      <c r="E1333" s="18">
        <v>0</v>
      </c>
      <c r="F1333" s="1" t="s">
        <v>36</v>
      </c>
      <c r="G1333" s="26" t="s">
        <v>226</v>
      </c>
      <c r="H1333" s="26"/>
    </row>
    <row r="1334" spans="1:8" x14ac:dyDescent="0.25">
      <c r="A1334" s="1" t="s">
        <v>1153</v>
      </c>
      <c r="B1334" s="25">
        <v>42902</v>
      </c>
      <c r="C1334" s="25" t="s">
        <v>1105</v>
      </c>
      <c r="D1334" s="18">
        <v>0.08</v>
      </c>
      <c r="E1334" s="18">
        <v>0</v>
      </c>
      <c r="F1334" s="1" t="s">
        <v>36</v>
      </c>
      <c r="G1334" s="1" t="s">
        <v>482</v>
      </c>
    </row>
    <row r="1335" spans="1:8" x14ac:dyDescent="0.25">
      <c r="A1335" s="1" t="s">
        <v>1160</v>
      </c>
      <c r="B1335" s="25">
        <v>42902</v>
      </c>
      <c r="C1335" s="25" t="s">
        <v>1105</v>
      </c>
      <c r="D1335" s="18">
        <v>0.08</v>
      </c>
      <c r="E1335" s="18">
        <v>0</v>
      </c>
      <c r="F1335" s="1" t="s">
        <v>1108</v>
      </c>
      <c r="G1335" s="1" t="s">
        <v>483</v>
      </c>
    </row>
    <row r="1336" spans="1:8" x14ac:dyDescent="0.25">
      <c r="A1336" s="1" t="s">
        <v>1109</v>
      </c>
      <c r="B1336" s="25">
        <v>42902</v>
      </c>
      <c r="C1336" s="25" t="s">
        <v>1105</v>
      </c>
      <c r="D1336" s="18">
        <v>0.08</v>
      </c>
      <c r="E1336" s="18">
        <v>0</v>
      </c>
      <c r="F1336" s="1" t="s">
        <v>36</v>
      </c>
      <c r="G1336" s="26" t="s">
        <v>222</v>
      </c>
      <c r="H1336" s="26"/>
    </row>
    <row r="1337" spans="1:8" x14ac:dyDescent="0.25">
      <c r="A1337" s="1" t="s">
        <v>1074</v>
      </c>
      <c r="B1337" s="25">
        <v>42902</v>
      </c>
      <c r="C1337" s="25" t="s">
        <v>1105</v>
      </c>
      <c r="D1337" s="18">
        <v>0.08</v>
      </c>
      <c r="E1337" s="18">
        <v>0</v>
      </c>
      <c r="F1337" s="1" t="s">
        <v>36</v>
      </c>
      <c r="G1337" s="26" t="s">
        <v>223</v>
      </c>
      <c r="H1337" s="26"/>
    </row>
    <row r="1338" spans="1:8" ht="30" x14ac:dyDescent="0.25">
      <c r="A1338" s="1" t="s">
        <v>1058</v>
      </c>
      <c r="B1338" s="25">
        <v>42902</v>
      </c>
      <c r="C1338" s="25" t="s">
        <v>1105</v>
      </c>
      <c r="D1338" s="18">
        <v>0.08</v>
      </c>
      <c r="E1338" s="18">
        <v>0</v>
      </c>
      <c r="F1338" s="1" t="s">
        <v>36</v>
      </c>
      <c r="G1338" s="26" t="s">
        <v>224</v>
      </c>
      <c r="H1338" s="26"/>
    </row>
    <row r="1339" spans="1:8" x14ac:dyDescent="0.25">
      <c r="A1339" s="1" t="s">
        <v>1110</v>
      </c>
      <c r="B1339" s="25">
        <v>42902</v>
      </c>
      <c r="C1339" s="25" t="s">
        <v>1105</v>
      </c>
      <c r="D1339" s="18">
        <v>0.16699999999999998</v>
      </c>
      <c r="E1339" s="18">
        <v>0</v>
      </c>
      <c r="F1339" s="1" t="s">
        <v>1108</v>
      </c>
      <c r="G1339" s="26" t="s">
        <v>225</v>
      </c>
      <c r="H1339" s="26"/>
    </row>
    <row r="1340" spans="1:8" x14ac:dyDescent="0.25">
      <c r="A1340" s="1" t="s">
        <v>1111</v>
      </c>
      <c r="B1340" s="25">
        <v>42902</v>
      </c>
      <c r="C1340" s="25" t="s">
        <v>1105</v>
      </c>
      <c r="D1340" s="18">
        <v>0.25</v>
      </c>
      <c r="E1340" s="18">
        <v>0</v>
      </c>
      <c r="F1340" s="1" t="s">
        <v>36</v>
      </c>
      <c r="G1340" s="26" t="s">
        <v>226</v>
      </c>
      <c r="H1340" s="26"/>
    </row>
    <row r="1341" spans="1:8" x14ac:dyDescent="0.25">
      <c r="A1341" s="1" t="s">
        <v>1149</v>
      </c>
      <c r="B1341" s="25">
        <v>42907</v>
      </c>
      <c r="C1341" s="25" t="s">
        <v>1057</v>
      </c>
      <c r="D1341" s="18">
        <v>0.08</v>
      </c>
      <c r="E1341" s="18">
        <v>0</v>
      </c>
      <c r="F1341" s="1" t="s">
        <v>36</v>
      </c>
      <c r="G1341" s="26" t="s">
        <v>580</v>
      </c>
      <c r="H1341" s="26"/>
    </row>
    <row r="1342" spans="1:8" ht="30" x14ac:dyDescent="0.25">
      <c r="A1342" s="1" t="s">
        <v>965</v>
      </c>
      <c r="B1342" s="25">
        <v>42912</v>
      </c>
      <c r="C1342" s="25" t="s">
        <v>1057</v>
      </c>
      <c r="D1342" s="18">
        <v>0.75</v>
      </c>
      <c r="E1342" s="18">
        <v>0</v>
      </c>
      <c r="F1342" s="1" t="s">
        <v>36</v>
      </c>
      <c r="G1342" s="26" t="s">
        <v>581</v>
      </c>
      <c r="H1342" s="26"/>
    </row>
    <row r="1343" spans="1:8" x14ac:dyDescent="0.25">
      <c r="A1343" s="1" t="s">
        <v>463</v>
      </c>
      <c r="B1343" s="25">
        <v>42914</v>
      </c>
      <c r="C1343" s="25" t="s">
        <v>1057</v>
      </c>
      <c r="D1343" s="18">
        <v>0.08</v>
      </c>
      <c r="E1343" s="18">
        <v>0</v>
      </c>
      <c r="F1343" s="1" t="s">
        <v>36</v>
      </c>
      <c r="G1343" s="26" t="s">
        <v>582</v>
      </c>
      <c r="H1343" s="26"/>
    </row>
    <row r="1344" spans="1:8" x14ac:dyDescent="0.25">
      <c r="A1344" s="1" t="s">
        <v>1120</v>
      </c>
      <c r="B1344" s="25">
        <v>42914</v>
      </c>
      <c r="C1344" s="25" t="s">
        <v>1057</v>
      </c>
      <c r="D1344" s="18">
        <v>0.08</v>
      </c>
      <c r="E1344" s="18">
        <v>0.5</v>
      </c>
      <c r="F1344" s="1" t="s">
        <v>36</v>
      </c>
      <c r="G1344" s="26" t="s">
        <v>583</v>
      </c>
      <c r="H1344" s="26"/>
    </row>
    <row r="1345" spans="1:8" x14ac:dyDescent="0.25">
      <c r="A1345" s="1" t="s">
        <v>1102</v>
      </c>
      <c r="B1345" s="25">
        <v>42915</v>
      </c>
      <c r="C1345" s="25" t="s">
        <v>1064</v>
      </c>
      <c r="D1345" s="18">
        <v>2</v>
      </c>
      <c r="E1345" s="18">
        <v>0</v>
      </c>
      <c r="F1345" s="1" t="s">
        <v>36</v>
      </c>
      <c r="G1345" s="26" t="s">
        <v>518</v>
      </c>
      <c r="H1345" s="26"/>
    </row>
    <row r="1346" spans="1:8" x14ac:dyDescent="0.25">
      <c r="A1346" s="1" t="s">
        <v>1125</v>
      </c>
      <c r="B1346" s="25">
        <v>42916</v>
      </c>
      <c r="C1346" s="25" t="s">
        <v>1105</v>
      </c>
      <c r="D1346" s="18">
        <v>0.08</v>
      </c>
      <c r="E1346" s="18">
        <v>0</v>
      </c>
      <c r="F1346" s="1" t="s">
        <v>36</v>
      </c>
      <c r="G1346" s="26" t="s">
        <v>268</v>
      </c>
      <c r="H1346" s="26"/>
    </row>
    <row r="1347" spans="1:8" ht="30" x14ac:dyDescent="0.25">
      <c r="A1347" s="1" t="s">
        <v>1153</v>
      </c>
      <c r="B1347" s="25">
        <v>42916</v>
      </c>
      <c r="C1347" s="25" t="s">
        <v>1105</v>
      </c>
      <c r="D1347" s="18">
        <v>0.08</v>
      </c>
      <c r="E1347" s="18">
        <v>0</v>
      </c>
      <c r="F1347" s="1" t="s">
        <v>36</v>
      </c>
      <c r="G1347" s="26" t="s">
        <v>479</v>
      </c>
      <c r="H1347" s="26"/>
    </row>
    <row r="1348" spans="1:8" x14ac:dyDescent="0.25">
      <c r="A1348" s="1" t="s">
        <v>1167</v>
      </c>
      <c r="B1348" s="25">
        <v>42916</v>
      </c>
      <c r="C1348" s="25" t="s">
        <v>1105</v>
      </c>
      <c r="D1348" s="18">
        <v>0.08</v>
      </c>
      <c r="E1348" s="18">
        <v>0</v>
      </c>
      <c r="F1348" s="1" t="s">
        <v>36</v>
      </c>
      <c r="G1348" s="26" t="s">
        <v>517</v>
      </c>
      <c r="H1348" s="26"/>
    </row>
    <row r="1349" spans="1:8" x14ac:dyDescent="0.25">
      <c r="A1349" s="1" t="s">
        <v>1168</v>
      </c>
      <c r="B1349" s="25">
        <v>42916</v>
      </c>
      <c r="C1349" s="25" t="s">
        <v>1105</v>
      </c>
      <c r="D1349" s="18">
        <v>0.08</v>
      </c>
      <c r="E1349" s="18">
        <v>0</v>
      </c>
      <c r="F1349" s="1" t="s">
        <v>36</v>
      </c>
      <c r="G1349" s="26" t="s">
        <v>481</v>
      </c>
      <c r="H1349" s="26"/>
    </row>
    <row r="1350" spans="1:8" ht="30" x14ac:dyDescent="0.25">
      <c r="A1350" s="1" t="s">
        <v>1126</v>
      </c>
      <c r="B1350" s="25">
        <v>42916</v>
      </c>
      <c r="C1350" s="25" t="s">
        <v>1105</v>
      </c>
      <c r="D1350" s="18">
        <v>0.08</v>
      </c>
      <c r="E1350" s="18">
        <v>0</v>
      </c>
      <c r="F1350" s="1" t="s">
        <v>36</v>
      </c>
      <c r="G1350" s="26" t="s">
        <v>273</v>
      </c>
      <c r="H1350" s="26"/>
    </row>
    <row r="1351" spans="1:8" ht="30" x14ac:dyDescent="0.25">
      <c r="A1351" s="1" t="s">
        <v>1127</v>
      </c>
      <c r="B1351" s="25">
        <v>42916</v>
      </c>
      <c r="C1351" s="25" t="s">
        <v>1105</v>
      </c>
      <c r="D1351" s="18">
        <v>0.08</v>
      </c>
      <c r="E1351" s="18">
        <v>0</v>
      </c>
      <c r="F1351" s="1" t="s">
        <v>36</v>
      </c>
      <c r="G1351" s="26" t="s">
        <v>274</v>
      </c>
      <c r="H1351" s="26"/>
    </row>
    <row r="1352" spans="1:8" x14ac:dyDescent="0.25">
      <c r="A1352" s="1" t="s">
        <v>1128</v>
      </c>
      <c r="B1352" s="25">
        <v>42916</v>
      </c>
      <c r="C1352" s="25" t="s">
        <v>1105</v>
      </c>
      <c r="D1352" s="18">
        <v>0.08</v>
      </c>
      <c r="E1352" s="18">
        <v>0</v>
      </c>
      <c r="F1352" s="1" t="s">
        <v>36</v>
      </c>
      <c r="G1352" s="26" t="s">
        <v>275</v>
      </c>
      <c r="H1352" s="26"/>
    </row>
    <row r="1353" spans="1:8" x14ac:dyDescent="0.25">
      <c r="A1353" s="1" t="s">
        <v>1074</v>
      </c>
      <c r="B1353" s="25">
        <v>42916</v>
      </c>
      <c r="C1353" s="25" t="s">
        <v>1105</v>
      </c>
      <c r="D1353" s="18">
        <v>0.08</v>
      </c>
      <c r="E1353" s="18">
        <v>0</v>
      </c>
      <c r="F1353" s="1" t="s">
        <v>36</v>
      </c>
      <c r="G1353" s="26" t="s">
        <v>276</v>
      </c>
      <c r="H1353" s="26"/>
    </row>
    <row r="1354" spans="1:8" x14ac:dyDescent="0.25">
      <c r="A1354" s="1" t="s">
        <v>1058</v>
      </c>
      <c r="B1354" s="25">
        <v>42916</v>
      </c>
      <c r="C1354" s="25" t="s">
        <v>1105</v>
      </c>
      <c r="D1354" s="18">
        <v>0.08</v>
      </c>
      <c r="E1354" s="18">
        <v>0</v>
      </c>
      <c r="F1354" s="1" t="s">
        <v>36</v>
      </c>
      <c r="G1354" s="26" t="s">
        <v>277</v>
      </c>
      <c r="H1354" s="26"/>
    </row>
    <row r="1355" spans="1:8" x14ac:dyDescent="0.25">
      <c r="A1355" s="1" t="s">
        <v>1110</v>
      </c>
      <c r="B1355" s="25">
        <v>42916</v>
      </c>
      <c r="C1355" s="25" t="s">
        <v>1105</v>
      </c>
      <c r="D1355" s="18">
        <v>0.08</v>
      </c>
      <c r="E1355" s="18">
        <v>0</v>
      </c>
      <c r="F1355" s="1" t="s">
        <v>36</v>
      </c>
      <c r="G1355" s="26" t="s">
        <v>278</v>
      </c>
      <c r="H1355" s="26"/>
    </row>
    <row r="1356" spans="1:8" x14ac:dyDescent="0.25">
      <c r="A1356" s="1" t="s">
        <v>1129</v>
      </c>
      <c r="B1356" s="25">
        <v>42916</v>
      </c>
      <c r="C1356" s="25" t="s">
        <v>1105</v>
      </c>
      <c r="D1356" s="18">
        <v>0.08</v>
      </c>
      <c r="E1356" s="18">
        <v>0</v>
      </c>
      <c r="F1356" s="1" t="s">
        <v>36</v>
      </c>
      <c r="G1356" s="26" t="s">
        <v>279</v>
      </c>
      <c r="H1356" s="26"/>
    </row>
    <row r="1357" spans="1:8" x14ac:dyDescent="0.25">
      <c r="A1357" s="1" t="s">
        <v>1130</v>
      </c>
      <c r="B1357" s="25">
        <v>42916</v>
      </c>
      <c r="C1357" s="25" t="s">
        <v>1105</v>
      </c>
      <c r="D1357" s="18">
        <v>0.08</v>
      </c>
      <c r="E1357" s="18">
        <v>0</v>
      </c>
      <c r="F1357" s="1" t="s">
        <v>36</v>
      </c>
      <c r="G1357" s="26" t="s">
        <v>280</v>
      </c>
      <c r="H1357" s="26"/>
    </row>
    <row r="1358" spans="1:8" x14ac:dyDescent="0.25">
      <c r="A1358" s="1" t="s">
        <v>1153</v>
      </c>
      <c r="B1358" s="25">
        <v>42909</v>
      </c>
      <c r="C1358" s="25" t="s">
        <v>1105</v>
      </c>
      <c r="D1358" s="18">
        <v>0.08</v>
      </c>
      <c r="E1358" s="18">
        <v>0</v>
      </c>
      <c r="F1358" s="1" t="s">
        <v>36</v>
      </c>
      <c r="G1358" s="1" t="s">
        <v>482</v>
      </c>
    </row>
    <row r="1359" spans="1:8" x14ac:dyDescent="0.25">
      <c r="A1359" s="1" t="s">
        <v>1160</v>
      </c>
      <c r="B1359" s="25">
        <v>42909</v>
      </c>
      <c r="C1359" s="25" t="s">
        <v>1105</v>
      </c>
      <c r="D1359" s="18">
        <v>0.08</v>
      </c>
      <c r="E1359" s="18">
        <v>0</v>
      </c>
      <c r="F1359" s="1" t="s">
        <v>1108</v>
      </c>
      <c r="G1359" s="1" t="s">
        <v>483</v>
      </c>
    </row>
    <row r="1360" spans="1:8" x14ac:dyDescent="0.25">
      <c r="A1360" s="1" t="s">
        <v>1109</v>
      </c>
      <c r="B1360" s="25">
        <v>42909</v>
      </c>
      <c r="C1360" s="25" t="s">
        <v>1105</v>
      </c>
      <c r="D1360" s="18">
        <v>0.08</v>
      </c>
      <c r="E1360" s="18">
        <v>0</v>
      </c>
      <c r="F1360" s="1" t="s">
        <v>36</v>
      </c>
      <c r="G1360" s="26" t="s">
        <v>222</v>
      </c>
      <c r="H1360" s="26"/>
    </row>
    <row r="1361" spans="1:8" x14ac:dyDescent="0.25">
      <c r="A1361" s="1" t="s">
        <v>1074</v>
      </c>
      <c r="B1361" s="25">
        <v>42909</v>
      </c>
      <c r="C1361" s="25" t="s">
        <v>1105</v>
      </c>
      <c r="D1361" s="18">
        <v>0.08</v>
      </c>
      <c r="E1361" s="18">
        <v>0</v>
      </c>
      <c r="F1361" s="1" t="s">
        <v>36</v>
      </c>
      <c r="G1361" s="26" t="s">
        <v>223</v>
      </c>
      <c r="H1361" s="26"/>
    </row>
    <row r="1362" spans="1:8" ht="30" x14ac:dyDescent="0.25">
      <c r="A1362" s="1" t="s">
        <v>1058</v>
      </c>
      <c r="B1362" s="25">
        <v>42909</v>
      </c>
      <c r="C1362" s="25" t="s">
        <v>1105</v>
      </c>
      <c r="D1362" s="18">
        <v>0.08</v>
      </c>
      <c r="E1362" s="18">
        <v>0</v>
      </c>
      <c r="F1362" s="1" t="s">
        <v>36</v>
      </c>
      <c r="G1362" s="26" t="s">
        <v>224</v>
      </c>
      <c r="H1362" s="26"/>
    </row>
    <row r="1363" spans="1:8" x14ac:dyDescent="0.25">
      <c r="A1363" s="1" t="s">
        <v>1110</v>
      </c>
      <c r="B1363" s="25">
        <v>42909</v>
      </c>
      <c r="C1363" s="25" t="s">
        <v>1105</v>
      </c>
      <c r="D1363" s="18">
        <v>0.16699999999999998</v>
      </c>
      <c r="E1363" s="18">
        <v>0</v>
      </c>
      <c r="F1363" s="1" t="s">
        <v>1108</v>
      </c>
      <c r="G1363" s="26" t="s">
        <v>225</v>
      </c>
      <c r="H1363" s="26"/>
    </row>
    <row r="1364" spans="1:8" x14ac:dyDescent="0.25">
      <c r="A1364" s="1" t="s">
        <v>1111</v>
      </c>
      <c r="B1364" s="25">
        <v>42909</v>
      </c>
      <c r="C1364" s="25" t="s">
        <v>1105</v>
      </c>
      <c r="D1364" s="18">
        <v>0.25</v>
      </c>
      <c r="E1364" s="18">
        <v>0</v>
      </c>
      <c r="F1364" s="1" t="s">
        <v>36</v>
      </c>
      <c r="G1364" s="26" t="s">
        <v>226</v>
      </c>
      <c r="H1364" s="26"/>
    </row>
    <row r="1365" spans="1:8" x14ac:dyDescent="0.25">
      <c r="A1365" s="1" t="s">
        <v>1153</v>
      </c>
      <c r="B1365" s="25">
        <v>42916</v>
      </c>
      <c r="C1365" s="25" t="s">
        <v>1105</v>
      </c>
      <c r="D1365" s="18">
        <v>0.08</v>
      </c>
      <c r="E1365" s="18">
        <v>0</v>
      </c>
      <c r="F1365" s="1" t="s">
        <v>36</v>
      </c>
      <c r="G1365" s="1" t="s">
        <v>482</v>
      </c>
    </row>
    <row r="1366" spans="1:8" x14ac:dyDescent="0.25">
      <c r="A1366" s="1" t="s">
        <v>1160</v>
      </c>
      <c r="B1366" s="25">
        <v>42916</v>
      </c>
      <c r="C1366" s="25" t="s">
        <v>1105</v>
      </c>
      <c r="D1366" s="18">
        <v>0.08</v>
      </c>
      <c r="E1366" s="18">
        <v>0</v>
      </c>
      <c r="F1366" s="1" t="s">
        <v>1108</v>
      </c>
      <c r="G1366" s="1" t="s">
        <v>483</v>
      </c>
    </row>
    <row r="1367" spans="1:8" x14ac:dyDescent="0.25">
      <c r="A1367" s="1" t="s">
        <v>1109</v>
      </c>
      <c r="B1367" s="25">
        <v>42916</v>
      </c>
      <c r="C1367" s="25" t="s">
        <v>1105</v>
      </c>
      <c r="D1367" s="18">
        <v>0.08</v>
      </c>
      <c r="E1367" s="18">
        <v>0</v>
      </c>
      <c r="F1367" s="1" t="s">
        <v>36</v>
      </c>
      <c r="G1367" s="26" t="s">
        <v>222</v>
      </c>
      <c r="H1367" s="26"/>
    </row>
    <row r="1368" spans="1:8" x14ac:dyDescent="0.25">
      <c r="A1368" s="1" t="s">
        <v>1074</v>
      </c>
      <c r="B1368" s="25">
        <v>42916</v>
      </c>
      <c r="C1368" s="25" t="s">
        <v>1105</v>
      </c>
      <c r="D1368" s="18">
        <v>0.08</v>
      </c>
      <c r="E1368" s="18">
        <v>0</v>
      </c>
      <c r="F1368" s="1" t="s">
        <v>36</v>
      </c>
      <c r="G1368" s="26" t="s">
        <v>223</v>
      </c>
      <c r="H1368" s="26"/>
    </row>
    <row r="1369" spans="1:8" ht="30" x14ac:dyDescent="0.25">
      <c r="A1369" s="1" t="s">
        <v>1058</v>
      </c>
      <c r="B1369" s="25">
        <v>42916</v>
      </c>
      <c r="C1369" s="25" t="s">
        <v>1105</v>
      </c>
      <c r="D1369" s="18">
        <v>0.08</v>
      </c>
      <c r="E1369" s="18">
        <v>0</v>
      </c>
      <c r="F1369" s="1" t="s">
        <v>36</v>
      </c>
      <c r="G1369" s="26" t="s">
        <v>224</v>
      </c>
      <c r="H1369" s="26"/>
    </row>
    <row r="1370" spans="1:8" x14ac:dyDescent="0.25">
      <c r="A1370" s="1" t="s">
        <v>1110</v>
      </c>
      <c r="B1370" s="25">
        <v>42916</v>
      </c>
      <c r="C1370" s="25" t="s">
        <v>1105</v>
      </c>
      <c r="D1370" s="18">
        <v>0.16699999999999998</v>
      </c>
      <c r="E1370" s="18">
        <v>0</v>
      </c>
      <c r="F1370" s="1" t="s">
        <v>1108</v>
      </c>
      <c r="G1370" s="26" t="s">
        <v>225</v>
      </c>
      <c r="H1370" s="26"/>
    </row>
    <row r="1371" spans="1:8" x14ac:dyDescent="0.25">
      <c r="A1371" s="1" t="s">
        <v>1111</v>
      </c>
      <c r="B1371" s="25">
        <v>42916</v>
      </c>
      <c r="C1371" s="25" t="s">
        <v>1105</v>
      </c>
      <c r="D1371" s="18">
        <v>0.25</v>
      </c>
      <c r="E1371" s="18">
        <v>0</v>
      </c>
      <c r="F1371" s="1" t="s">
        <v>36</v>
      </c>
      <c r="G1371" s="26" t="s">
        <v>226</v>
      </c>
      <c r="H1371" s="26"/>
    </row>
    <row r="1372" spans="1:8" x14ac:dyDescent="0.25">
      <c r="A1372" s="1" t="s">
        <v>1060</v>
      </c>
      <c r="B1372" s="25">
        <v>42917</v>
      </c>
      <c r="C1372" s="25" t="s">
        <v>1057</v>
      </c>
      <c r="D1372" s="18">
        <v>0.08</v>
      </c>
      <c r="E1372" s="18">
        <v>0.08</v>
      </c>
      <c r="F1372" s="1" t="s">
        <v>36</v>
      </c>
      <c r="G1372" s="26" t="s">
        <v>1178</v>
      </c>
      <c r="H1372" s="26"/>
    </row>
    <row r="1373" spans="1:8" x14ac:dyDescent="0.25">
      <c r="A1373" s="1" t="s">
        <v>1102</v>
      </c>
      <c r="B1373" s="25">
        <v>42920</v>
      </c>
      <c r="C1373" s="25" t="s">
        <v>1064</v>
      </c>
      <c r="D1373" s="18">
        <v>4</v>
      </c>
      <c r="E1373" s="18">
        <v>0</v>
      </c>
      <c r="F1373" s="1" t="s">
        <v>36</v>
      </c>
      <c r="G1373" s="26" t="s">
        <v>491</v>
      </c>
      <c r="H1373" s="26"/>
    </row>
    <row r="1374" spans="1:8" x14ac:dyDescent="0.25">
      <c r="A1374" s="1" t="s">
        <v>1102</v>
      </c>
      <c r="B1374" s="25">
        <v>42921</v>
      </c>
      <c r="C1374" s="25" t="s">
        <v>1064</v>
      </c>
      <c r="D1374" s="18">
        <v>3</v>
      </c>
      <c r="E1374" s="18">
        <v>0</v>
      </c>
      <c r="F1374" s="1" t="s">
        <v>36</v>
      </c>
      <c r="G1374" s="26" t="s">
        <v>1179</v>
      </c>
      <c r="H1374" s="26"/>
    </row>
    <row r="1375" spans="1:8" x14ac:dyDescent="0.25">
      <c r="A1375" s="1" t="s">
        <v>1149</v>
      </c>
      <c r="B1375" s="25">
        <v>42921</v>
      </c>
      <c r="C1375" s="25" t="s">
        <v>1057</v>
      </c>
      <c r="D1375" s="18">
        <v>0.08</v>
      </c>
      <c r="E1375" s="18">
        <v>0</v>
      </c>
      <c r="F1375" s="1" t="s">
        <v>36</v>
      </c>
      <c r="G1375" s="26" t="s">
        <v>1180</v>
      </c>
      <c r="H1375" s="26"/>
    </row>
    <row r="1376" spans="1:8" x14ac:dyDescent="0.25">
      <c r="A1376" s="1" t="s">
        <v>1095</v>
      </c>
      <c r="B1376" s="25">
        <v>42926</v>
      </c>
      <c r="C1376" s="25" t="s">
        <v>1057</v>
      </c>
      <c r="D1376" s="18">
        <v>0.08</v>
      </c>
      <c r="E1376" s="18">
        <v>0</v>
      </c>
      <c r="F1376" s="1" t="s">
        <v>36</v>
      </c>
      <c r="G1376" s="26" t="s">
        <v>1181</v>
      </c>
      <c r="H1376" s="26"/>
    </row>
    <row r="1377" spans="1:8" x14ac:dyDescent="0.25">
      <c r="A1377" s="1" t="s">
        <v>1113</v>
      </c>
      <c r="B1377" s="25">
        <v>42926</v>
      </c>
      <c r="C1377" s="25" t="s">
        <v>1057</v>
      </c>
      <c r="D1377" s="18">
        <v>0.25</v>
      </c>
      <c r="E1377" s="18">
        <v>0</v>
      </c>
      <c r="F1377" s="1" t="s">
        <v>36</v>
      </c>
      <c r="G1377" s="34" t="s">
        <v>1182</v>
      </c>
      <c r="H1377" s="34"/>
    </row>
    <row r="1378" spans="1:8" x14ac:dyDescent="0.25">
      <c r="A1378" s="1" t="s">
        <v>1062</v>
      </c>
      <c r="B1378" s="25">
        <v>42927</v>
      </c>
      <c r="C1378" s="25" t="s">
        <v>1057</v>
      </c>
      <c r="D1378" s="18">
        <v>0.16699999999999998</v>
      </c>
      <c r="E1378" s="18">
        <v>2</v>
      </c>
      <c r="F1378" s="1" t="s">
        <v>36</v>
      </c>
      <c r="G1378" s="26" t="s">
        <v>1183</v>
      </c>
      <c r="H1378" s="26"/>
    </row>
    <row r="1379" spans="1:8" x14ac:dyDescent="0.25">
      <c r="A1379" s="1" t="s">
        <v>1124</v>
      </c>
      <c r="B1379" s="25">
        <v>42922</v>
      </c>
      <c r="C1379" s="25" t="s">
        <v>1057</v>
      </c>
      <c r="D1379" s="18">
        <v>1</v>
      </c>
      <c r="E1379" s="18">
        <v>0</v>
      </c>
      <c r="F1379" s="1" t="s">
        <v>1184</v>
      </c>
      <c r="G1379" s="1" t="s">
        <v>584</v>
      </c>
    </row>
    <row r="1380" spans="1:8" x14ac:dyDescent="0.25">
      <c r="A1380" s="1" t="s">
        <v>985</v>
      </c>
      <c r="B1380" s="25">
        <v>42926</v>
      </c>
      <c r="C1380" s="25" t="s">
        <v>1057</v>
      </c>
      <c r="D1380" s="18">
        <v>0.08</v>
      </c>
      <c r="E1380" s="18">
        <v>0.08</v>
      </c>
      <c r="F1380" s="1" t="s">
        <v>36</v>
      </c>
      <c r="G1380" s="1" t="s">
        <v>545</v>
      </c>
    </row>
    <row r="1381" spans="1:8" x14ac:dyDescent="0.25">
      <c r="A1381" s="1" t="s">
        <v>985</v>
      </c>
      <c r="B1381" s="25">
        <v>42927</v>
      </c>
      <c r="C1381" s="25" t="s">
        <v>1057</v>
      </c>
      <c r="D1381" s="18">
        <v>0.08</v>
      </c>
      <c r="E1381" s="18">
        <v>0.08</v>
      </c>
      <c r="F1381" s="1" t="s">
        <v>36</v>
      </c>
      <c r="G1381" s="26" t="s">
        <v>545</v>
      </c>
      <c r="H1381" s="26"/>
    </row>
    <row r="1382" spans="1:8" ht="30" x14ac:dyDescent="0.25">
      <c r="A1382" s="1" t="s">
        <v>1077</v>
      </c>
      <c r="B1382" s="25">
        <v>42926</v>
      </c>
      <c r="C1382" s="25" t="s">
        <v>1057</v>
      </c>
      <c r="D1382" s="18">
        <v>0.5</v>
      </c>
      <c r="E1382" s="18">
        <v>0.5</v>
      </c>
      <c r="F1382" s="1" t="s">
        <v>36</v>
      </c>
      <c r="G1382" s="26" t="s">
        <v>585</v>
      </c>
      <c r="H1382" s="26"/>
    </row>
    <row r="1383" spans="1:8" x14ac:dyDescent="0.25">
      <c r="A1383" s="1" t="s">
        <v>985</v>
      </c>
      <c r="B1383" s="25">
        <v>42928</v>
      </c>
      <c r="C1383" s="25" t="s">
        <v>1057</v>
      </c>
      <c r="D1383" s="18">
        <v>0.25</v>
      </c>
      <c r="E1383" s="18">
        <v>0.25</v>
      </c>
      <c r="F1383" s="1" t="s">
        <v>36</v>
      </c>
      <c r="G1383" s="26" t="s">
        <v>586</v>
      </c>
      <c r="H1383" s="26"/>
    </row>
    <row r="1384" spans="1:8" ht="30" x14ac:dyDescent="0.25">
      <c r="A1384" s="1" t="s">
        <v>1159</v>
      </c>
      <c r="B1384" s="25">
        <v>42928</v>
      </c>
      <c r="C1384" s="25" t="s">
        <v>1057</v>
      </c>
      <c r="D1384" s="18">
        <v>3</v>
      </c>
      <c r="E1384" s="18">
        <v>0</v>
      </c>
      <c r="F1384" s="1" t="s">
        <v>36</v>
      </c>
      <c r="G1384" s="26" t="s">
        <v>587</v>
      </c>
      <c r="H1384" s="26"/>
    </row>
    <row r="1385" spans="1:8" ht="30" x14ac:dyDescent="0.25">
      <c r="A1385" s="1" t="s">
        <v>164</v>
      </c>
      <c r="B1385" s="25">
        <v>42929</v>
      </c>
      <c r="C1385" s="25" t="s">
        <v>1057</v>
      </c>
      <c r="D1385" s="18">
        <v>4</v>
      </c>
      <c r="E1385" s="18">
        <v>0</v>
      </c>
      <c r="F1385" s="1" t="s">
        <v>36</v>
      </c>
      <c r="G1385" s="26" t="s">
        <v>588</v>
      </c>
      <c r="H1385" s="26"/>
    </row>
    <row r="1386" spans="1:8" x14ac:dyDescent="0.25">
      <c r="A1386" s="1" t="s">
        <v>1153</v>
      </c>
      <c r="B1386" s="25">
        <v>42923</v>
      </c>
      <c r="C1386" s="25" t="s">
        <v>1105</v>
      </c>
      <c r="D1386" s="18">
        <v>0.08</v>
      </c>
      <c r="E1386" s="18">
        <v>0</v>
      </c>
      <c r="F1386" s="1" t="s">
        <v>36</v>
      </c>
      <c r="G1386" s="1" t="s">
        <v>482</v>
      </c>
    </row>
    <row r="1387" spans="1:8" x14ac:dyDescent="0.25">
      <c r="A1387" s="1" t="s">
        <v>1160</v>
      </c>
      <c r="B1387" s="25">
        <v>42923</v>
      </c>
      <c r="C1387" s="25" t="s">
        <v>1105</v>
      </c>
      <c r="D1387" s="18">
        <v>0.08</v>
      </c>
      <c r="E1387" s="18">
        <v>0</v>
      </c>
      <c r="F1387" s="1" t="s">
        <v>1108</v>
      </c>
      <c r="G1387" s="1" t="s">
        <v>483</v>
      </c>
    </row>
    <row r="1388" spans="1:8" x14ac:dyDescent="0.25">
      <c r="A1388" s="1" t="s">
        <v>1109</v>
      </c>
      <c r="B1388" s="25">
        <v>42923</v>
      </c>
      <c r="C1388" s="25" t="s">
        <v>1105</v>
      </c>
      <c r="D1388" s="18">
        <v>0.08</v>
      </c>
      <c r="E1388" s="18">
        <v>0</v>
      </c>
      <c r="F1388" s="1" t="s">
        <v>36</v>
      </c>
      <c r="G1388" s="26" t="s">
        <v>222</v>
      </c>
      <c r="H1388" s="26"/>
    </row>
    <row r="1389" spans="1:8" x14ac:dyDescent="0.25">
      <c r="A1389" s="1" t="s">
        <v>1074</v>
      </c>
      <c r="B1389" s="25">
        <v>42923</v>
      </c>
      <c r="C1389" s="25" t="s">
        <v>1105</v>
      </c>
      <c r="D1389" s="18">
        <v>0.08</v>
      </c>
      <c r="E1389" s="18">
        <v>0</v>
      </c>
      <c r="F1389" s="1" t="s">
        <v>36</v>
      </c>
      <c r="G1389" s="26" t="s">
        <v>223</v>
      </c>
      <c r="H1389" s="26"/>
    </row>
    <row r="1390" spans="1:8" ht="30" x14ac:dyDescent="0.25">
      <c r="A1390" s="1" t="s">
        <v>1058</v>
      </c>
      <c r="B1390" s="25">
        <v>42923</v>
      </c>
      <c r="C1390" s="25" t="s">
        <v>1105</v>
      </c>
      <c r="D1390" s="18">
        <v>0.08</v>
      </c>
      <c r="E1390" s="18">
        <v>0</v>
      </c>
      <c r="F1390" s="1" t="s">
        <v>36</v>
      </c>
      <c r="G1390" s="26" t="s">
        <v>224</v>
      </c>
      <c r="H1390" s="26"/>
    </row>
    <row r="1391" spans="1:8" x14ac:dyDescent="0.25">
      <c r="A1391" s="1" t="s">
        <v>1110</v>
      </c>
      <c r="B1391" s="25">
        <v>42923</v>
      </c>
      <c r="C1391" s="25" t="s">
        <v>1105</v>
      </c>
      <c r="D1391" s="18">
        <v>0.16699999999999998</v>
      </c>
      <c r="E1391" s="18">
        <v>0</v>
      </c>
      <c r="F1391" s="1" t="s">
        <v>1108</v>
      </c>
      <c r="G1391" s="26" t="s">
        <v>225</v>
      </c>
      <c r="H1391" s="26"/>
    </row>
    <row r="1392" spans="1:8" x14ac:dyDescent="0.25">
      <c r="A1392" s="1" t="s">
        <v>1111</v>
      </c>
      <c r="B1392" s="25">
        <v>42923</v>
      </c>
      <c r="C1392" s="25" t="s">
        <v>1105</v>
      </c>
      <c r="D1392" s="18">
        <v>0.25</v>
      </c>
      <c r="E1392" s="18">
        <v>0</v>
      </c>
      <c r="F1392" s="1" t="s">
        <v>36</v>
      </c>
      <c r="G1392" s="26" t="s">
        <v>226</v>
      </c>
      <c r="H1392" s="26"/>
    </row>
    <row r="1393" spans="1:8" x14ac:dyDescent="0.25">
      <c r="A1393" s="1" t="s">
        <v>1153</v>
      </c>
      <c r="B1393" s="25">
        <v>42929</v>
      </c>
      <c r="C1393" s="25" t="s">
        <v>1105</v>
      </c>
      <c r="D1393" s="18">
        <v>0.08</v>
      </c>
      <c r="E1393" s="18">
        <v>0</v>
      </c>
      <c r="F1393" s="1" t="s">
        <v>36</v>
      </c>
      <c r="G1393" s="1" t="s">
        <v>482</v>
      </c>
    </row>
    <row r="1394" spans="1:8" x14ac:dyDescent="0.25">
      <c r="A1394" s="1" t="s">
        <v>1160</v>
      </c>
      <c r="B1394" s="25">
        <v>42929</v>
      </c>
      <c r="C1394" s="25" t="s">
        <v>1105</v>
      </c>
      <c r="D1394" s="18">
        <v>0.08</v>
      </c>
      <c r="E1394" s="18">
        <v>0</v>
      </c>
      <c r="F1394" s="1" t="s">
        <v>1108</v>
      </c>
      <c r="G1394" s="1" t="s">
        <v>483</v>
      </c>
    </row>
    <row r="1395" spans="1:8" x14ac:dyDescent="0.25">
      <c r="A1395" s="1" t="s">
        <v>1109</v>
      </c>
      <c r="B1395" s="25">
        <v>42929</v>
      </c>
      <c r="C1395" s="25" t="s">
        <v>1105</v>
      </c>
      <c r="D1395" s="18">
        <v>0.08</v>
      </c>
      <c r="E1395" s="18">
        <v>0</v>
      </c>
      <c r="F1395" s="1" t="s">
        <v>36</v>
      </c>
      <c r="G1395" s="26" t="s">
        <v>222</v>
      </c>
      <c r="H1395" s="26"/>
    </row>
    <row r="1396" spans="1:8" x14ac:dyDescent="0.25">
      <c r="A1396" s="1" t="s">
        <v>1074</v>
      </c>
      <c r="B1396" s="25">
        <v>42929</v>
      </c>
      <c r="C1396" s="25" t="s">
        <v>1105</v>
      </c>
      <c r="D1396" s="18">
        <v>0.08</v>
      </c>
      <c r="E1396" s="18">
        <v>0</v>
      </c>
      <c r="F1396" s="1" t="s">
        <v>36</v>
      </c>
      <c r="G1396" s="26" t="s">
        <v>223</v>
      </c>
      <c r="H1396" s="26"/>
    </row>
    <row r="1397" spans="1:8" ht="30" x14ac:dyDescent="0.25">
      <c r="A1397" s="1" t="s">
        <v>1058</v>
      </c>
      <c r="B1397" s="25">
        <v>42929</v>
      </c>
      <c r="C1397" s="25" t="s">
        <v>1105</v>
      </c>
      <c r="D1397" s="18">
        <v>0.08</v>
      </c>
      <c r="E1397" s="18">
        <v>0</v>
      </c>
      <c r="F1397" s="1" t="s">
        <v>36</v>
      </c>
      <c r="G1397" s="26" t="s">
        <v>224</v>
      </c>
      <c r="H1397" s="26"/>
    </row>
    <row r="1398" spans="1:8" x14ac:dyDescent="0.25">
      <c r="A1398" s="1" t="s">
        <v>1110</v>
      </c>
      <c r="B1398" s="25">
        <v>42929</v>
      </c>
      <c r="C1398" s="25" t="s">
        <v>1105</v>
      </c>
      <c r="D1398" s="18">
        <v>0.16699999999999998</v>
      </c>
      <c r="E1398" s="18">
        <v>0</v>
      </c>
      <c r="F1398" s="1" t="s">
        <v>1108</v>
      </c>
      <c r="G1398" s="26" t="s">
        <v>225</v>
      </c>
      <c r="H1398" s="26"/>
    </row>
    <row r="1399" spans="1:8" x14ac:dyDescent="0.25">
      <c r="A1399" s="1" t="s">
        <v>1111</v>
      </c>
      <c r="B1399" s="25">
        <v>42929</v>
      </c>
      <c r="C1399" s="25" t="s">
        <v>1105</v>
      </c>
      <c r="D1399" s="18">
        <v>0.25</v>
      </c>
      <c r="E1399" s="18">
        <v>0</v>
      </c>
      <c r="F1399" s="1" t="s">
        <v>36</v>
      </c>
      <c r="G1399" s="26" t="s">
        <v>226</v>
      </c>
      <c r="H1399" s="26"/>
    </row>
    <row r="1400" spans="1:8" x14ac:dyDescent="0.25">
      <c r="A1400" s="1" t="s">
        <v>1153</v>
      </c>
      <c r="B1400" s="25">
        <v>42937</v>
      </c>
      <c r="C1400" s="25" t="s">
        <v>1105</v>
      </c>
      <c r="D1400" s="18">
        <v>0.08</v>
      </c>
      <c r="E1400" s="18">
        <v>0</v>
      </c>
      <c r="F1400" s="1" t="s">
        <v>36</v>
      </c>
      <c r="G1400" s="32" t="s">
        <v>482</v>
      </c>
      <c r="H1400" s="32"/>
    </row>
    <row r="1401" spans="1:8" x14ac:dyDescent="0.25">
      <c r="A1401" s="1" t="s">
        <v>1160</v>
      </c>
      <c r="B1401" s="25">
        <v>42937</v>
      </c>
      <c r="C1401" s="25" t="s">
        <v>1105</v>
      </c>
      <c r="D1401" s="18">
        <v>0.08</v>
      </c>
      <c r="E1401" s="18">
        <v>0</v>
      </c>
      <c r="F1401" s="1" t="s">
        <v>1108</v>
      </c>
      <c r="G1401" s="33" t="s">
        <v>483</v>
      </c>
      <c r="H1401" s="33"/>
    </row>
    <row r="1402" spans="1:8" x14ac:dyDescent="0.25">
      <c r="A1402" s="1" t="s">
        <v>1109</v>
      </c>
      <c r="B1402" s="25">
        <v>42937</v>
      </c>
      <c r="C1402" s="25" t="s">
        <v>1105</v>
      </c>
      <c r="D1402" s="18">
        <v>0.08</v>
      </c>
      <c r="E1402" s="18">
        <v>0</v>
      </c>
      <c r="F1402" s="1" t="s">
        <v>36</v>
      </c>
      <c r="G1402" s="33" t="s">
        <v>222</v>
      </c>
      <c r="H1402" s="33"/>
    </row>
    <row r="1403" spans="1:8" x14ac:dyDescent="0.25">
      <c r="A1403" s="1" t="s">
        <v>1074</v>
      </c>
      <c r="B1403" s="25">
        <v>42937</v>
      </c>
      <c r="C1403" s="25" t="s">
        <v>1105</v>
      </c>
      <c r="D1403" s="18">
        <v>0.08</v>
      </c>
      <c r="E1403" s="18">
        <v>0</v>
      </c>
      <c r="F1403" s="1" t="s">
        <v>36</v>
      </c>
      <c r="G1403" s="1" t="s">
        <v>223</v>
      </c>
    </row>
    <row r="1404" spans="1:8" x14ac:dyDescent="0.25">
      <c r="A1404" s="1" t="s">
        <v>1058</v>
      </c>
      <c r="B1404" s="25">
        <v>42937</v>
      </c>
      <c r="C1404" s="25" t="s">
        <v>1105</v>
      </c>
      <c r="D1404" s="18">
        <v>0.08</v>
      </c>
      <c r="E1404" s="18">
        <v>0</v>
      </c>
      <c r="F1404" s="1" t="s">
        <v>36</v>
      </c>
      <c r="G1404" s="1" t="s">
        <v>224</v>
      </c>
    </row>
    <row r="1405" spans="1:8" x14ac:dyDescent="0.25">
      <c r="A1405" s="1" t="s">
        <v>1110</v>
      </c>
      <c r="B1405" s="25">
        <v>42937</v>
      </c>
      <c r="C1405" s="25" t="s">
        <v>1105</v>
      </c>
      <c r="D1405" s="18">
        <v>0.16699999999999998</v>
      </c>
      <c r="E1405" s="18">
        <v>0</v>
      </c>
      <c r="F1405" s="1" t="s">
        <v>1108</v>
      </c>
      <c r="G1405" s="26" t="s">
        <v>225</v>
      </c>
      <c r="H1405" s="26"/>
    </row>
    <row r="1406" spans="1:8" x14ac:dyDescent="0.25">
      <c r="A1406" s="1" t="s">
        <v>1111</v>
      </c>
      <c r="B1406" s="25">
        <v>42937</v>
      </c>
      <c r="C1406" s="25" t="s">
        <v>1105</v>
      </c>
      <c r="D1406" s="18">
        <v>0.25</v>
      </c>
      <c r="E1406" s="18">
        <v>0</v>
      </c>
      <c r="F1406" s="1" t="s">
        <v>36</v>
      </c>
      <c r="G1406" s="26" t="s">
        <v>226</v>
      </c>
      <c r="H1406" s="26"/>
    </row>
    <row r="1407" spans="1:8" x14ac:dyDescent="0.25">
      <c r="A1407" s="1" t="s">
        <v>1094</v>
      </c>
      <c r="B1407" s="25">
        <v>42940</v>
      </c>
      <c r="C1407" s="25" t="s">
        <v>1057</v>
      </c>
      <c r="D1407" s="18">
        <v>1</v>
      </c>
      <c r="E1407" s="18">
        <v>0</v>
      </c>
      <c r="F1407" s="1" t="s">
        <v>36</v>
      </c>
      <c r="G1407" s="26" t="s">
        <v>589</v>
      </c>
      <c r="H1407" s="26"/>
    </row>
    <row r="1408" spans="1:8" x14ac:dyDescent="0.25">
      <c r="A1408" s="1" t="s">
        <v>985</v>
      </c>
      <c r="B1408" s="25">
        <v>42943</v>
      </c>
      <c r="C1408" s="25" t="s">
        <v>1057</v>
      </c>
      <c r="D1408" s="18">
        <v>0.12</v>
      </c>
      <c r="E1408" s="18">
        <v>0</v>
      </c>
      <c r="F1408" s="1" t="s">
        <v>36</v>
      </c>
      <c r="G1408" s="26" t="s">
        <v>590</v>
      </c>
      <c r="H1408" s="26"/>
    </row>
    <row r="1409" spans="1:8" x14ac:dyDescent="0.25">
      <c r="A1409" s="1" t="s">
        <v>1113</v>
      </c>
      <c r="B1409" s="25">
        <v>42943</v>
      </c>
      <c r="C1409" s="25" t="s">
        <v>1057</v>
      </c>
      <c r="D1409" s="18">
        <v>0.08</v>
      </c>
      <c r="E1409" s="18">
        <v>0</v>
      </c>
      <c r="F1409" s="1" t="s">
        <v>36</v>
      </c>
      <c r="G1409" s="26" t="s">
        <v>549</v>
      </c>
      <c r="H1409" s="26"/>
    </row>
    <row r="1410" spans="1:8" x14ac:dyDescent="0.25">
      <c r="A1410" s="1" t="s">
        <v>1153</v>
      </c>
      <c r="B1410" s="25">
        <v>42944</v>
      </c>
      <c r="C1410" s="25" t="s">
        <v>1105</v>
      </c>
      <c r="D1410" s="18">
        <v>0.08</v>
      </c>
      <c r="E1410" s="18">
        <v>0</v>
      </c>
      <c r="F1410" s="1" t="s">
        <v>36</v>
      </c>
      <c r="G1410" s="26" t="s">
        <v>482</v>
      </c>
      <c r="H1410" s="26"/>
    </row>
    <row r="1411" spans="1:8" x14ac:dyDescent="0.25">
      <c r="A1411" s="1" t="s">
        <v>1160</v>
      </c>
      <c r="B1411" s="25">
        <v>42944</v>
      </c>
      <c r="C1411" s="25" t="s">
        <v>1105</v>
      </c>
      <c r="D1411" s="18">
        <v>0.08</v>
      </c>
      <c r="E1411" s="18">
        <v>0</v>
      </c>
      <c r="F1411" s="1" t="s">
        <v>1108</v>
      </c>
      <c r="G1411" s="26" t="s">
        <v>483</v>
      </c>
      <c r="H1411" s="26"/>
    </row>
    <row r="1412" spans="1:8" x14ac:dyDescent="0.25">
      <c r="A1412" s="1" t="s">
        <v>1109</v>
      </c>
      <c r="B1412" s="25">
        <v>42944</v>
      </c>
      <c r="C1412" s="25" t="s">
        <v>1105</v>
      </c>
      <c r="D1412" s="18">
        <v>0.08</v>
      </c>
      <c r="E1412" s="18">
        <v>0</v>
      </c>
      <c r="F1412" s="1" t="s">
        <v>36</v>
      </c>
      <c r="G1412" s="26" t="s">
        <v>222</v>
      </c>
      <c r="H1412" s="26"/>
    </row>
    <row r="1413" spans="1:8" x14ac:dyDescent="0.25">
      <c r="A1413" s="1" t="s">
        <v>1074</v>
      </c>
      <c r="B1413" s="25">
        <v>42944</v>
      </c>
      <c r="C1413" s="25" t="s">
        <v>1105</v>
      </c>
      <c r="D1413" s="18">
        <v>0.08</v>
      </c>
      <c r="E1413" s="18">
        <v>0</v>
      </c>
      <c r="F1413" s="1" t="s">
        <v>36</v>
      </c>
      <c r="G1413" s="26" t="s">
        <v>223</v>
      </c>
      <c r="H1413" s="26"/>
    </row>
    <row r="1414" spans="1:8" ht="30" x14ac:dyDescent="0.25">
      <c r="A1414" s="1" t="s">
        <v>1058</v>
      </c>
      <c r="B1414" s="25">
        <v>42944</v>
      </c>
      <c r="C1414" s="25" t="s">
        <v>1105</v>
      </c>
      <c r="D1414" s="18">
        <v>0.08</v>
      </c>
      <c r="E1414" s="18">
        <v>0</v>
      </c>
      <c r="F1414" s="1" t="s">
        <v>36</v>
      </c>
      <c r="G1414" s="26" t="s">
        <v>224</v>
      </c>
      <c r="H1414" s="26"/>
    </row>
    <row r="1415" spans="1:8" x14ac:dyDescent="0.25">
      <c r="A1415" s="1" t="s">
        <v>1110</v>
      </c>
      <c r="B1415" s="25">
        <v>42944</v>
      </c>
      <c r="C1415" s="25" t="s">
        <v>1105</v>
      </c>
      <c r="D1415" s="18">
        <v>0.16699999999999998</v>
      </c>
      <c r="E1415" s="18">
        <v>0</v>
      </c>
      <c r="F1415" s="1" t="s">
        <v>1108</v>
      </c>
      <c r="G1415" s="26" t="s">
        <v>225</v>
      </c>
      <c r="H1415" s="26"/>
    </row>
    <row r="1416" spans="1:8" x14ac:dyDescent="0.25">
      <c r="A1416" s="1" t="s">
        <v>1111</v>
      </c>
      <c r="B1416" s="25">
        <v>42944</v>
      </c>
      <c r="C1416" s="25" t="s">
        <v>1105</v>
      </c>
      <c r="D1416" s="18">
        <v>0.25</v>
      </c>
      <c r="E1416" s="18">
        <v>0</v>
      </c>
      <c r="F1416" s="1" t="s">
        <v>36</v>
      </c>
      <c r="G1416" s="26" t="s">
        <v>226</v>
      </c>
      <c r="H1416" s="26"/>
    </row>
    <row r="1417" spans="1:8" x14ac:dyDescent="0.25">
      <c r="A1417" s="1" t="s">
        <v>1125</v>
      </c>
      <c r="B1417" s="25">
        <v>42944</v>
      </c>
      <c r="C1417" s="25" t="s">
        <v>1105</v>
      </c>
      <c r="D1417" s="18">
        <v>0.08</v>
      </c>
      <c r="E1417" s="18">
        <v>0</v>
      </c>
      <c r="F1417" s="1" t="s">
        <v>36</v>
      </c>
      <c r="G1417" s="26" t="s">
        <v>268</v>
      </c>
      <c r="H1417" s="26"/>
    </row>
    <row r="1418" spans="1:8" ht="30" x14ac:dyDescent="0.25">
      <c r="A1418" s="1" t="s">
        <v>1153</v>
      </c>
      <c r="B1418" s="25">
        <v>42944</v>
      </c>
      <c r="C1418" s="25" t="s">
        <v>1105</v>
      </c>
      <c r="D1418" s="18">
        <v>0.08</v>
      </c>
      <c r="E1418" s="18">
        <v>0</v>
      </c>
      <c r="F1418" s="1" t="s">
        <v>36</v>
      </c>
      <c r="G1418" s="26" t="s">
        <v>479</v>
      </c>
      <c r="H1418" s="26"/>
    </row>
    <row r="1419" spans="1:8" x14ac:dyDescent="0.25">
      <c r="A1419" s="1" t="s">
        <v>1167</v>
      </c>
      <c r="B1419" s="25">
        <v>42944</v>
      </c>
      <c r="C1419" s="25" t="s">
        <v>1105</v>
      </c>
      <c r="D1419" s="18">
        <v>0.08</v>
      </c>
      <c r="E1419" s="18">
        <v>0</v>
      </c>
      <c r="F1419" s="1" t="s">
        <v>36</v>
      </c>
      <c r="G1419" s="26" t="s">
        <v>517</v>
      </c>
      <c r="H1419" s="26"/>
    </row>
    <row r="1420" spans="1:8" x14ac:dyDescent="0.25">
      <c r="A1420" s="1" t="s">
        <v>1168</v>
      </c>
      <c r="B1420" s="25">
        <v>42944</v>
      </c>
      <c r="C1420" s="25" t="s">
        <v>1105</v>
      </c>
      <c r="D1420" s="18">
        <v>0.08</v>
      </c>
      <c r="E1420" s="18">
        <v>0</v>
      </c>
      <c r="F1420" s="1" t="s">
        <v>36</v>
      </c>
      <c r="G1420" s="26" t="s">
        <v>481</v>
      </c>
      <c r="H1420" s="26"/>
    </row>
    <row r="1421" spans="1:8" ht="30" x14ac:dyDescent="0.25">
      <c r="A1421" s="1" t="s">
        <v>1126</v>
      </c>
      <c r="B1421" s="25">
        <v>42944</v>
      </c>
      <c r="C1421" s="25" t="s">
        <v>1105</v>
      </c>
      <c r="D1421" s="18">
        <v>0.08</v>
      </c>
      <c r="E1421" s="18">
        <v>0</v>
      </c>
      <c r="F1421" s="1" t="s">
        <v>36</v>
      </c>
      <c r="G1421" s="26" t="s">
        <v>273</v>
      </c>
      <c r="H1421" s="26"/>
    </row>
    <row r="1422" spans="1:8" ht="30" x14ac:dyDescent="0.25">
      <c r="A1422" s="1" t="s">
        <v>1127</v>
      </c>
      <c r="B1422" s="25">
        <v>42944</v>
      </c>
      <c r="C1422" s="25" t="s">
        <v>1105</v>
      </c>
      <c r="D1422" s="18">
        <v>0.08</v>
      </c>
      <c r="E1422" s="18">
        <v>0</v>
      </c>
      <c r="F1422" s="1" t="s">
        <v>36</v>
      </c>
      <c r="G1422" s="26" t="s">
        <v>274</v>
      </c>
      <c r="H1422" s="26"/>
    </row>
    <row r="1423" spans="1:8" x14ac:dyDescent="0.25">
      <c r="A1423" s="1" t="s">
        <v>1128</v>
      </c>
      <c r="B1423" s="25">
        <v>42944</v>
      </c>
      <c r="C1423" s="25" t="s">
        <v>1105</v>
      </c>
      <c r="D1423" s="18">
        <v>0.08</v>
      </c>
      <c r="E1423" s="18">
        <v>0</v>
      </c>
      <c r="F1423" s="1" t="s">
        <v>36</v>
      </c>
      <c r="G1423" s="26" t="s">
        <v>275</v>
      </c>
      <c r="H1423" s="26"/>
    </row>
    <row r="1424" spans="1:8" x14ac:dyDescent="0.25">
      <c r="A1424" s="1" t="s">
        <v>1074</v>
      </c>
      <c r="B1424" s="25">
        <v>42944</v>
      </c>
      <c r="C1424" s="25" t="s">
        <v>1105</v>
      </c>
      <c r="D1424" s="18">
        <v>0.08</v>
      </c>
      <c r="E1424" s="18">
        <v>0</v>
      </c>
      <c r="F1424" s="1" t="s">
        <v>36</v>
      </c>
      <c r="G1424" s="26" t="s">
        <v>276</v>
      </c>
      <c r="H1424" s="26"/>
    </row>
    <row r="1425" spans="1:8" x14ac:dyDescent="0.25">
      <c r="A1425" s="1" t="s">
        <v>1058</v>
      </c>
      <c r="B1425" s="25">
        <v>42944</v>
      </c>
      <c r="C1425" s="25" t="s">
        <v>1105</v>
      </c>
      <c r="D1425" s="18">
        <v>0.08</v>
      </c>
      <c r="E1425" s="18">
        <v>0</v>
      </c>
      <c r="F1425" s="1" t="s">
        <v>36</v>
      </c>
      <c r="G1425" s="26" t="s">
        <v>277</v>
      </c>
      <c r="H1425" s="26"/>
    </row>
    <row r="1426" spans="1:8" x14ac:dyDescent="0.25">
      <c r="A1426" s="1" t="s">
        <v>1110</v>
      </c>
      <c r="B1426" s="25">
        <v>42944</v>
      </c>
      <c r="C1426" s="25" t="s">
        <v>1105</v>
      </c>
      <c r="D1426" s="18">
        <v>0.08</v>
      </c>
      <c r="E1426" s="18">
        <v>0</v>
      </c>
      <c r="F1426" s="1" t="s">
        <v>36</v>
      </c>
      <c r="G1426" s="26" t="s">
        <v>278</v>
      </c>
      <c r="H1426" s="26"/>
    </row>
    <row r="1427" spans="1:8" x14ac:dyDescent="0.25">
      <c r="A1427" s="1" t="s">
        <v>1129</v>
      </c>
      <c r="B1427" s="25">
        <v>42944</v>
      </c>
      <c r="C1427" s="25" t="s">
        <v>1105</v>
      </c>
      <c r="D1427" s="18">
        <v>0.08</v>
      </c>
      <c r="E1427" s="18">
        <v>0</v>
      </c>
      <c r="F1427" s="1" t="s">
        <v>36</v>
      </c>
      <c r="G1427" s="26" t="s">
        <v>279</v>
      </c>
      <c r="H1427" s="26"/>
    </row>
    <row r="1428" spans="1:8" x14ac:dyDescent="0.25">
      <c r="A1428" s="1" t="s">
        <v>1130</v>
      </c>
      <c r="B1428" s="25">
        <v>42944</v>
      </c>
      <c r="C1428" s="25" t="s">
        <v>1105</v>
      </c>
      <c r="D1428" s="18">
        <v>0.08</v>
      </c>
      <c r="E1428" s="18">
        <v>0</v>
      </c>
      <c r="F1428" s="1" t="s">
        <v>36</v>
      </c>
      <c r="G1428" s="26" t="s">
        <v>280</v>
      </c>
      <c r="H1428" s="26"/>
    </row>
    <row r="1429" spans="1:8" x14ac:dyDescent="0.25">
      <c r="A1429" s="1" t="s">
        <v>985</v>
      </c>
      <c r="B1429" s="25">
        <v>42947</v>
      </c>
      <c r="C1429" s="25" t="s">
        <v>1057</v>
      </c>
      <c r="D1429" s="18">
        <v>3</v>
      </c>
      <c r="E1429" s="18">
        <v>0</v>
      </c>
      <c r="F1429" s="1" t="s">
        <v>36</v>
      </c>
      <c r="G1429" s="1" t="s">
        <v>591</v>
      </c>
    </row>
    <row r="1430" spans="1:8" x14ac:dyDescent="0.25">
      <c r="A1430" s="1" t="s">
        <v>1081</v>
      </c>
      <c r="B1430" s="25">
        <v>42947</v>
      </c>
      <c r="C1430" s="25" t="s">
        <v>1057</v>
      </c>
      <c r="D1430" s="18">
        <v>0.08</v>
      </c>
      <c r="E1430" s="18">
        <v>0</v>
      </c>
      <c r="F1430" s="1" t="s">
        <v>36</v>
      </c>
      <c r="G1430" s="1" t="s">
        <v>592</v>
      </c>
    </row>
    <row r="1431" spans="1:8" x14ac:dyDescent="0.25">
      <c r="A1431" s="1" t="s">
        <v>1113</v>
      </c>
      <c r="B1431" s="25">
        <v>42949</v>
      </c>
      <c r="C1431" s="25" t="s">
        <v>1057</v>
      </c>
      <c r="D1431" s="18">
        <v>0.08</v>
      </c>
      <c r="E1431" s="18">
        <v>0</v>
      </c>
      <c r="F1431" s="1" t="s">
        <v>36</v>
      </c>
      <c r="G1431" s="26" t="s">
        <v>593</v>
      </c>
      <c r="H1431" s="26"/>
    </row>
    <row r="1432" spans="1:8" x14ac:dyDescent="0.25">
      <c r="A1432" s="1" t="s">
        <v>1149</v>
      </c>
      <c r="B1432" s="25">
        <v>42950</v>
      </c>
      <c r="C1432" s="25" t="s">
        <v>1057</v>
      </c>
      <c r="D1432" s="18">
        <v>0.5</v>
      </c>
      <c r="E1432" s="18">
        <v>0</v>
      </c>
      <c r="F1432" s="1" t="s">
        <v>36</v>
      </c>
      <c r="G1432" s="26" t="s">
        <v>594</v>
      </c>
      <c r="H1432" s="26"/>
    </row>
    <row r="1433" spans="1:8" x14ac:dyDescent="0.25">
      <c r="A1433" s="1" t="s">
        <v>985</v>
      </c>
      <c r="B1433" s="25">
        <v>42951</v>
      </c>
      <c r="C1433" s="25" t="s">
        <v>1057</v>
      </c>
      <c r="D1433" s="18">
        <v>2.3380000000000001</v>
      </c>
      <c r="E1433" s="18">
        <v>0</v>
      </c>
      <c r="F1433" s="1" t="s">
        <v>1152</v>
      </c>
      <c r="G1433" s="26" t="s">
        <v>595</v>
      </c>
      <c r="H1433" s="26"/>
    </row>
    <row r="1434" spans="1:8" x14ac:dyDescent="0.25">
      <c r="A1434" s="1" t="s">
        <v>985</v>
      </c>
      <c r="B1434" s="25">
        <v>42975</v>
      </c>
      <c r="C1434" s="25" t="s">
        <v>1057</v>
      </c>
      <c r="D1434" s="18">
        <v>0.16699999999999998</v>
      </c>
      <c r="E1434" s="18">
        <v>0.17</v>
      </c>
      <c r="F1434" s="1" t="s">
        <v>36</v>
      </c>
      <c r="G1434" s="26" t="s">
        <v>596</v>
      </c>
      <c r="H1434" s="26"/>
    </row>
    <row r="1435" spans="1:8" ht="45" x14ac:dyDescent="0.25">
      <c r="A1435" s="1" t="s">
        <v>1113</v>
      </c>
      <c r="B1435" s="25">
        <v>42976</v>
      </c>
      <c r="C1435" s="25" t="s">
        <v>1057</v>
      </c>
      <c r="D1435" s="18">
        <v>0.08</v>
      </c>
      <c r="E1435" s="18">
        <v>4</v>
      </c>
      <c r="F1435" s="1" t="s">
        <v>36</v>
      </c>
      <c r="G1435" s="26" t="s">
        <v>597</v>
      </c>
      <c r="H1435" s="26"/>
    </row>
    <row r="1436" spans="1:8" x14ac:dyDescent="0.25">
      <c r="A1436" s="1" t="s">
        <v>1153</v>
      </c>
      <c r="B1436" s="25">
        <v>42951</v>
      </c>
      <c r="C1436" s="25" t="s">
        <v>1105</v>
      </c>
      <c r="D1436" s="18">
        <v>0.08</v>
      </c>
      <c r="E1436" s="18">
        <v>0</v>
      </c>
      <c r="F1436" s="1" t="s">
        <v>36</v>
      </c>
      <c r="G1436" s="26" t="s">
        <v>482</v>
      </c>
      <c r="H1436" s="26"/>
    </row>
    <row r="1437" spans="1:8" x14ac:dyDescent="0.25">
      <c r="A1437" s="1" t="s">
        <v>1160</v>
      </c>
      <c r="B1437" s="25">
        <v>42951</v>
      </c>
      <c r="C1437" s="25" t="s">
        <v>1105</v>
      </c>
      <c r="D1437" s="18">
        <v>0.08</v>
      </c>
      <c r="E1437" s="18">
        <v>0</v>
      </c>
      <c r="F1437" s="1" t="s">
        <v>1108</v>
      </c>
      <c r="G1437" s="1" t="s">
        <v>483</v>
      </c>
    </row>
    <row r="1438" spans="1:8" x14ac:dyDescent="0.25">
      <c r="A1438" s="1" t="s">
        <v>1109</v>
      </c>
      <c r="B1438" s="25">
        <v>42951</v>
      </c>
      <c r="C1438" s="25" t="s">
        <v>1105</v>
      </c>
      <c r="D1438" s="18">
        <v>0.08</v>
      </c>
      <c r="E1438" s="18">
        <v>0</v>
      </c>
      <c r="F1438" s="1" t="s">
        <v>36</v>
      </c>
      <c r="G1438" s="1" t="s">
        <v>222</v>
      </c>
    </row>
    <row r="1439" spans="1:8" x14ac:dyDescent="0.25">
      <c r="A1439" s="1" t="s">
        <v>1074</v>
      </c>
      <c r="B1439" s="25">
        <v>42951</v>
      </c>
      <c r="C1439" s="25" t="s">
        <v>1105</v>
      </c>
      <c r="D1439" s="18">
        <v>0.08</v>
      </c>
      <c r="E1439" s="18">
        <v>0</v>
      </c>
      <c r="F1439" s="1" t="s">
        <v>36</v>
      </c>
      <c r="G1439" s="26" t="s">
        <v>223</v>
      </c>
      <c r="H1439" s="26"/>
    </row>
    <row r="1440" spans="1:8" ht="30" x14ac:dyDescent="0.25">
      <c r="A1440" s="1" t="s">
        <v>1058</v>
      </c>
      <c r="B1440" s="25">
        <v>42951</v>
      </c>
      <c r="C1440" s="25" t="s">
        <v>1105</v>
      </c>
      <c r="D1440" s="18">
        <v>0.08</v>
      </c>
      <c r="E1440" s="18">
        <v>0</v>
      </c>
      <c r="F1440" s="1" t="s">
        <v>36</v>
      </c>
      <c r="G1440" s="26" t="s">
        <v>224</v>
      </c>
      <c r="H1440" s="26"/>
    </row>
    <row r="1441" spans="1:8" x14ac:dyDescent="0.25">
      <c r="A1441" s="1" t="s">
        <v>1110</v>
      </c>
      <c r="B1441" s="25">
        <v>42951</v>
      </c>
      <c r="C1441" s="25" t="s">
        <v>1105</v>
      </c>
      <c r="D1441" s="18">
        <v>0.16699999999999998</v>
      </c>
      <c r="E1441" s="18">
        <v>0</v>
      </c>
      <c r="F1441" s="1" t="s">
        <v>1108</v>
      </c>
      <c r="G1441" s="26" t="s">
        <v>225</v>
      </c>
      <c r="H1441" s="26"/>
    </row>
    <row r="1442" spans="1:8" x14ac:dyDescent="0.25">
      <c r="A1442" s="1" t="s">
        <v>1111</v>
      </c>
      <c r="B1442" s="25">
        <v>42951</v>
      </c>
      <c r="C1442" s="25" t="s">
        <v>1105</v>
      </c>
      <c r="D1442" s="18">
        <v>0.25</v>
      </c>
      <c r="E1442" s="18">
        <v>0</v>
      </c>
      <c r="F1442" s="1" t="s">
        <v>36</v>
      </c>
      <c r="G1442" s="26" t="s">
        <v>226</v>
      </c>
      <c r="H1442" s="26"/>
    </row>
    <row r="1443" spans="1:8" x14ac:dyDescent="0.25">
      <c r="A1443" s="1" t="s">
        <v>1125</v>
      </c>
      <c r="B1443" s="25">
        <v>42951</v>
      </c>
      <c r="C1443" s="25" t="s">
        <v>1105</v>
      </c>
      <c r="D1443" s="18">
        <v>0.08</v>
      </c>
      <c r="E1443" s="18">
        <v>0</v>
      </c>
      <c r="F1443" s="1" t="s">
        <v>36</v>
      </c>
      <c r="G1443" s="26" t="s">
        <v>268</v>
      </c>
      <c r="H1443" s="26"/>
    </row>
    <row r="1444" spans="1:8" x14ac:dyDescent="0.25">
      <c r="A1444" s="1" t="s">
        <v>1153</v>
      </c>
      <c r="B1444" s="25">
        <v>42978</v>
      </c>
      <c r="C1444" s="25" t="s">
        <v>1105</v>
      </c>
      <c r="D1444" s="18">
        <v>0.08</v>
      </c>
      <c r="E1444" s="18">
        <v>0</v>
      </c>
      <c r="F1444" s="1" t="s">
        <v>36</v>
      </c>
      <c r="G1444" s="26" t="s">
        <v>482</v>
      </c>
      <c r="H1444" s="26"/>
    </row>
    <row r="1445" spans="1:8" x14ac:dyDescent="0.25">
      <c r="A1445" s="1" t="s">
        <v>1160</v>
      </c>
      <c r="B1445" s="25">
        <v>42978</v>
      </c>
      <c r="C1445" s="25" t="s">
        <v>1105</v>
      </c>
      <c r="D1445" s="18">
        <v>0.08</v>
      </c>
      <c r="E1445" s="18">
        <v>0</v>
      </c>
      <c r="F1445" s="1" t="s">
        <v>1108</v>
      </c>
      <c r="G1445" s="26" t="s">
        <v>483</v>
      </c>
      <c r="H1445" s="26"/>
    </row>
    <row r="1446" spans="1:8" x14ac:dyDescent="0.25">
      <c r="A1446" s="1" t="s">
        <v>1109</v>
      </c>
      <c r="B1446" s="25">
        <v>42978</v>
      </c>
      <c r="C1446" s="25" t="s">
        <v>1105</v>
      </c>
      <c r="D1446" s="18">
        <v>0.08</v>
      </c>
      <c r="E1446" s="18">
        <v>0</v>
      </c>
      <c r="F1446" s="1" t="s">
        <v>36</v>
      </c>
      <c r="G1446" s="26" t="s">
        <v>222</v>
      </c>
      <c r="H1446" s="26"/>
    </row>
    <row r="1447" spans="1:8" x14ac:dyDescent="0.25">
      <c r="A1447" s="1" t="s">
        <v>1074</v>
      </c>
      <c r="B1447" s="25">
        <v>42978</v>
      </c>
      <c r="C1447" s="25" t="s">
        <v>1105</v>
      </c>
      <c r="D1447" s="18">
        <v>0.08</v>
      </c>
      <c r="E1447" s="18">
        <v>0</v>
      </c>
      <c r="F1447" s="1" t="s">
        <v>36</v>
      </c>
      <c r="G1447" s="26" t="s">
        <v>223</v>
      </c>
      <c r="H1447" s="26"/>
    </row>
    <row r="1448" spans="1:8" ht="30" x14ac:dyDescent="0.25">
      <c r="A1448" s="1" t="s">
        <v>1058</v>
      </c>
      <c r="B1448" s="25">
        <v>42978</v>
      </c>
      <c r="C1448" s="25" t="s">
        <v>1105</v>
      </c>
      <c r="D1448" s="18">
        <v>0.08</v>
      </c>
      <c r="E1448" s="18">
        <v>0</v>
      </c>
      <c r="F1448" s="1" t="s">
        <v>36</v>
      </c>
      <c r="G1448" s="26" t="s">
        <v>224</v>
      </c>
      <c r="H1448" s="26"/>
    </row>
    <row r="1449" spans="1:8" x14ac:dyDescent="0.25">
      <c r="A1449" s="1" t="s">
        <v>1110</v>
      </c>
      <c r="B1449" s="25">
        <v>42978</v>
      </c>
      <c r="C1449" s="25" t="s">
        <v>1105</v>
      </c>
      <c r="D1449" s="18">
        <v>0.16699999999999998</v>
      </c>
      <c r="E1449" s="18">
        <v>0</v>
      </c>
      <c r="F1449" s="1" t="s">
        <v>1108</v>
      </c>
      <c r="G1449" s="26" t="s">
        <v>225</v>
      </c>
      <c r="H1449" s="26"/>
    </row>
    <row r="1450" spans="1:8" x14ac:dyDescent="0.25">
      <c r="A1450" s="1" t="s">
        <v>1111</v>
      </c>
      <c r="B1450" s="25">
        <v>42978</v>
      </c>
      <c r="C1450" s="25" t="s">
        <v>1105</v>
      </c>
      <c r="D1450" s="18">
        <v>0.25</v>
      </c>
      <c r="E1450" s="18">
        <v>0</v>
      </c>
      <c r="F1450" s="1" t="s">
        <v>36</v>
      </c>
      <c r="G1450" s="26" t="s">
        <v>226</v>
      </c>
      <c r="H1450" s="26"/>
    </row>
    <row r="1451" spans="1:8" x14ac:dyDescent="0.25">
      <c r="A1451" s="1" t="s">
        <v>1125</v>
      </c>
      <c r="B1451" s="25">
        <v>42978</v>
      </c>
      <c r="C1451" s="25" t="s">
        <v>1105</v>
      </c>
      <c r="D1451" s="18">
        <v>0.08</v>
      </c>
      <c r="E1451" s="18">
        <v>0</v>
      </c>
      <c r="F1451" s="1" t="s">
        <v>36</v>
      </c>
      <c r="G1451" s="26" t="s">
        <v>268</v>
      </c>
      <c r="H1451" s="26"/>
    </row>
    <row r="1452" spans="1:8" x14ac:dyDescent="0.25">
      <c r="A1452" s="1" t="s">
        <v>598</v>
      </c>
      <c r="B1452" s="25">
        <v>42948</v>
      </c>
      <c r="C1452" s="25" t="s">
        <v>1064</v>
      </c>
      <c r="D1452" s="18">
        <v>2</v>
      </c>
      <c r="E1452" s="18">
        <v>0</v>
      </c>
      <c r="F1452" s="1" t="s">
        <v>36</v>
      </c>
      <c r="G1452" s="26" t="s">
        <v>518</v>
      </c>
      <c r="H1452" s="26"/>
    </row>
    <row r="1453" spans="1:8" x14ac:dyDescent="0.25">
      <c r="A1453" s="1" t="s">
        <v>1119</v>
      </c>
      <c r="B1453" s="25">
        <v>42949</v>
      </c>
      <c r="C1453" s="25" t="s">
        <v>1064</v>
      </c>
      <c r="D1453" s="18">
        <v>5</v>
      </c>
      <c r="E1453" s="18">
        <v>0</v>
      </c>
      <c r="F1453" s="1" t="s">
        <v>36</v>
      </c>
      <c r="G1453" s="26" t="s">
        <v>491</v>
      </c>
      <c r="H1453" s="26"/>
    </row>
    <row r="1454" spans="1:8" x14ac:dyDescent="0.25">
      <c r="A1454" s="1" t="s">
        <v>1119</v>
      </c>
      <c r="B1454" s="25">
        <v>42950</v>
      </c>
      <c r="C1454" s="25" t="s">
        <v>1064</v>
      </c>
      <c r="D1454" s="18">
        <v>5</v>
      </c>
      <c r="E1454" s="18">
        <v>0</v>
      </c>
      <c r="F1454" s="1" t="s">
        <v>36</v>
      </c>
      <c r="G1454" s="26" t="s">
        <v>599</v>
      </c>
      <c r="H1454" s="26"/>
    </row>
    <row r="1455" spans="1:8" x14ac:dyDescent="0.25">
      <c r="A1455" s="1" t="s">
        <v>985</v>
      </c>
      <c r="B1455" s="25">
        <v>42951</v>
      </c>
      <c r="C1455" s="25" t="s">
        <v>1057</v>
      </c>
      <c r="D1455" s="18">
        <v>2</v>
      </c>
      <c r="E1455" s="18">
        <v>0</v>
      </c>
      <c r="F1455" s="1" t="s">
        <v>1152</v>
      </c>
      <c r="G1455" s="26" t="s">
        <v>600</v>
      </c>
      <c r="H1455" s="26"/>
    </row>
    <row r="1456" spans="1:8" x14ac:dyDescent="0.25">
      <c r="A1456" s="1" t="s">
        <v>1118</v>
      </c>
      <c r="B1456" s="25">
        <v>42979</v>
      </c>
      <c r="C1456" s="25" t="s">
        <v>1064</v>
      </c>
      <c r="D1456" s="18">
        <v>3</v>
      </c>
      <c r="E1456" s="18">
        <v>0</v>
      </c>
      <c r="F1456" s="1" t="s">
        <v>36</v>
      </c>
      <c r="G1456" s="26" t="s">
        <v>518</v>
      </c>
      <c r="H1456" s="26"/>
    </row>
    <row r="1457" spans="1:8" x14ac:dyDescent="0.25">
      <c r="A1457" s="1" t="s">
        <v>1118</v>
      </c>
      <c r="B1457" s="25">
        <v>42982</v>
      </c>
      <c r="C1457" s="25" t="s">
        <v>1064</v>
      </c>
      <c r="D1457" s="18">
        <v>7</v>
      </c>
      <c r="E1457" s="18">
        <v>0</v>
      </c>
      <c r="F1457" s="1" t="s">
        <v>36</v>
      </c>
      <c r="G1457" s="26" t="s">
        <v>601</v>
      </c>
      <c r="H1457" s="26"/>
    </row>
    <row r="1458" spans="1:8" x14ac:dyDescent="0.25">
      <c r="A1458" s="1" t="s">
        <v>1118</v>
      </c>
      <c r="B1458" s="25">
        <v>42983</v>
      </c>
      <c r="C1458" s="25" t="s">
        <v>1064</v>
      </c>
      <c r="D1458" s="18">
        <v>3</v>
      </c>
      <c r="E1458" s="18">
        <v>0</v>
      </c>
      <c r="F1458" s="1" t="s">
        <v>36</v>
      </c>
      <c r="G1458" s="26" t="s">
        <v>602</v>
      </c>
      <c r="H1458" s="26"/>
    </row>
    <row r="1459" spans="1:8" ht="30" x14ac:dyDescent="0.25">
      <c r="A1459" s="1" t="s">
        <v>1117</v>
      </c>
      <c r="B1459" s="25">
        <v>42983</v>
      </c>
      <c r="C1459" s="25" t="s">
        <v>1057</v>
      </c>
      <c r="D1459" s="18">
        <v>3</v>
      </c>
      <c r="E1459" s="18">
        <v>0</v>
      </c>
      <c r="F1459" s="1" t="s">
        <v>36</v>
      </c>
      <c r="G1459" s="26" t="s">
        <v>603</v>
      </c>
      <c r="H1459" s="26"/>
    </row>
    <row r="1460" spans="1:8" ht="30" x14ac:dyDescent="0.25">
      <c r="A1460" s="1" t="s">
        <v>1113</v>
      </c>
      <c r="B1460" s="25">
        <v>42984</v>
      </c>
      <c r="C1460" s="25" t="s">
        <v>1057</v>
      </c>
      <c r="D1460" s="18">
        <v>2</v>
      </c>
      <c r="E1460" s="18">
        <v>0</v>
      </c>
      <c r="F1460" s="1" t="s">
        <v>36</v>
      </c>
      <c r="G1460" s="26" t="s">
        <v>604</v>
      </c>
      <c r="H1460" s="26"/>
    </row>
    <row r="1461" spans="1:8" ht="30" x14ac:dyDescent="0.25">
      <c r="A1461" s="1" t="s">
        <v>1117</v>
      </c>
      <c r="B1461" s="25">
        <v>42985</v>
      </c>
      <c r="C1461" s="25" t="s">
        <v>1057</v>
      </c>
      <c r="D1461" s="18">
        <v>2</v>
      </c>
      <c r="E1461" s="18">
        <v>0</v>
      </c>
      <c r="F1461" s="1" t="s">
        <v>36</v>
      </c>
      <c r="G1461" s="26" t="s">
        <v>605</v>
      </c>
      <c r="H1461" s="26"/>
    </row>
    <row r="1462" spans="1:8" ht="30" x14ac:dyDescent="0.25">
      <c r="A1462" s="1" t="s">
        <v>1113</v>
      </c>
      <c r="B1462" s="25">
        <v>42991</v>
      </c>
      <c r="C1462" s="25" t="s">
        <v>1057</v>
      </c>
      <c r="D1462" s="18">
        <v>3</v>
      </c>
      <c r="E1462" s="18">
        <v>0</v>
      </c>
      <c r="F1462" s="1" t="s">
        <v>36</v>
      </c>
      <c r="G1462" s="26" t="s">
        <v>606</v>
      </c>
      <c r="H1462" s="26"/>
    </row>
    <row r="1463" spans="1:8" x14ac:dyDescent="0.25">
      <c r="A1463" s="1" t="s">
        <v>1139</v>
      </c>
      <c r="B1463" s="25">
        <v>42990</v>
      </c>
      <c r="C1463" s="25" t="s">
        <v>1057</v>
      </c>
      <c r="D1463" s="18">
        <v>1.5</v>
      </c>
      <c r="E1463" s="18">
        <v>0</v>
      </c>
      <c r="F1463" s="1" t="s">
        <v>36</v>
      </c>
      <c r="G1463" s="26" t="s">
        <v>607</v>
      </c>
      <c r="H1463" s="26"/>
    </row>
    <row r="1464" spans="1:8" x14ac:dyDescent="0.25">
      <c r="A1464" s="1" t="s">
        <v>1139</v>
      </c>
      <c r="B1464" s="25">
        <v>42991</v>
      </c>
      <c r="C1464" s="25" t="s">
        <v>1057</v>
      </c>
      <c r="D1464" s="18">
        <v>1.5</v>
      </c>
      <c r="E1464" s="18">
        <v>0</v>
      </c>
      <c r="F1464" s="1" t="s">
        <v>36</v>
      </c>
      <c r="G1464" s="1" t="s">
        <v>608</v>
      </c>
    </row>
    <row r="1465" spans="1:8" x14ac:dyDescent="0.25">
      <c r="A1465" s="1" t="s">
        <v>1120</v>
      </c>
      <c r="B1465" s="25">
        <v>42990</v>
      </c>
      <c r="C1465" s="25" t="s">
        <v>1057</v>
      </c>
      <c r="D1465" s="18">
        <v>0.08</v>
      </c>
      <c r="E1465" s="18">
        <v>0.25</v>
      </c>
      <c r="F1465" s="1" t="s">
        <v>36</v>
      </c>
      <c r="G1465" s="26" t="s">
        <v>609</v>
      </c>
      <c r="H1465" s="26"/>
    </row>
    <row r="1466" spans="1:8" x14ac:dyDescent="0.25">
      <c r="A1466" s="1" t="s">
        <v>1139</v>
      </c>
      <c r="B1466" s="25">
        <v>42992</v>
      </c>
      <c r="C1466" s="25" t="s">
        <v>1057</v>
      </c>
      <c r="D1466" s="18">
        <v>1</v>
      </c>
      <c r="E1466" s="18">
        <v>0</v>
      </c>
      <c r="F1466" s="1" t="s">
        <v>36</v>
      </c>
      <c r="G1466" s="26" t="s">
        <v>610</v>
      </c>
      <c r="H1466" s="26"/>
    </row>
    <row r="1467" spans="1:8" x14ac:dyDescent="0.25">
      <c r="A1467" s="1" t="s">
        <v>1122</v>
      </c>
      <c r="B1467" s="25">
        <v>42992</v>
      </c>
      <c r="C1467" s="25" t="s">
        <v>1057</v>
      </c>
      <c r="D1467" s="18">
        <v>1.5</v>
      </c>
      <c r="E1467" s="18">
        <v>0</v>
      </c>
      <c r="F1467" s="1" t="s">
        <v>36</v>
      </c>
      <c r="G1467" s="26" t="s">
        <v>611</v>
      </c>
      <c r="H1467" s="26"/>
    </row>
    <row r="1468" spans="1:8" ht="30" x14ac:dyDescent="0.25">
      <c r="A1468" s="1" t="s">
        <v>1122</v>
      </c>
      <c r="B1468" s="25">
        <v>42993</v>
      </c>
      <c r="C1468" s="25" t="s">
        <v>1057</v>
      </c>
      <c r="D1468" s="18">
        <v>3</v>
      </c>
      <c r="E1468" s="18">
        <v>0</v>
      </c>
      <c r="F1468" s="1" t="s">
        <v>36</v>
      </c>
      <c r="G1468" s="26" t="s">
        <v>612</v>
      </c>
      <c r="H1468" s="26"/>
    </row>
    <row r="1469" spans="1:8" x14ac:dyDescent="0.25">
      <c r="A1469" s="1" t="s">
        <v>1095</v>
      </c>
      <c r="B1469" s="25">
        <v>42997</v>
      </c>
      <c r="C1469" s="25" t="s">
        <v>1057</v>
      </c>
      <c r="D1469" s="18">
        <v>0.5</v>
      </c>
      <c r="E1469" s="18">
        <v>0</v>
      </c>
      <c r="F1469" s="1" t="s">
        <v>36</v>
      </c>
      <c r="G1469" s="26" t="s">
        <v>613</v>
      </c>
      <c r="H1469" s="26"/>
    </row>
    <row r="1470" spans="1:8" x14ac:dyDescent="0.25">
      <c r="A1470" s="1" t="s">
        <v>1090</v>
      </c>
      <c r="B1470" s="25">
        <v>42997</v>
      </c>
      <c r="C1470" s="25" t="s">
        <v>1057</v>
      </c>
      <c r="D1470" s="18">
        <v>1.5</v>
      </c>
      <c r="E1470" s="18">
        <v>0</v>
      </c>
      <c r="F1470" s="1" t="s">
        <v>36</v>
      </c>
      <c r="G1470" s="1" t="s">
        <v>614</v>
      </c>
    </row>
    <row r="1471" spans="1:8" x14ac:dyDescent="0.25">
      <c r="A1471" s="1" t="s">
        <v>1160</v>
      </c>
      <c r="B1471" s="25">
        <v>42986</v>
      </c>
      <c r="C1471" s="25" t="s">
        <v>1105</v>
      </c>
      <c r="D1471" s="18">
        <v>0.08</v>
      </c>
      <c r="E1471" s="18">
        <v>0</v>
      </c>
      <c r="F1471" s="1" t="s">
        <v>1108</v>
      </c>
      <c r="G1471" s="26" t="s">
        <v>483</v>
      </c>
      <c r="H1471" s="26"/>
    </row>
    <row r="1472" spans="1:8" x14ac:dyDescent="0.25">
      <c r="A1472" s="1" t="s">
        <v>1109</v>
      </c>
      <c r="B1472" s="25">
        <v>42986</v>
      </c>
      <c r="C1472" s="25" t="s">
        <v>1105</v>
      </c>
      <c r="D1472" s="18">
        <v>0.08</v>
      </c>
      <c r="E1472" s="18">
        <v>0</v>
      </c>
      <c r="F1472" s="1" t="s">
        <v>36</v>
      </c>
      <c r="G1472" s="26" t="s">
        <v>222</v>
      </c>
      <c r="H1472" s="26"/>
    </row>
    <row r="1473" spans="1:8" x14ac:dyDescent="0.25">
      <c r="A1473" s="1" t="s">
        <v>1074</v>
      </c>
      <c r="B1473" s="25">
        <v>42986</v>
      </c>
      <c r="C1473" s="25" t="s">
        <v>1105</v>
      </c>
      <c r="D1473" s="18">
        <v>0.08</v>
      </c>
      <c r="E1473" s="18">
        <v>0</v>
      </c>
      <c r="F1473" s="1" t="s">
        <v>36</v>
      </c>
      <c r="G1473" s="26" t="s">
        <v>223</v>
      </c>
      <c r="H1473" s="26"/>
    </row>
    <row r="1474" spans="1:8" ht="30" x14ac:dyDescent="0.25">
      <c r="A1474" s="1" t="s">
        <v>1058</v>
      </c>
      <c r="B1474" s="25">
        <v>42986</v>
      </c>
      <c r="C1474" s="25" t="s">
        <v>1105</v>
      </c>
      <c r="D1474" s="18">
        <v>0.08</v>
      </c>
      <c r="E1474" s="18">
        <v>0</v>
      </c>
      <c r="F1474" s="1" t="s">
        <v>36</v>
      </c>
      <c r="G1474" s="26" t="s">
        <v>224</v>
      </c>
      <c r="H1474" s="26"/>
    </row>
    <row r="1475" spans="1:8" x14ac:dyDescent="0.25">
      <c r="A1475" s="1" t="s">
        <v>1110</v>
      </c>
      <c r="B1475" s="25">
        <v>42986</v>
      </c>
      <c r="C1475" s="25" t="s">
        <v>1105</v>
      </c>
      <c r="D1475" s="18">
        <v>0.16699999999999998</v>
      </c>
      <c r="E1475" s="18">
        <v>0</v>
      </c>
      <c r="F1475" s="1" t="s">
        <v>1108</v>
      </c>
      <c r="G1475" s="26" t="s">
        <v>225</v>
      </c>
      <c r="H1475" s="26"/>
    </row>
    <row r="1476" spans="1:8" x14ac:dyDescent="0.25">
      <c r="A1476" s="1" t="s">
        <v>1111</v>
      </c>
      <c r="B1476" s="25">
        <v>42986</v>
      </c>
      <c r="C1476" s="25" t="s">
        <v>1105</v>
      </c>
      <c r="D1476" s="18">
        <v>0.25</v>
      </c>
      <c r="E1476" s="18">
        <v>0</v>
      </c>
      <c r="F1476" s="1" t="s">
        <v>36</v>
      </c>
      <c r="G1476" s="1" t="s">
        <v>226</v>
      </c>
    </row>
    <row r="1477" spans="1:8" x14ac:dyDescent="0.25">
      <c r="A1477" s="1" t="s">
        <v>1160</v>
      </c>
      <c r="B1477" s="25">
        <v>42993</v>
      </c>
      <c r="C1477" s="25" t="s">
        <v>1105</v>
      </c>
      <c r="D1477" s="18">
        <v>0.08</v>
      </c>
      <c r="E1477" s="18">
        <v>0</v>
      </c>
      <c r="F1477" s="1" t="s">
        <v>1108</v>
      </c>
      <c r="G1477" s="26" t="s">
        <v>483</v>
      </c>
      <c r="H1477" s="26"/>
    </row>
    <row r="1478" spans="1:8" x14ac:dyDescent="0.25">
      <c r="A1478" s="1" t="s">
        <v>1109</v>
      </c>
      <c r="B1478" s="25">
        <v>42993</v>
      </c>
      <c r="C1478" s="25" t="s">
        <v>1105</v>
      </c>
      <c r="D1478" s="18">
        <v>0.08</v>
      </c>
      <c r="E1478" s="18">
        <v>0</v>
      </c>
      <c r="F1478" s="1" t="s">
        <v>36</v>
      </c>
      <c r="G1478" s="26" t="s">
        <v>222</v>
      </c>
      <c r="H1478" s="26"/>
    </row>
    <row r="1479" spans="1:8" x14ac:dyDescent="0.25">
      <c r="A1479" s="1" t="s">
        <v>1074</v>
      </c>
      <c r="B1479" s="25">
        <v>42993</v>
      </c>
      <c r="C1479" s="25" t="s">
        <v>1105</v>
      </c>
      <c r="D1479" s="18">
        <v>0.08</v>
      </c>
      <c r="E1479" s="18">
        <v>0</v>
      </c>
      <c r="F1479" s="1" t="s">
        <v>36</v>
      </c>
      <c r="G1479" s="26" t="s">
        <v>223</v>
      </c>
      <c r="H1479" s="26"/>
    </row>
    <row r="1480" spans="1:8" ht="30" x14ac:dyDescent="0.25">
      <c r="A1480" s="1" t="s">
        <v>1058</v>
      </c>
      <c r="B1480" s="25">
        <v>42993</v>
      </c>
      <c r="C1480" s="25" t="s">
        <v>1105</v>
      </c>
      <c r="D1480" s="18">
        <v>0.08</v>
      </c>
      <c r="E1480" s="18">
        <v>0</v>
      </c>
      <c r="F1480" s="1" t="s">
        <v>36</v>
      </c>
      <c r="G1480" s="26" t="s">
        <v>224</v>
      </c>
      <c r="H1480" s="26"/>
    </row>
    <row r="1481" spans="1:8" x14ac:dyDescent="0.25">
      <c r="A1481" s="1" t="s">
        <v>1110</v>
      </c>
      <c r="B1481" s="25">
        <v>42993</v>
      </c>
      <c r="C1481" s="25" t="s">
        <v>1105</v>
      </c>
      <c r="D1481" s="18">
        <v>0.16699999999999998</v>
      </c>
      <c r="E1481" s="18">
        <v>0</v>
      </c>
      <c r="F1481" s="1" t="s">
        <v>1108</v>
      </c>
      <c r="G1481" s="26" t="s">
        <v>225</v>
      </c>
      <c r="H1481" s="26"/>
    </row>
    <row r="1482" spans="1:8" x14ac:dyDescent="0.25">
      <c r="A1482" s="1" t="s">
        <v>1111</v>
      </c>
      <c r="B1482" s="25">
        <v>42993</v>
      </c>
      <c r="C1482" s="25" t="s">
        <v>1105</v>
      </c>
      <c r="D1482" s="18">
        <v>0.25</v>
      </c>
      <c r="E1482" s="18">
        <v>0</v>
      </c>
      <c r="F1482" s="1" t="s">
        <v>36</v>
      </c>
      <c r="G1482" s="26" t="s">
        <v>226</v>
      </c>
      <c r="H1482" s="26"/>
    </row>
    <row r="1483" spans="1:8" x14ac:dyDescent="0.25">
      <c r="A1483" s="1" t="s">
        <v>1160</v>
      </c>
      <c r="B1483" s="25">
        <v>43000</v>
      </c>
      <c r="C1483" s="25" t="s">
        <v>1105</v>
      </c>
      <c r="D1483" s="18">
        <v>0.08</v>
      </c>
      <c r="E1483" s="18">
        <v>0</v>
      </c>
      <c r="F1483" s="1" t="s">
        <v>1108</v>
      </c>
      <c r="G1483" s="26" t="s">
        <v>483</v>
      </c>
      <c r="H1483" s="26"/>
    </row>
    <row r="1484" spans="1:8" x14ac:dyDescent="0.25">
      <c r="A1484" s="1" t="s">
        <v>1109</v>
      </c>
      <c r="B1484" s="25">
        <v>43000</v>
      </c>
      <c r="C1484" s="25" t="s">
        <v>1105</v>
      </c>
      <c r="D1484" s="18">
        <v>0.08</v>
      </c>
      <c r="E1484" s="18">
        <v>0</v>
      </c>
      <c r="F1484" s="1" t="s">
        <v>36</v>
      </c>
      <c r="G1484" s="1" t="s">
        <v>222</v>
      </c>
    </row>
    <row r="1485" spans="1:8" x14ac:dyDescent="0.25">
      <c r="A1485" s="1" t="s">
        <v>1074</v>
      </c>
      <c r="B1485" s="25">
        <v>43000</v>
      </c>
      <c r="C1485" s="25" t="s">
        <v>1105</v>
      </c>
      <c r="D1485" s="18">
        <v>0.08</v>
      </c>
      <c r="E1485" s="18">
        <v>0</v>
      </c>
      <c r="F1485" s="1" t="s">
        <v>36</v>
      </c>
      <c r="G1485" s="26" t="s">
        <v>223</v>
      </c>
      <c r="H1485" s="26"/>
    </row>
    <row r="1486" spans="1:8" ht="30" x14ac:dyDescent="0.25">
      <c r="A1486" s="1" t="s">
        <v>1058</v>
      </c>
      <c r="B1486" s="25">
        <v>43000</v>
      </c>
      <c r="C1486" s="25" t="s">
        <v>1105</v>
      </c>
      <c r="D1486" s="18">
        <v>0.08</v>
      </c>
      <c r="E1486" s="18">
        <v>0</v>
      </c>
      <c r="F1486" s="1" t="s">
        <v>36</v>
      </c>
      <c r="G1486" s="26" t="s">
        <v>224</v>
      </c>
      <c r="H1486" s="26"/>
    </row>
    <row r="1487" spans="1:8" x14ac:dyDescent="0.25">
      <c r="A1487" s="1" t="s">
        <v>1110</v>
      </c>
      <c r="B1487" s="25">
        <v>43000</v>
      </c>
      <c r="C1487" s="25" t="s">
        <v>1105</v>
      </c>
      <c r="D1487" s="18">
        <v>0.16699999999999998</v>
      </c>
      <c r="E1487" s="18">
        <v>0</v>
      </c>
      <c r="F1487" s="1" t="s">
        <v>1108</v>
      </c>
      <c r="G1487" s="26" t="s">
        <v>225</v>
      </c>
      <c r="H1487" s="26"/>
    </row>
    <row r="1488" spans="1:8" x14ac:dyDescent="0.25">
      <c r="A1488" s="1" t="s">
        <v>1111</v>
      </c>
      <c r="B1488" s="25">
        <v>43000</v>
      </c>
      <c r="C1488" s="25" t="s">
        <v>1105</v>
      </c>
      <c r="D1488" s="18">
        <v>0.25</v>
      </c>
      <c r="E1488" s="18">
        <v>0</v>
      </c>
      <c r="F1488" s="1" t="s">
        <v>36</v>
      </c>
      <c r="G1488" s="26" t="s">
        <v>226</v>
      </c>
      <c r="H1488" s="26"/>
    </row>
    <row r="1489" spans="1:8" x14ac:dyDescent="0.25">
      <c r="A1489" s="1" t="s">
        <v>1185</v>
      </c>
      <c r="B1489" s="25">
        <v>42999</v>
      </c>
      <c r="C1489" s="25" t="s">
        <v>1057</v>
      </c>
      <c r="D1489" s="18">
        <v>0.5</v>
      </c>
      <c r="E1489" s="18">
        <v>0</v>
      </c>
      <c r="F1489" s="1" t="s">
        <v>36</v>
      </c>
      <c r="G1489" s="26" t="s">
        <v>615</v>
      </c>
      <c r="H1489" s="26"/>
    </row>
    <row r="1490" spans="1:8" x14ac:dyDescent="0.25">
      <c r="A1490" s="1" t="s">
        <v>1185</v>
      </c>
      <c r="B1490" s="25">
        <v>43000</v>
      </c>
      <c r="C1490" s="25" t="s">
        <v>1057</v>
      </c>
      <c r="D1490" s="18">
        <v>0.33399999999999996</v>
      </c>
      <c r="E1490" s="18">
        <v>0</v>
      </c>
      <c r="F1490" s="1" t="s">
        <v>36</v>
      </c>
      <c r="G1490" s="26" t="s">
        <v>616</v>
      </c>
      <c r="H1490" s="26"/>
    </row>
    <row r="1491" spans="1:8" x14ac:dyDescent="0.25">
      <c r="A1491" s="1" t="s">
        <v>1160</v>
      </c>
      <c r="B1491" s="25">
        <v>43007</v>
      </c>
      <c r="C1491" s="25" t="s">
        <v>1105</v>
      </c>
      <c r="D1491" s="18">
        <v>0.08</v>
      </c>
      <c r="E1491" s="18">
        <v>0</v>
      </c>
      <c r="F1491" s="1" t="s">
        <v>1108</v>
      </c>
      <c r="G1491" s="26" t="s">
        <v>483</v>
      </c>
      <c r="H1491" s="26"/>
    </row>
    <row r="1492" spans="1:8" x14ac:dyDescent="0.25">
      <c r="A1492" s="1" t="s">
        <v>1109</v>
      </c>
      <c r="B1492" s="25">
        <v>43007</v>
      </c>
      <c r="C1492" s="25" t="s">
        <v>1105</v>
      </c>
      <c r="D1492" s="18">
        <v>0.08</v>
      </c>
      <c r="E1492" s="18">
        <v>0</v>
      </c>
      <c r="F1492" s="1" t="s">
        <v>36</v>
      </c>
      <c r="G1492" s="26" t="s">
        <v>222</v>
      </c>
      <c r="H1492" s="26"/>
    </row>
    <row r="1493" spans="1:8" x14ac:dyDescent="0.25">
      <c r="A1493" s="1" t="s">
        <v>1074</v>
      </c>
      <c r="B1493" s="25">
        <v>43007</v>
      </c>
      <c r="C1493" s="25" t="s">
        <v>1105</v>
      </c>
      <c r="D1493" s="18">
        <v>0.08</v>
      </c>
      <c r="E1493" s="18">
        <v>0</v>
      </c>
      <c r="F1493" s="1" t="s">
        <v>36</v>
      </c>
      <c r="G1493" s="26" t="s">
        <v>223</v>
      </c>
      <c r="H1493" s="26"/>
    </row>
    <row r="1494" spans="1:8" ht="30" x14ac:dyDescent="0.25">
      <c r="A1494" s="1" t="s">
        <v>1058</v>
      </c>
      <c r="B1494" s="25">
        <v>43007</v>
      </c>
      <c r="C1494" s="25" t="s">
        <v>1105</v>
      </c>
      <c r="D1494" s="18">
        <v>0.08</v>
      </c>
      <c r="E1494" s="18">
        <v>0</v>
      </c>
      <c r="F1494" s="1" t="s">
        <v>36</v>
      </c>
      <c r="G1494" s="26" t="s">
        <v>224</v>
      </c>
      <c r="H1494" s="26"/>
    </row>
    <row r="1495" spans="1:8" x14ac:dyDescent="0.25">
      <c r="A1495" s="1" t="s">
        <v>1110</v>
      </c>
      <c r="B1495" s="25">
        <v>43007</v>
      </c>
      <c r="C1495" s="25" t="s">
        <v>1105</v>
      </c>
      <c r="D1495" s="18">
        <v>0.16699999999999998</v>
      </c>
      <c r="E1495" s="18">
        <v>0</v>
      </c>
      <c r="F1495" s="1" t="s">
        <v>1108</v>
      </c>
      <c r="G1495" s="26" t="s">
        <v>225</v>
      </c>
      <c r="H1495" s="26"/>
    </row>
    <row r="1496" spans="1:8" x14ac:dyDescent="0.25">
      <c r="A1496" s="1" t="s">
        <v>1111</v>
      </c>
      <c r="B1496" s="25">
        <v>43007</v>
      </c>
      <c r="C1496" s="25" t="s">
        <v>1105</v>
      </c>
      <c r="D1496" s="18">
        <v>0.25</v>
      </c>
      <c r="E1496" s="18">
        <v>0</v>
      </c>
      <c r="F1496" s="1" t="s">
        <v>36</v>
      </c>
      <c r="G1496" s="26" t="s">
        <v>226</v>
      </c>
      <c r="H1496" s="26"/>
    </row>
    <row r="1497" spans="1:8" x14ac:dyDescent="0.25">
      <c r="A1497" s="1" t="s">
        <v>1125</v>
      </c>
      <c r="B1497" s="25">
        <v>43007</v>
      </c>
      <c r="C1497" s="25" t="s">
        <v>1105</v>
      </c>
      <c r="D1497" s="18">
        <v>0.08</v>
      </c>
      <c r="E1497" s="18">
        <v>0</v>
      </c>
      <c r="F1497" s="1" t="s">
        <v>36</v>
      </c>
      <c r="G1497" s="26" t="s">
        <v>268</v>
      </c>
      <c r="H1497" s="26"/>
    </row>
    <row r="1498" spans="1:8" ht="30" x14ac:dyDescent="0.25">
      <c r="A1498" s="1" t="s">
        <v>1153</v>
      </c>
      <c r="B1498" s="25">
        <v>43007</v>
      </c>
      <c r="C1498" s="25" t="s">
        <v>1105</v>
      </c>
      <c r="D1498" s="18">
        <v>0.08</v>
      </c>
      <c r="E1498" s="18">
        <v>0</v>
      </c>
      <c r="F1498" s="1" t="s">
        <v>36</v>
      </c>
      <c r="G1498" s="26" t="s">
        <v>381</v>
      </c>
      <c r="H1498" s="26"/>
    </row>
    <row r="1499" spans="1:8" x14ac:dyDescent="0.25">
      <c r="A1499" s="1" t="s">
        <v>1160</v>
      </c>
      <c r="B1499" s="25">
        <v>43007</v>
      </c>
      <c r="C1499" s="25" t="s">
        <v>1105</v>
      </c>
      <c r="D1499" s="18">
        <v>0.08</v>
      </c>
      <c r="E1499" s="18">
        <v>0</v>
      </c>
      <c r="F1499" s="1" t="s">
        <v>36</v>
      </c>
      <c r="G1499" s="26" t="s">
        <v>271</v>
      </c>
      <c r="H1499" s="26"/>
    </row>
    <row r="1500" spans="1:8" x14ac:dyDescent="0.25">
      <c r="A1500" s="1" t="s">
        <v>1109</v>
      </c>
      <c r="B1500" s="25">
        <v>43007</v>
      </c>
      <c r="C1500" s="25" t="s">
        <v>1105</v>
      </c>
      <c r="D1500" s="18">
        <v>0.08</v>
      </c>
      <c r="E1500" s="18">
        <v>0</v>
      </c>
      <c r="F1500" s="1" t="s">
        <v>36</v>
      </c>
      <c r="G1500" s="26" t="s">
        <v>272</v>
      </c>
      <c r="H1500" s="26"/>
    </row>
    <row r="1501" spans="1:8" ht="30" x14ac:dyDescent="0.25">
      <c r="A1501" s="1" t="s">
        <v>1126</v>
      </c>
      <c r="B1501" s="25">
        <v>43007</v>
      </c>
      <c r="C1501" s="25" t="s">
        <v>1105</v>
      </c>
      <c r="D1501" s="18">
        <v>0.08</v>
      </c>
      <c r="E1501" s="18">
        <v>0</v>
      </c>
      <c r="F1501" s="1" t="s">
        <v>36</v>
      </c>
      <c r="G1501" s="26" t="s">
        <v>273</v>
      </c>
      <c r="H1501" s="26"/>
    </row>
    <row r="1502" spans="1:8" x14ac:dyDescent="0.25">
      <c r="A1502" s="1" t="s">
        <v>1127</v>
      </c>
      <c r="B1502" s="25">
        <v>43007</v>
      </c>
      <c r="C1502" s="25" t="s">
        <v>1105</v>
      </c>
      <c r="D1502" s="18">
        <v>0.08</v>
      </c>
      <c r="E1502" s="18">
        <v>0</v>
      </c>
      <c r="F1502" s="1" t="s">
        <v>36</v>
      </c>
      <c r="G1502" s="1" t="s">
        <v>274</v>
      </c>
    </row>
    <row r="1503" spans="1:8" x14ac:dyDescent="0.25">
      <c r="A1503" s="1" t="s">
        <v>1128</v>
      </c>
      <c r="B1503" s="25">
        <v>43007</v>
      </c>
      <c r="C1503" s="25" t="s">
        <v>1105</v>
      </c>
      <c r="D1503" s="18">
        <v>0.08</v>
      </c>
      <c r="E1503" s="18">
        <v>0</v>
      </c>
      <c r="F1503" s="1" t="s">
        <v>36</v>
      </c>
      <c r="G1503" s="1" t="s">
        <v>275</v>
      </c>
    </row>
    <row r="1504" spans="1:8" x14ac:dyDescent="0.25">
      <c r="A1504" s="1" t="s">
        <v>1074</v>
      </c>
      <c r="B1504" s="25">
        <v>43007</v>
      </c>
      <c r="C1504" s="25" t="s">
        <v>1105</v>
      </c>
      <c r="D1504" s="18">
        <v>0.08</v>
      </c>
      <c r="E1504" s="18">
        <v>0</v>
      </c>
      <c r="F1504" s="1" t="s">
        <v>36</v>
      </c>
      <c r="G1504" s="1" t="s">
        <v>276</v>
      </c>
    </row>
    <row r="1505" spans="1:7" x14ac:dyDescent="0.25">
      <c r="A1505" s="1" t="s">
        <v>1058</v>
      </c>
      <c r="B1505" s="25">
        <v>43007</v>
      </c>
      <c r="C1505" s="25" t="s">
        <v>1105</v>
      </c>
      <c r="D1505" s="18">
        <v>0.08</v>
      </c>
      <c r="E1505" s="18">
        <v>0</v>
      </c>
      <c r="F1505" s="1" t="s">
        <v>36</v>
      </c>
      <c r="G1505" s="1" t="s">
        <v>277</v>
      </c>
    </row>
    <row r="1506" spans="1:7" x14ac:dyDescent="0.25">
      <c r="A1506" s="1" t="s">
        <v>1110</v>
      </c>
      <c r="B1506" s="25">
        <v>43007</v>
      </c>
      <c r="C1506" s="25" t="s">
        <v>1105</v>
      </c>
      <c r="D1506" s="18">
        <v>0.08</v>
      </c>
      <c r="E1506" s="18">
        <v>0</v>
      </c>
      <c r="F1506" s="1" t="s">
        <v>36</v>
      </c>
      <c r="G1506" s="1" t="s">
        <v>278</v>
      </c>
    </row>
    <row r="1507" spans="1:7" x14ac:dyDescent="0.25">
      <c r="A1507" s="1" t="s">
        <v>1129</v>
      </c>
      <c r="B1507" s="25">
        <v>43007</v>
      </c>
      <c r="C1507" s="25" t="s">
        <v>1105</v>
      </c>
      <c r="D1507" s="18">
        <v>0.08</v>
      </c>
      <c r="E1507" s="18">
        <v>0</v>
      </c>
      <c r="F1507" s="1" t="s">
        <v>36</v>
      </c>
      <c r="G1507" s="1" t="s">
        <v>279</v>
      </c>
    </row>
    <row r="1508" spans="1:7" x14ac:dyDescent="0.25">
      <c r="A1508" s="1" t="s">
        <v>1130</v>
      </c>
      <c r="B1508" s="25">
        <v>43007</v>
      </c>
      <c r="C1508" s="25" t="s">
        <v>1105</v>
      </c>
      <c r="D1508" s="18">
        <v>0.08</v>
      </c>
      <c r="E1508" s="18">
        <v>0</v>
      </c>
      <c r="F1508" s="1" t="s">
        <v>36</v>
      </c>
      <c r="G1508" s="1" t="s">
        <v>280</v>
      </c>
    </row>
    <row r="1509" spans="1:7" x14ac:dyDescent="0.25">
      <c r="A1509" t="s">
        <v>1062</v>
      </c>
      <c r="B1509" s="25">
        <v>43012</v>
      </c>
      <c r="C1509" s="25" t="s">
        <v>1057</v>
      </c>
      <c r="D1509" s="18">
        <v>2</v>
      </c>
      <c r="E1509" s="18">
        <v>0</v>
      </c>
      <c r="F1509" t="s">
        <v>36</v>
      </c>
      <c r="G1509" t="s">
        <v>617</v>
      </c>
    </row>
    <row r="1510" spans="1:7" x14ac:dyDescent="0.25">
      <c r="A1510" t="s">
        <v>1116</v>
      </c>
      <c r="B1510" s="25">
        <v>43014</v>
      </c>
      <c r="C1510" s="25" t="s">
        <v>1057</v>
      </c>
      <c r="D1510" s="18">
        <v>0.25</v>
      </c>
      <c r="E1510" s="18">
        <v>0</v>
      </c>
      <c r="F1510" t="s">
        <v>36</v>
      </c>
      <c r="G1510" t="s">
        <v>618</v>
      </c>
    </row>
    <row r="1511" spans="1:7" x14ac:dyDescent="0.25">
      <c r="A1511" t="s">
        <v>1097</v>
      </c>
      <c r="B1511" s="25">
        <v>43031</v>
      </c>
      <c r="C1511" s="25" t="s">
        <v>1064</v>
      </c>
      <c r="D1511" s="18">
        <v>3</v>
      </c>
      <c r="E1511" s="18">
        <v>0</v>
      </c>
      <c r="F1511" t="s">
        <v>36</v>
      </c>
      <c r="G1511" t="s">
        <v>619</v>
      </c>
    </row>
    <row r="1512" spans="1:7" x14ac:dyDescent="0.25">
      <c r="A1512" t="s">
        <v>1097</v>
      </c>
      <c r="B1512" s="25">
        <v>43032</v>
      </c>
      <c r="C1512" s="25" t="s">
        <v>1064</v>
      </c>
      <c r="D1512" s="18">
        <v>5</v>
      </c>
      <c r="E1512" s="18">
        <v>0</v>
      </c>
      <c r="F1512" t="s">
        <v>36</v>
      </c>
      <c r="G1512" t="s">
        <v>620</v>
      </c>
    </row>
    <row r="1513" spans="1:7" x14ac:dyDescent="0.25">
      <c r="A1513" t="s">
        <v>1097</v>
      </c>
      <c r="B1513" s="25">
        <v>43033</v>
      </c>
      <c r="C1513" s="25" t="s">
        <v>1064</v>
      </c>
      <c r="D1513" s="18">
        <v>5</v>
      </c>
      <c r="E1513" s="18">
        <v>0</v>
      </c>
      <c r="F1513" t="s">
        <v>36</v>
      </c>
      <c r="G1513" t="s">
        <v>621</v>
      </c>
    </row>
    <row r="1514" spans="1:7" x14ac:dyDescent="0.25">
      <c r="A1514" t="s">
        <v>1080</v>
      </c>
      <c r="B1514" s="25">
        <v>43039</v>
      </c>
      <c r="C1514" s="25" t="s">
        <v>1057</v>
      </c>
      <c r="D1514" s="18">
        <v>0.08</v>
      </c>
      <c r="E1514" s="18">
        <v>0</v>
      </c>
      <c r="F1514" t="s">
        <v>36</v>
      </c>
      <c r="G1514" t="s">
        <v>622</v>
      </c>
    </row>
    <row r="1515" spans="1:7" x14ac:dyDescent="0.25">
      <c r="A1515" t="s">
        <v>1113</v>
      </c>
      <c r="B1515" s="25">
        <v>43039</v>
      </c>
      <c r="C1515" s="25" t="s">
        <v>1057</v>
      </c>
      <c r="D1515" s="18">
        <v>0.08</v>
      </c>
      <c r="E1515" s="18">
        <v>0</v>
      </c>
      <c r="F1515" t="s">
        <v>36</v>
      </c>
      <c r="G1515" t="s">
        <v>622</v>
      </c>
    </row>
    <row r="1516" spans="1:7" x14ac:dyDescent="0.25">
      <c r="A1516" t="s">
        <v>1149</v>
      </c>
      <c r="B1516" s="25">
        <v>43034</v>
      </c>
      <c r="C1516" s="25" t="s">
        <v>1057</v>
      </c>
      <c r="D1516" s="18">
        <v>0.5</v>
      </c>
      <c r="E1516" s="18">
        <v>0</v>
      </c>
      <c r="F1516" t="s">
        <v>36</v>
      </c>
      <c r="G1516" t="s">
        <v>1186</v>
      </c>
    </row>
    <row r="1517" spans="1:7" x14ac:dyDescent="0.25">
      <c r="A1517" t="s">
        <v>1112</v>
      </c>
      <c r="B1517" s="25">
        <v>43038</v>
      </c>
      <c r="C1517" s="25" t="s">
        <v>1057</v>
      </c>
      <c r="D1517" s="18">
        <v>0.5</v>
      </c>
      <c r="E1517" s="18">
        <v>0</v>
      </c>
      <c r="F1517" t="s">
        <v>36</v>
      </c>
      <c r="G1517" t="s">
        <v>1187</v>
      </c>
    </row>
    <row r="1518" spans="1:7" x14ac:dyDescent="0.25">
      <c r="A1518" t="s">
        <v>1153</v>
      </c>
      <c r="B1518" s="25">
        <v>43014</v>
      </c>
      <c r="C1518" s="25" t="s">
        <v>1105</v>
      </c>
      <c r="D1518" s="18">
        <v>0.08</v>
      </c>
      <c r="E1518" s="18">
        <v>0</v>
      </c>
      <c r="F1518" t="s">
        <v>36</v>
      </c>
      <c r="G1518" t="s">
        <v>482</v>
      </c>
    </row>
    <row r="1519" spans="1:7" x14ac:dyDescent="0.25">
      <c r="A1519" t="s">
        <v>1160</v>
      </c>
      <c r="B1519" s="25">
        <v>43014</v>
      </c>
      <c r="C1519" s="25" t="s">
        <v>1105</v>
      </c>
      <c r="D1519" s="18">
        <v>0.08</v>
      </c>
      <c r="E1519" s="18">
        <v>0</v>
      </c>
      <c r="F1519" t="s">
        <v>1108</v>
      </c>
      <c r="G1519" t="s">
        <v>483</v>
      </c>
    </row>
    <row r="1520" spans="1:7" x14ac:dyDescent="0.25">
      <c r="A1520" t="s">
        <v>1109</v>
      </c>
      <c r="B1520" s="25">
        <v>43014</v>
      </c>
      <c r="C1520" s="25" t="s">
        <v>1105</v>
      </c>
      <c r="D1520" s="18">
        <v>0.08</v>
      </c>
      <c r="E1520" s="18">
        <v>0</v>
      </c>
      <c r="F1520" t="s">
        <v>36</v>
      </c>
      <c r="G1520" t="s">
        <v>222</v>
      </c>
    </row>
    <row r="1521" spans="1:7" x14ac:dyDescent="0.25">
      <c r="A1521" t="s">
        <v>1074</v>
      </c>
      <c r="B1521" s="25">
        <v>43014</v>
      </c>
      <c r="C1521" s="25" t="s">
        <v>1105</v>
      </c>
      <c r="D1521" s="18">
        <v>0.08</v>
      </c>
      <c r="E1521" s="18">
        <v>0</v>
      </c>
      <c r="F1521" t="s">
        <v>36</v>
      </c>
      <c r="G1521" t="s">
        <v>223</v>
      </c>
    </row>
    <row r="1522" spans="1:7" x14ac:dyDescent="0.25">
      <c r="A1522" t="s">
        <v>1058</v>
      </c>
      <c r="B1522" s="25">
        <v>43014</v>
      </c>
      <c r="C1522" s="25" t="s">
        <v>1105</v>
      </c>
      <c r="D1522" s="18">
        <v>0.08</v>
      </c>
      <c r="E1522" s="18">
        <v>0</v>
      </c>
      <c r="F1522" t="s">
        <v>36</v>
      </c>
      <c r="G1522" t="s">
        <v>224</v>
      </c>
    </row>
    <row r="1523" spans="1:7" x14ac:dyDescent="0.25">
      <c r="A1523" t="s">
        <v>1110</v>
      </c>
      <c r="B1523" s="25">
        <v>43014</v>
      </c>
      <c r="C1523" s="25" t="s">
        <v>1105</v>
      </c>
      <c r="D1523" s="18">
        <v>0.16699999999999998</v>
      </c>
      <c r="E1523" s="18">
        <v>0</v>
      </c>
      <c r="F1523" t="s">
        <v>1108</v>
      </c>
      <c r="G1523" t="s">
        <v>225</v>
      </c>
    </row>
    <row r="1524" spans="1:7" x14ac:dyDescent="0.25">
      <c r="A1524" t="s">
        <v>1111</v>
      </c>
      <c r="B1524" s="25">
        <v>43014</v>
      </c>
      <c r="C1524" s="25" t="s">
        <v>1105</v>
      </c>
      <c r="D1524" s="18">
        <v>0.25</v>
      </c>
      <c r="E1524" s="18">
        <v>0</v>
      </c>
      <c r="F1524" t="s">
        <v>36</v>
      </c>
      <c r="G1524" t="s">
        <v>226</v>
      </c>
    </row>
    <row r="1525" spans="1:7" x14ac:dyDescent="0.25">
      <c r="A1525" t="s">
        <v>1153</v>
      </c>
      <c r="B1525" s="25">
        <v>43021</v>
      </c>
      <c r="C1525" s="25" t="s">
        <v>1105</v>
      </c>
      <c r="D1525" s="18">
        <v>0.08</v>
      </c>
      <c r="E1525" s="18">
        <v>0</v>
      </c>
      <c r="F1525" t="s">
        <v>36</v>
      </c>
      <c r="G1525" t="s">
        <v>482</v>
      </c>
    </row>
    <row r="1526" spans="1:7" x14ac:dyDescent="0.25">
      <c r="A1526" t="s">
        <v>1160</v>
      </c>
      <c r="B1526" s="25">
        <v>43021</v>
      </c>
      <c r="C1526" s="25" t="s">
        <v>1105</v>
      </c>
      <c r="D1526" s="18">
        <v>0.08</v>
      </c>
      <c r="E1526" s="18">
        <v>0</v>
      </c>
      <c r="F1526" t="s">
        <v>1108</v>
      </c>
      <c r="G1526" t="s">
        <v>483</v>
      </c>
    </row>
    <row r="1527" spans="1:7" x14ac:dyDescent="0.25">
      <c r="A1527" t="s">
        <v>1109</v>
      </c>
      <c r="B1527" s="25">
        <v>43021</v>
      </c>
      <c r="C1527" s="25" t="s">
        <v>1105</v>
      </c>
      <c r="D1527" s="18">
        <v>0.08</v>
      </c>
      <c r="E1527" s="18">
        <v>0</v>
      </c>
      <c r="F1527" t="s">
        <v>36</v>
      </c>
      <c r="G1527" t="s">
        <v>222</v>
      </c>
    </row>
    <row r="1528" spans="1:7" x14ac:dyDescent="0.25">
      <c r="A1528" t="s">
        <v>1074</v>
      </c>
      <c r="B1528" s="25">
        <v>43021</v>
      </c>
      <c r="C1528" s="25" t="s">
        <v>1105</v>
      </c>
      <c r="D1528" s="18">
        <v>0.08</v>
      </c>
      <c r="E1528" s="18">
        <v>0</v>
      </c>
      <c r="F1528" t="s">
        <v>36</v>
      </c>
      <c r="G1528" t="s">
        <v>223</v>
      </c>
    </row>
    <row r="1529" spans="1:7" x14ac:dyDescent="0.25">
      <c r="A1529" t="s">
        <v>1058</v>
      </c>
      <c r="B1529" s="25">
        <v>43021</v>
      </c>
      <c r="C1529" s="25" t="s">
        <v>1105</v>
      </c>
      <c r="D1529" s="18">
        <v>0.08</v>
      </c>
      <c r="E1529" s="18">
        <v>0</v>
      </c>
      <c r="F1529" t="s">
        <v>36</v>
      </c>
      <c r="G1529" t="s">
        <v>224</v>
      </c>
    </row>
    <row r="1530" spans="1:7" x14ac:dyDescent="0.25">
      <c r="A1530" t="s">
        <v>1110</v>
      </c>
      <c r="B1530" s="25">
        <v>43021</v>
      </c>
      <c r="C1530" s="25" t="s">
        <v>1105</v>
      </c>
      <c r="D1530" s="18">
        <v>0.16699999999999998</v>
      </c>
      <c r="E1530" s="18">
        <v>0</v>
      </c>
      <c r="F1530" t="s">
        <v>1108</v>
      </c>
      <c r="G1530" t="s">
        <v>225</v>
      </c>
    </row>
    <row r="1531" spans="1:7" x14ac:dyDescent="0.25">
      <c r="A1531" t="s">
        <v>1111</v>
      </c>
      <c r="B1531" s="25">
        <v>43021</v>
      </c>
      <c r="C1531" s="25" t="s">
        <v>1105</v>
      </c>
      <c r="D1531" s="18">
        <v>0.25</v>
      </c>
      <c r="E1531" s="18">
        <v>0</v>
      </c>
      <c r="F1531" t="s">
        <v>36</v>
      </c>
      <c r="G1531" t="s">
        <v>226</v>
      </c>
    </row>
    <row r="1532" spans="1:7" x14ac:dyDescent="0.25">
      <c r="A1532" t="s">
        <v>1153</v>
      </c>
      <c r="B1532" s="25">
        <v>43028</v>
      </c>
      <c r="C1532" s="25" t="s">
        <v>1105</v>
      </c>
      <c r="D1532" s="18">
        <v>0.08</v>
      </c>
      <c r="E1532" s="18">
        <v>0</v>
      </c>
      <c r="F1532" t="s">
        <v>36</v>
      </c>
      <c r="G1532" t="s">
        <v>482</v>
      </c>
    </row>
    <row r="1533" spans="1:7" x14ac:dyDescent="0.25">
      <c r="A1533" t="s">
        <v>1160</v>
      </c>
      <c r="B1533" s="25">
        <v>43028</v>
      </c>
      <c r="C1533" s="25" t="s">
        <v>1105</v>
      </c>
      <c r="D1533" s="18">
        <v>0.08</v>
      </c>
      <c r="E1533" s="18">
        <v>0</v>
      </c>
      <c r="F1533" t="s">
        <v>1108</v>
      </c>
      <c r="G1533" t="s">
        <v>483</v>
      </c>
    </row>
    <row r="1534" spans="1:7" x14ac:dyDescent="0.25">
      <c r="A1534" t="s">
        <v>1109</v>
      </c>
      <c r="B1534" s="25">
        <v>43028</v>
      </c>
      <c r="C1534" s="25" t="s">
        <v>1105</v>
      </c>
      <c r="D1534" s="18">
        <v>0.08</v>
      </c>
      <c r="E1534" s="18">
        <v>0</v>
      </c>
      <c r="F1534" t="s">
        <v>36</v>
      </c>
      <c r="G1534" t="s">
        <v>222</v>
      </c>
    </row>
    <row r="1535" spans="1:7" x14ac:dyDescent="0.25">
      <c r="A1535" t="s">
        <v>1074</v>
      </c>
      <c r="B1535" s="25">
        <v>43028</v>
      </c>
      <c r="C1535" s="25" t="s">
        <v>1105</v>
      </c>
      <c r="D1535" s="18">
        <v>0.08</v>
      </c>
      <c r="E1535" s="18">
        <v>0</v>
      </c>
      <c r="F1535" t="s">
        <v>36</v>
      </c>
      <c r="G1535" t="s">
        <v>223</v>
      </c>
    </row>
    <row r="1536" spans="1:7" x14ac:dyDescent="0.25">
      <c r="A1536" t="s">
        <v>1058</v>
      </c>
      <c r="B1536" s="25">
        <v>43028</v>
      </c>
      <c r="C1536" s="25" t="s">
        <v>1105</v>
      </c>
      <c r="D1536" s="18">
        <v>0.08</v>
      </c>
      <c r="E1536" s="18">
        <v>0</v>
      </c>
      <c r="F1536" t="s">
        <v>36</v>
      </c>
      <c r="G1536" t="s">
        <v>224</v>
      </c>
    </row>
    <row r="1537" spans="1:7" x14ac:dyDescent="0.25">
      <c r="A1537" t="s">
        <v>1110</v>
      </c>
      <c r="B1537" s="25">
        <v>43028</v>
      </c>
      <c r="C1537" s="25" t="s">
        <v>1105</v>
      </c>
      <c r="D1537" s="18">
        <v>0.16699999999999998</v>
      </c>
      <c r="E1537" s="18">
        <v>0</v>
      </c>
      <c r="F1537" t="s">
        <v>1108</v>
      </c>
      <c r="G1537" t="s">
        <v>225</v>
      </c>
    </row>
    <row r="1538" spans="1:7" x14ac:dyDescent="0.25">
      <c r="A1538" t="s">
        <v>1111</v>
      </c>
      <c r="B1538" s="25">
        <v>43028</v>
      </c>
      <c r="C1538" s="25" t="s">
        <v>1105</v>
      </c>
      <c r="D1538" s="18">
        <v>0.25</v>
      </c>
      <c r="E1538" s="18">
        <v>0</v>
      </c>
      <c r="F1538" t="s">
        <v>36</v>
      </c>
      <c r="G1538" t="s">
        <v>226</v>
      </c>
    </row>
    <row r="1539" spans="1:7" x14ac:dyDescent="0.25">
      <c r="A1539" t="s">
        <v>1125</v>
      </c>
      <c r="B1539" s="25">
        <v>43035</v>
      </c>
      <c r="C1539" s="25" t="s">
        <v>1105</v>
      </c>
      <c r="D1539" s="18">
        <v>0.08</v>
      </c>
      <c r="E1539" s="18">
        <v>0</v>
      </c>
      <c r="F1539" t="s">
        <v>36</v>
      </c>
      <c r="G1539" t="s">
        <v>268</v>
      </c>
    </row>
    <row r="1540" spans="1:7" x14ac:dyDescent="0.25">
      <c r="A1540" t="s">
        <v>1153</v>
      </c>
      <c r="B1540" s="25">
        <v>43035</v>
      </c>
      <c r="C1540" s="25" t="s">
        <v>1105</v>
      </c>
      <c r="D1540" s="18">
        <v>0.08</v>
      </c>
      <c r="E1540" s="18">
        <v>0</v>
      </c>
      <c r="F1540" t="s">
        <v>36</v>
      </c>
      <c r="G1540" t="s">
        <v>381</v>
      </c>
    </row>
    <row r="1541" spans="1:7" x14ac:dyDescent="0.25">
      <c r="A1541" t="s">
        <v>1160</v>
      </c>
      <c r="B1541" s="25">
        <v>43035</v>
      </c>
      <c r="C1541" s="25" t="s">
        <v>1105</v>
      </c>
      <c r="D1541" s="18">
        <v>0.08</v>
      </c>
      <c r="E1541" s="18">
        <v>0</v>
      </c>
      <c r="F1541" t="s">
        <v>36</v>
      </c>
      <c r="G1541" t="s">
        <v>271</v>
      </c>
    </row>
    <row r="1542" spans="1:7" x14ac:dyDescent="0.25">
      <c r="A1542" t="s">
        <v>1109</v>
      </c>
      <c r="B1542" s="25">
        <v>43035</v>
      </c>
      <c r="C1542" s="25" t="s">
        <v>1105</v>
      </c>
      <c r="D1542" s="18">
        <v>0.08</v>
      </c>
      <c r="E1542" s="18">
        <v>0</v>
      </c>
      <c r="F1542" t="s">
        <v>36</v>
      </c>
      <c r="G1542" t="s">
        <v>272</v>
      </c>
    </row>
    <row r="1543" spans="1:7" x14ac:dyDescent="0.25">
      <c r="A1543" t="s">
        <v>1126</v>
      </c>
      <c r="B1543" s="25">
        <v>43035</v>
      </c>
      <c r="C1543" s="25" t="s">
        <v>1105</v>
      </c>
      <c r="D1543" s="18">
        <v>0.08</v>
      </c>
      <c r="E1543" s="18">
        <v>0</v>
      </c>
      <c r="F1543" t="s">
        <v>36</v>
      </c>
      <c r="G1543" t="s">
        <v>273</v>
      </c>
    </row>
    <row r="1544" spans="1:7" x14ac:dyDescent="0.25">
      <c r="A1544" t="s">
        <v>1127</v>
      </c>
      <c r="B1544" s="25">
        <v>43035</v>
      </c>
      <c r="C1544" s="25" t="s">
        <v>1105</v>
      </c>
      <c r="D1544" s="18">
        <v>0.08</v>
      </c>
      <c r="E1544" s="18">
        <v>0</v>
      </c>
      <c r="F1544" t="s">
        <v>36</v>
      </c>
      <c r="G1544" t="s">
        <v>274</v>
      </c>
    </row>
    <row r="1545" spans="1:7" x14ac:dyDescent="0.25">
      <c r="A1545" t="s">
        <v>1128</v>
      </c>
      <c r="B1545" s="25">
        <v>43035</v>
      </c>
      <c r="C1545" s="25" t="s">
        <v>1105</v>
      </c>
      <c r="D1545" s="18">
        <v>0.08</v>
      </c>
      <c r="E1545" s="18">
        <v>0</v>
      </c>
      <c r="F1545" t="s">
        <v>36</v>
      </c>
      <c r="G1545" t="s">
        <v>275</v>
      </c>
    </row>
    <row r="1546" spans="1:7" x14ac:dyDescent="0.25">
      <c r="A1546" t="s">
        <v>1074</v>
      </c>
      <c r="B1546" s="25">
        <v>43035</v>
      </c>
      <c r="C1546" s="25" t="s">
        <v>1105</v>
      </c>
      <c r="D1546" s="18">
        <v>0.08</v>
      </c>
      <c r="E1546" s="18">
        <v>0</v>
      </c>
      <c r="F1546" t="s">
        <v>36</v>
      </c>
      <c r="G1546" t="s">
        <v>276</v>
      </c>
    </row>
    <row r="1547" spans="1:7" x14ac:dyDescent="0.25">
      <c r="A1547" t="s">
        <v>1058</v>
      </c>
      <c r="B1547" s="25">
        <v>43035</v>
      </c>
      <c r="C1547" s="25" t="s">
        <v>1105</v>
      </c>
      <c r="D1547" s="18">
        <v>0.08</v>
      </c>
      <c r="E1547" s="18">
        <v>0</v>
      </c>
      <c r="F1547" t="s">
        <v>36</v>
      </c>
      <c r="G1547" t="s">
        <v>277</v>
      </c>
    </row>
    <row r="1548" spans="1:7" x14ac:dyDescent="0.25">
      <c r="A1548" t="s">
        <v>1110</v>
      </c>
      <c r="B1548" s="25">
        <v>43035</v>
      </c>
      <c r="C1548" s="25" t="s">
        <v>1105</v>
      </c>
      <c r="D1548" s="18">
        <v>0.08</v>
      </c>
      <c r="E1548" s="18">
        <v>0</v>
      </c>
      <c r="F1548" t="s">
        <v>36</v>
      </c>
      <c r="G1548" t="s">
        <v>278</v>
      </c>
    </row>
    <row r="1549" spans="1:7" x14ac:dyDescent="0.25">
      <c r="A1549" t="s">
        <v>1129</v>
      </c>
      <c r="B1549" s="25">
        <v>43035</v>
      </c>
      <c r="C1549" s="25" t="s">
        <v>1105</v>
      </c>
      <c r="D1549" s="18">
        <v>0.08</v>
      </c>
      <c r="E1549" s="18">
        <v>0</v>
      </c>
      <c r="F1549" t="s">
        <v>36</v>
      </c>
      <c r="G1549" t="s">
        <v>279</v>
      </c>
    </row>
    <row r="1550" spans="1:7" x14ac:dyDescent="0.25">
      <c r="A1550" s="111" t="s">
        <v>1130</v>
      </c>
      <c r="B1550" s="25">
        <v>43035</v>
      </c>
      <c r="C1550" s="25" t="s">
        <v>1105</v>
      </c>
      <c r="D1550" s="18">
        <v>0.5</v>
      </c>
      <c r="E1550" s="18">
        <v>0</v>
      </c>
      <c r="F1550" t="s">
        <v>36</v>
      </c>
      <c r="G1550" t="s">
        <v>280</v>
      </c>
    </row>
    <row r="1551" spans="1:7" x14ac:dyDescent="0.25">
      <c r="A1551" t="s">
        <v>20</v>
      </c>
      <c r="B1551" s="25">
        <v>43056</v>
      </c>
      <c r="C1551" s="25" t="s">
        <v>29</v>
      </c>
      <c r="D1551" s="18">
        <v>8.3499999999999991E-2</v>
      </c>
      <c r="E1551" s="18">
        <v>0</v>
      </c>
      <c r="F1551" s="25" t="s">
        <v>36</v>
      </c>
      <c r="G1551" t="s">
        <v>1188</v>
      </c>
    </row>
    <row r="1552" spans="1:7" x14ac:dyDescent="0.25">
      <c r="A1552" s="1"/>
      <c r="C1552" s="25"/>
      <c r="D1552" s="18"/>
      <c r="E1552" s="112"/>
      <c r="F1552" s="25"/>
      <c r="G1552" s="26"/>
    </row>
    <row r="1553" spans="1:7" x14ac:dyDescent="0.25">
      <c r="A1553" s="1"/>
      <c r="C1553" s="25"/>
      <c r="D1553" s="18"/>
      <c r="E1553" s="112"/>
      <c r="F1553" s="25"/>
      <c r="G1553" s="26"/>
    </row>
    <row r="1554" spans="1:7" x14ac:dyDescent="0.25">
      <c r="A1554" s="1"/>
      <c r="C1554" s="25"/>
      <c r="D1554" s="18"/>
      <c r="E1554" s="112"/>
      <c r="F1554" s="25"/>
      <c r="G1554" s="26"/>
    </row>
    <row r="1555" spans="1:7" x14ac:dyDescent="0.25">
      <c r="A1555" s="1"/>
      <c r="C1555" s="25"/>
      <c r="D1555" s="18"/>
      <c r="E1555" s="112"/>
      <c r="F1555" s="25"/>
      <c r="G1555" s="26"/>
    </row>
    <row r="1556" spans="1:7" x14ac:dyDescent="0.25">
      <c r="A1556" s="1"/>
      <c r="C1556" s="25"/>
      <c r="D1556" s="18"/>
      <c r="E1556" s="112"/>
      <c r="F1556" s="25"/>
      <c r="G1556" s="26"/>
    </row>
    <row r="1557" spans="1:7" x14ac:dyDescent="0.25">
      <c r="A1557" s="1"/>
      <c r="C1557" s="25"/>
      <c r="D1557" s="18"/>
      <c r="E1557" s="112"/>
      <c r="F1557" s="25"/>
      <c r="G1557" s="26"/>
    </row>
    <row r="1558" spans="1:7" x14ac:dyDescent="0.25">
      <c r="A1558" s="1"/>
      <c r="C1558" s="25"/>
      <c r="D1558" s="18"/>
      <c r="E1558" s="112"/>
      <c r="F1558" s="25"/>
      <c r="G1558" s="26"/>
    </row>
    <row r="1559" spans="1:7" x14ac:dyDescent="0.25">
      <c r="A1559" s="1"/>
      <c r="C1559" s="25"/>
      <c r="D1559" s="18"/>
      <c r="E1559" s="112"/>
      <c r="F1559" s="25"/>
      <c r="G1559" s="26"/>
    </row>
    <row r="1560" spans="1:7" x14ac:dyDescent="0.25">
      <c r="A1560" s="1"/>
      <c r="C1560" s="25"/>
      <c r="D1560" s="18"/>
      <c r="E1560" s="112"/>
      <c r="F1560" s="25"/>
      <c r="G1560" s="26"/>
    </row>
    <row r="1561" spans="1:7" x14ac:dyDescent="0.25">
      <c r="A1561" s="1"/>
      <c r="C1561" s="25"/>
      <c r="D1561" s="18"/>
      <c r="E1561" s="112"/>
      <c r="F1561" s="25"/>
      <c r="G1561" s="26"/>
    </row>
    <row r="1562" spans="1:7" x14ac:dyDescent="0.25">
      <c r="A1562" s="1"/>
      <c r="C1562" s="25"/>
      <c r="D1562" s="18"/>
      <c r="E1562" s="112"/>
      <c r="F1562" s="25"/>
      <c r="G1562" s="26"/>
    </row>
    <row r="1563" spans="1:7" x14ac:dyDescent="0.25">
      <c r="A1563" s="1"/>
      <c r="C1563" s="25"/>
      <c r="D1563" s="18"/>
      <c r="E1563" s="112"/>
      <c r="F1563" s="25"/>
      <c r="G1563" s="26"/>
    </row>
    <row r="1564" spans="1:7" x14ac:dyDescent="0.25">
      <c r="A1564" s="1"/>
      <c r="C1564" s="25"/>
      <c r="D1564" s="18"/>
      <c r="E1564" s="112"/>
      <c r="F1564" s="25"/>
      <c r="G1564" s="26"/>
    </row>
    <row r="1565" spans="1:7" x14ac:dyDescent="0.25">
      <c r="A1565" s="1"/>
      <c r="C1565" s="25"/>
      <c r="D1565" s="18"/>
      <c r="E1565" s="112"/>
      <c r="F1565" s="25"/>
      <c r="G1565" s="26"/>
    </row>
    <row r="1566" spans="1:7" x14ac:dyDescent="0.25">
      <c r="A1566" s="1"/>
      <c r="C1566" s="25"/>
      <c r="D1566" s="18"/>
      <c r="E1566" s="112"/>
      <c r="F1566" s="25"/>
      <c r="G1566" s="26"/>
    </row>
    <row r="1567" spans="1:7" x14ac:dyDescent="0.25">
      <c r="A1567" s="1"/>
      <c r="C1567" s="25"/>
      <c r="D1567" s="18"/>
      <c r="E1567" s="112"/>
      <c r="F1567" s="25"/>
      <c r="G1567" s="26"/>
    </row>
    <row r="1568" spans="1:7" x14ac:dyDescent="0.25">
      <c r="A1568" s="1"/>
      <c r="C1568" s="25"/>
      <c r="D1568" s="18"/>
      <c r="E1568" s="112"/>
      <c r="F1568" s="25"/>
      <c r="G1568" s="26"/>
    </row>
    <row r="1569" spans="1:7" x14ac:dyDescent="0.25">
      <c r="A1569" s="1"/>
      <c r="C1569" s="25"/>
      <c r="D1569" s="18"/>
      <c r="E1569" s="112"/>
      <c r="F1569" s="25"/>
      <c r="G1569" s="26"/>
    </row>
    <row r="1570" spans="1:7" x14ac:dyDescent="0.25">
      <c r="A1570" s="1"/>
      <c r="C1570" s="25"/>
      <c r="D1570" s="18"/>
      <c r="E1570" s="112"/>
      <c r="F1570" s="25"/>
      <c r="G1570" s="26"/>
    </row>
    <row r="1571" spans="1:7" x14ac:dyDescent="0.25">
      <c r="A1571" s="1"/>
      <c r="C1571" s="25"/>
      <c r="D1571" s="18"/>
      <c r="E1571" s="112"/>
      <c r="F1571" s="25"/>
      <c r="G1571" s="26"/>
    </row>
    <row r="1572" spans="1:7" x14ac:dyDescent="0.25">
      <c r="A1572" s="1"/>
      <c r="C1572" s="25"/>
      <c r="D1572" s="18"/>
      <c r="E1572" s="112"/>
      <c r="F1572" s="25"/>
      <c r="G1572" s="26"/>
    </row>
    <row r="1573" spans="1:7" x14ac:dyDescent="0.25">
      <c r="A1573" s="1"/>
      <c r="C1573" s="25"/>
      <c r="D1573" s="18"/>
      <c r="E1573" s="112"/>
      <c r="F1573" s="25"/>
      <c r="G1573" s="26"/>
    </row>
    <row r="1574" spans="1:7" x14ac:dyDescent="0.25">
      <c r="A1574" s="1"/>
      <c r="C1574" s="25"/>
      <c r="D1574" s="18"/>
      <c r="E1574" s="112"/>
      <c r="F1574" s="25"/>
      <c r="G1574" s="26"/>
    </row>
    <row r="1575" spans="1:7" x14ac:dyDescent="0.25">
      <c r="A1575" s="1"/>
      <c r="C1575" s="25"/>
      <c r="D1575" s="18"/>
      <c r="E1575" s="112"/>
      <c r="F1575" s="25"/>
      <c r="G1575" s="26"/>
    </row>
    <row r="1576" spans="1:7" x14ac:dyDescent="0.25">
      <c r="A1576" s="1"/>
      <c r="C1576" s="25"/>
      <c r="D1576" s="18"/>
      <c r="E1576" s="112"/>
      <c r="F1576" s="25"/>
      <c r="G1576" s="26"/>
    </row>
    <row r="1577" spans="1:7" x14ac:dyDescent="0.25">
      <c r="A1577" s="1"/>
      <c r="C1577" s="25"/>
      <c r="D1577" s="18"/>
      <c r="E1577" s="112"/>
      <c r="F1577" s="25"/>
      <c r="G1577" s="26"/>
    </row>
    <row r="1578" spans="1:7" x14ac:dyDescent="0.25">
      <c r="A1578" s="1"/>
      <c r="C1578" s="25"/>
      <c r="D1578" s="18"/>
      <c r="E1578" s="112"/>
      <c r="F1578" s="25"/>
      <c r="G1578" s="26"/>
    </row>
    <row r="1579" spans="1:7" x14ac:dyDescent="0.25">
      <c r="A1579" s="1"/>
      <c r="C1579" s="25"/>
      <c r="D1579" s="18"/>
      <c r="E1579" s="112"/>
      <c r="F1579" s="25"/>
      <c r="G1579" s="26"/>
    </row>
    <row r="1580" spans="1:7" x14ac:dyDescent="0.25">
      <c r="A1580" s="1"/>
      <c r="C1580" s="25"/>
      <c r="D1580" s="18"/>
      <c r="E1580" s="112"/>
      <c r="F1580" s="25"/>
      <c r="G1580" s="26"/>
    </row>
    <row r="1581" spans="1:7" x14ac:dyDescent="0.25">
      <c r="A1581" s="1"/>
      <c r="C1581" s="25"/>
      <c r="D1581" s="18"/>
      <c r="E1581" s="112"/>
      <c r="F1581" s="25"/>
      <c r="G1581" s="26"/>
    </row>
    <row r="1582" spans="1:7" x14ac:dyDescent="0.25">
      <c r="A1582" s="1"/>
      <c r="C1582" s="25"/>
      <c r="D1582" s="18"/>
      <c r="E1582" s="112"/>
      <c r="F1582" s="25"/>
      <c r="G1582" s="26"/>
    </row>
    <row r="1583" spans="1:7" x14ac:dyDescent="0.25">
      <c r="A1583" s="1"/>
      <c r="C1583" s="25"/>
      <c r="D1583" s="18"/>
      <c r="E1583" s="112"/>
      <c r="F1583" s="25"/>
      <c r="G1583" s="26"/>
    </row>
    <row r="1584" spans="1:7" x14ac:dyDescent="0.25">
      <c r="A1584" s="1"/>
      <c r="C1584" s="25"/>
      <c r="D1584" s="18"/>
      <c r="E1584" s="112"/>
      <c r="F1584" s="25"/>
      <c r="G1584" s="26"/>
    </row>
    <row r="1585" spans="1:7" x14ac:dyDescent="0.25">
      <c r="A1585" s="1"/>
      <c r="C1585" s="25"/>
      <c r="D1585" s="18"/>
      <c r="E1585" s="112"/>
      <c r="F1585" s="25"/>
      <c r="G1585" s="26"/>
    </row>
    <row r="1586" spans="1:7" x14ac:dyDescent="0.25">
      <c r="A1586" s="1"/>
      <c r="C1586" s="25"/>
      <c r="D1586" s="18"/>
      <c r="E1586" s="112"/>
      <c r="F1586" s="25"/>
      <c r="G1586" s="26"/>
    </row>
    <row r="1587" spans="1:7" x14ac:dyDescent="0.25">
      <c r="A1587" s="1"/>
      <c r="C1587" s="25"/>
      <c r="D1587" s="18"/>
      <c r="E1587" s="112"/>
      <c r="F1587" s="25"/>
      <c r="G1587" s="26"/>
    </row>
    <row r="1588" spans="1:7" x14ac:dyDescent="0.25">
      <c r="A1588" s="1"/>
      <c r="C1588" s="25"/>
      <c r="D1588" s="18"/>
      <c r="E1588" s="112"/>
      <c r="F1588" s="25"/>
      <c r="G1588" s="26"/>
    </row>
    <row r="1589" spans="1:7" x14ac:dyDescent="0.25">
      <c r="A1589" s="1"/>
      <c r="C1589" s="25"/>
      <c r="D1589" s="18"/>
      <c r="E1589" s="112"/>
      <c r="F1589" s="25"/>
      <c r="G1589" s="26"/>
    </row>
    <row r="1590" spans="1:7" x14ac:dyDescent="0.25">
      <c r="A1590" s="1"/>
      <c r="C1590" s="25"/>
      <c r="D1590" s="18"/>
      <c r="E1590" s="112"/>
      <c r="F1590" s="25"/>
      <c r="G1590" s="26"/>
    </row>
    <row r="1591" spans="1:7" x14ac:dyDescent="0.25">
      <c r="A1591" s="1"/>
      <c r="C1591" s="25"/>
      <c r="D1591" s="18"/>
      <c r="E1591" s="112"/>
      <c r="F1591" s="25"/>
      <c r="G1591" s="26"/>
    </row>
    <row r="1592" spans="1:7" x14ac:dyDescent="0.25">
      <c r="A1592" s="1"/>
      <c r="C1592" s="25"/>
      <c r="D1592" s="18"/>
      <c r="E1592" s="112"/>
      <c r="F1592" s="25"/>
      <c r="G1592" s="26"/>
    </row>
    <row r="1593" spans="1:7" x14ac:dyDescent="0.25">
      <c r="A1593" s="1"/>
      <c r="C1593" s="25"/>
      <c r="D1593" s="18"/>
      <c r="E1593" s="112"/>
      <c r="F1593" s="25"/>
      <c r="G1593" s="26"/>
    </row>
    <row r="1594" spans="1:7" x14ac:dyDescent="0.25">
      <c r="A1594" s="1"/>
      <c r="C1594" s="25"/>
      <c r="D1594" s="18"/>
      <c r="E1594" s="112"/>
      <c r="F1594" s="25"/>
      <c r="G1594" s="26"/>
    </row>
    <row r="1595" spans="1:7" x14ac:dyDescent="0.25">
      <c r="A1595" s="1"/>
      <c r="C1595" s="25"/>
      <c r="D1595" s="18"/>
      <c r="E1595" s="112"/>
      <c r="F1595" s="25"/>
      <c r="G1595" s="26"/>
    </row>
    <row r="1596" spans="1:7" x14ac:dyDescent="0.25">
      <c r="A1596" s="1"/>
      <c r="C1596" s="25"/>
      <c r="D1596" s="18"/>
      <c r="E1596" s="112"/>
      <c r="F1596" s="25"/>
      <c r="G1596" s="26"/>
    </row>
    <row r="1597" spans="1:7" x14ac:dyDescent="0.25">
      <c r="A1597" s="1"/>
      <c r="C1597" s="25"/>
      <c r="D1597" s="18"/>
      <c r="E1597" s="112"/>
      <c r="F1597" s="25"/>
      <c r="G1597" s="26"/>
    </row>
    <row r="1598" spans="1:7" x14ac:dyDescent="0.25">
      <c r="A1598" s="1"/>
      <c r="C1598" s="25"/>
      <c r="D1598" s="18"/>
      <c r="E1598" s="112"/>
      <c r="F1598" s="25"/>
      <c r="G1598" s="26"/>
    </row>
    <row r="1599" spans="1:7" x14ac:dyDescent="0.25">
      <c r="A1599" s="1"/>
      <c r="C1599" s="25"/>
      <c r="D1599" s="18"/>
      <c r="E1599" s="112"/>
      <c r="F1599" s="25"/>
      <c r="G1599" s="26"/>
    </row>
    <row r="1600" spans="1:7" x14ac:dyDescent="0.25">
      <c r="A1600" s="1"/>
      <c r="C1600" s="25"/>
      <c r="D1600" s="18"/>
      <c r="E1600" s="112"/>
      <c r="F1600" s="25"/>
      <c r="G1600" s="26"/>
    </row>
    <row r="1601" spans="1:7" x14ac:dyDescent="0.25">
      <c r="A1601" s="1"/>
      <c r="C1601" s="25"/>
      <c r="D1601" s="18"/>
      <c r="E1601" s="112"/>
      <c r="F1601" s="25"/>
      <c r="G1601" s="26"/>
    </row>
    <row r="1602" spans="1:7" x14ac:dyDescent="0.25">
      <c r="A1602" s="1"/>
      <c r="C1602" s="25"/>
      <c r="D1602" s="18"/>
      <c r="E1602" s="112"/>
      <c r="F1602" s="25"/>
      <c r="G1602" s="26"/>
    </row>
  </sheetData>
  <mergeCells count="1">
    <mergeCell ref="A1:F1"/>
  </mergeCells>
  <dataValidations count="3">
    <dataValidation type="list" allowBlank="1" showInputMessage="1" showErrorMessage="1" sqref="B3:B465 B467:B1508">
      <formula1>Noms</formula1>
    </dataValidation>
    <dataValidation type="list" allowBlank="1" showInputMessage="1" showErrorMessage="1" sqref="F3:F465 F467:F1508">
      <formula1>type_int</formula1>
    </dataValidation>
    <dataValidation type="list" allowBlank="1" showInputMessage="1" showErrorMessage="1" sqref="A3:A465 A467:A1508">
      <formula1>Libellé_équipements</formula1>
    </dataValidation>
  </dataValidations>
  <pageMargins left="0.7" right="0.7" top="0.75" bottom="0.75" header="0.3" footer="0.3"/>
  <pageSetup paperSize="9" orientation="portrait" horizontalDpi="4294967293"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5"/>
  <sheetViews>
    <sheetView workbookViewId="0">
      <selection activeCell="A2" sqref="A2"/>
    </sheetView>
  </sheetViews>
  <sheetFormatPr baseColWidth="10" defaultRowHeight="15" x14ac:dyDescent="0.25"/>
  <sheetData>
    <row r="1" spans="1:1" x14ac:dyDescent="0.25">
      <c r="A1" t="s">
        <v>14</v>
      </c>
    </row>
    <row r="2" spans="1:1" x14ac:dyDescent="0.25">
      <c r="A2" t="s">
        <v>36</v>
      </c>
    </row>
    <row r="3" spans="1:1" x14ac:dyDescent="0.25">
      <c r="A3" t="s">
        <v>61</v>
      </c>
    </row>
    <row r="4" spans="1:1" x14ac:dyDescent="0.25">
      <c r="A4" t="s">
        <v>676</v>
      </c>
    </row>
    <row r="5" spans="1:1" x14ac:dyDescent="0.25">
      <c r="A5" t="s">
        <v>678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2"/>
  <sheetViews>
    <sheetView workbookViewId="0">
      <selection activeCell="A10" sqref="A10"/>
    </sheetView>
  </sheetViews>
  <sheetFormatPr baseColWidth="10" defaultRowHeight="15" x14ac:dyDescent="0.25"/>
  <sheetData>
    <row r="1" spans="1:1" x14ac:dyDescent="0.25">
      <c r="A1" s="38">
        <v>1</v>
      </c>
    </row>
    <row r="2" spans="1:1" x14ac:dyDescent="0.25">
      <c r="A2" s="38">
        <v>2</v>
      </c>
    </row>
    <row r="3" spans="1:1" x14ac:dyDescent="0.25">
      <c r="A3" s="38">
        <v>3</v>
      </c>
    </row>
    <row r="4" spans="1:1" x14ac:dyDescent="0.25">
      <c r="A4" s="38">
        <v>4</v>
      </c>
    </row>
    <row r="5" spans="1:1" x14ac:dyDescent="0.25">
      <c r="A5" s="38">
        <v>5</v>
      </c>
    </row>
    <row r="6" spans="1:1" x14ac:dyDescent="0.25">
      <c r="A6" s="38">
        <v>6</v>
      </c>
    </row>
    <row r="7" spans="1:1" x14ac:dyDescent="0.25">
      <c r="A7" s="38">
        <v>7</v>
      </c>
    </row>
    <row r="8" spans="1:1" x14ac:dyDescent="0.25">
      <c r="A8" s="38">
        <v>8</v>
      </c>
    </row>
    <row r="9" spans="1:1" x14ac:dyDescent="0.25">
      <c r="A9" s="38">
        <v>9</v>
      </c>
    </row>
    <row r="10" spans="1:1" x14ac:dyDescent="0.25">
      <c r="A10" s="38">
        <v>10</v>
      </c>
    </row>
    <row r="11" spans="1:1" x14ac:dyDescent="0.25">
      <c r="A11" s="38">
        <v>11</v>
      </c>
    </row>
    <row r="12" spans="1:1" x14ac:dyDescent="0.25">
      <c r="A12" s="38">
        <v>12</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16"/>
  <sheetViews>
    <sheetView workbookViewId="0">
      <selection activeCell="D11" sqref="D11"/>
    </sheetView>
  </sheetViews>
  <sheetFormatPr baseColWidth="10" defaultRowHeight="15" x14ac:dyDescent="0.25"/>
  <sheetData>
    <row r="1" spans="1:1" x14ac:dyDescent="0.25">
      <c r="A1">
        <v>2015</v>
      </c>
    </row>
    <row r="2" spans="1:1" x14ac:dyDescent="0.25">
      <c r="A2">
        <v>2016</v>
      </c>
    </row>
    <row r="3" spans="1:1" x14ac:dyDescent="0.25">
      <c r="A3" s="1">
        <v>2017</v>
      </c>
    </row>
    <row r="4" spans="1:1" x14ac:dyDescent="0.25">
      <c r="A4" s="1">
        <v>2018</v>
      </c>
    </row>
    <row r="5" spans="1:1" x14ac:dyDescent="0.25">
      <c r="A5" s="1">
        <v>2019</v>
      </c>
    </row>
    <row r="6" spans="1:1" x14ac:dyDescent="0.25">
      <c r="A6" s="1">
        <v>2020</v>
      </c>
    </row>
    <row r="7" spans="1:1" x14ac:dyDescent="0.25">
      <c r="A7" s="1">
        <v>2021</v>
      </c>
    </row>
    <row r="8" spans="1:1" x14ac:dyDescent="0.25">
      <c r="A8" s="1">
        <v>2022</v>
      </c>
    </row>
    <row r="9" spans="1:1" x14ac:dyDescent="0.25">
      <c r="A9" s="1">
        <v>2023</v>
      </c>
    </row>
    <row r="10" spans="1:1" x14ac:dyDescent="0.25">
      <c r="A10" s="1">
        <v>2024</v>
      </c>
    </row>
    <row r="11" spans="1:1" x14ac:dyDescent="0.25">
      <c r="A11" s="1">
        <v>2025</v>
      </c>
    </row>
    <row r="12" spans="1:1" x14ac:dyDescent="0.25">
      <c r="A12" s="1">
        <v>2026</v>
      </c>
    </row>
    <row r="13" spans="1:1" x14ac:dyDescent="0.25">
      <c r="A13" s="1">
        <v>2027</v>
      </c>
    </row>
    <row r="14" spans="1:1" x14ac:dyDescent="0.25">
      <c r="A14" s="1">
        <v>2028</v>
      </c>
    </row>
    <row r="15" spans="1:1" x14ac:dyDescent="0.25">
      <c r="A15" s="1">
        <v>2029</v>
      </c>
    </row>
    <row r="16" spans="1:1" x14ac:dyDescent="0.25">
      <c r="A16" s="1">
        <v>2030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4"/>
  <sheetViews>
    <sheetView workbookViewId="0">
      <selection activeCell="D12" sqref="D12"/>
    </sheetView>
  </sheetViews>
  <sheetFormatPr baseColWidth="10" defaultRowHeight="15" x14ac:dyDescent="0.25"/>
  <sheetData>
    <row r="1" spans="1:1" x14ac:dyDescent="0.25">
      <c r="A1" s="1" t="s">
        <v>29</v>
      </c>
    </row>
    <row r="2" spans="1:1" x14ac:dyDescent="0.25">
      <c r="A2" s="1" t="s">
        <v>30</v>
      </c>
    </row>
    <row r="3" spans="1:1" x14ac:dyDescent="0.25">
      <c r="A3" s="1" t="s">
        <v>31</v>
      </c>
    </row>
    <row r="4" spans="1:1" x14ac:dyDescent="0.25">
      <c r="A4" s="1" t="s">
        <v>32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56"/>
  <sheetViews>
    <sheetView topLeftCell="A30" workbookViewId="0">
      <selection activeCell="A41" sqref="A41:G56"/>
    </sheetView>
  </sheetViews>
  <sheetFormatPr baseColWidth="10" defaultRowHeight="15" x14ac:dyDescent="0.25"/>
  <cols>
    <col min="1" max="1" width="31.85546875" style="1" customWidth="1"/>
    <col min="2" max="4" width="11.42578125" style="1"/>
    <col min="5" max="5" width="12.5703125" customWidth="1"/>
    <col min="7" max="7" width="85.5703125" customWidth="1"/>
  </cols>
  <sheetData>
    <row r="1" spans="1:7" ht="61.5" x14ac:dyDescent="0.9">
      <c r="E1" s="39" t="s">
        <v>806</v>
      </c>
    </row>
    <row r="2" spans="1:7" s="1" customFormat="1" x14ac:dyDescent="0.25">
      <c r="A2" s="35" t="s">
        <v>19</v>
      </c>
      <c r="B2" s="36" t="s">
        <v>16</v>
      </c>
      <c r="C2" s="36" t="s">
        <v>28</v>
      </c>
      <c r="D2" s="36" t="s">
        <v>17</v>
      </c>
      <c r="E2" s="36" t="s">
        <v>18</v>
      </c>
      <c r="F2" s="36" t="s">
        <v>34</v>
      </c>
      <c r="G2" s="37" t="s">
        <v>35</v>
      </c>
    </row>
    <row r="3" spans="1:7" x14ac:dyDescent="0.25">
      <c r="A3" s="1" t="s">
        <v>663</v>
      </c>
      <c r="B3" s="17">
        <v>43056</v>
      </c>
      <c r="C3" s="1" t="s">
        <v>822</v>
      </c>
      <c r="D3" s="1">
        <v>0.08</v>
      </c>
      <c r="E3" s="1">
        <v>0</v>
      </c>
      <c r="F3" t="s">
        <v>36</v>
      </c>
      <c r="G3" s="1" t="s">
        <v>482</v>
      </c>
    </row>
    <row r="4" spans="1:7" x14ac:dyDescent="0.25">
      <c r="A4" s="1" t="s">
        <v>633</v>
      </c>
      <c r="B4" s="17">
        <v>43056</v>
      </c>
      <c r="C4" s="1" t="s">
        <v>822</v>
      </c>
      <c r="D4" s="1">
        <v>0.08</v>
      </c>
      <c r="E4" s="1">
        <v>0</v>
      </c>
      <c r="F4" t="s">
        <v>674</v>
      </c>
      <c r="G4" s="1" t="s">
        <v>483</v>
      </c>
    </row>
    <row r="5" spans="1:7" x14ac:dyDescent="0.25">
      <c r="A5" s="42" t="s">
        <v>671</v>
      </c>
      <c r="B5" s="17">
        <v>43056</v>
      </c>
      <c r="C5" s="1" t="s">
        <v>822</v>
      </c>
      <c r="D5" s="1">
        <v>0.08</v>
      </c>
      <c r="E5" s="26">
        <v>0</v>
      </c>
      <c r="F5" s="1" t="s">
        <v>36</v>
      </c>
      <c r="G5" s="26" t="s">
        <v>484</v>
      </c>
    </row>
    <row r="6" spans="1:7" x14ac:dyDescent="0.25">
      <c r="A6" s="42" t="s">
        <v>20</v>
      </c>
      <c r="B6" s="17">
        <v>43056</v>
      </c>
      <c r="C6" s="1" t="s">
        <v>822</v>
      </c>
      <c r="D6" s="1">
        <v>0.08</v>
      </c>
      <c r="E6" s="26">
        <v>0</v>
      </c>
      <c r="F6" s="1" t="s">
        <v>36</v>
      </c>
      <c r="G6" s="26" t="s">
        <v>223</v>
      </c>
    </row>
    <row r="7" spans="1:7" ht="30" x14ac:dyDescent="0.25">
      <c r="A7" s="42" t="s">
        <v>623</v>
      </c>
      <c r="B7" s="17">
        <v>43056</v>
      </c>
      <c r="C7" s="1" t="s">
        <v>822</v>
      </c>
      <c r="D7" s="1">
        <v>0.08</v>
      </c>
      <c r="E7" s="26">
        <v>0</v>
      </c>
      <c r="F7" s="1" t="s">
        <v>36</v>
      </c>
      <c r="G7" s="26" t="s">
        <v>224</v>
      </c>
    </row>
    <row r="8" spans="1:7" x14ac:dyDescent="0.25">
      <c r="A8" s="42" t="s">
        <v>21</v>
      </c>
      <c r="B8" s="17">
        <v>43056</v>
      </c>
      <c r="C8" s="1" t="s">
        <v>822</v>
      </c>
      <c r="D8" s="1">
        <v>0.08</v>
      </c>
      <c r="E8" s="26">
        <v>0</v>
      </c>
      <c r="F8" t="s">
        <v>674</v>
      </c>
      <c r="G8" s="26" t="s">
        <v>225</v>
      </c>
    </row>
    <row r="9" spans="1:7" x14ac:dyDescent="0.25">
      <c r="A9" s="42" t="s">
        <v>642</v>
      </c>
      <c r="B9" s="17">
        <v>43056</v>
      </c>
      <c r="C9" s="1" t="s">
        <v>822</v>
      </c>
      <c r="D9" s="1">
        <v>0.25</v>
      </c>
      <c r="E9" s="26">
        <v>0</v>
      </c>
      <c r="F9" s="1" t="s">
        <v>36</v>
      </c>
      <c r="G9" s="26" t="s">
        <v>226</v>
      </c>
    </row>
    <row r="10" spans="1:7" ht="61.5" x14ac:dyDescent="0.9">
      <c r="E10" s="39" t="s">
        <v>807</v>
      </c>
    </row>
    <row r="11" spans="1:7" ht="30" x14ac:dyDescent="0.25">
      <c r="A11" s="1" t="s">
        <v>22</v>
      </c>
      <c r="B11" s="17">
        <v>43056</v>
      </c>
      <c r="C11" s="1" t="s">
        <v>822</v>
      </c>
      <c r="D11" s="1">
        <v>0.08</v>
      </c>
      <c r="E11" s="26">
        <v>0</v>
      </c>
      <c r="F11" t="s">
        <v>36</v>
      </c>
      <c r="G11" s="26" t="s">
        <v>268</v>
      </c>
    </row>
    <row r="12" spans="1:7" ht="30" x14ac:dyDescent="0.25">
      <c r="A12" s="1" t="s">
        <v>663</v>
      </c>
      <c r="B12" s="17">
        <v>43056</v>
      </c>
      <c r="C12" s="1" t="s">
        <v>822</v>
      </c>
      <c r="D12" s="1">
        <v>0.08</v>
      </c>
      <c r="E12" s="26">
        <v>0</v>
      </c>
      <c r="F12" s="1" t="s">
        <v>36</v>
      </c>
      <c r="G12" s="26" t="s">
        <v>381</v>
      </c>
    </row>
    <row r="13" spans="1:7" x14ac:dyDescent="0.25">
      <c r="A13" s="1" t="s">
        <v>817</v>
      </c>
      <c r="B13" s="17">
        <v>43056</v>
      </c>
      <c r="C13" s="1" t="s">
        <v>822</v>
      </c>
      <c r="D13" s="1">
        <v>0.08</v>
      </c>
      <c r="E13" s="26">
        <v>0</v>
      </c>
      <c r="F13" s="1" t="s">
        <v>36</v>
      </c>
      <c r="G13" s="26" t="s">
        <v>271</v>
      </c>
    </row>
    <row r="14" spans="1:7" x14ac:dyDescent="0.25">
      <c r="A14" s="1" t="s">
        <v>671</v>
      </c>
      <c r="B14" s="17">
        <v>43056</v>
      </c>
      <c r="C14" s="1" t="s">
        <v>822</v>
      </c>
      <c r="D14" s="1">
        <v>0.08</v>
      </c>
      <c r="E14" s="26">
        <v>0</v>
      </c>
      <c r="F14" s="1" t="s">
        <v>36</v>
      </c>
      <c r="G14" s="26" t="s">
        <v>272</v>
      </c>
    </row>
    <row r="15" spans="1:7" ht="30" x14ac:dyDescent="0.25">
      <c r="A15" s="1" t="s">
        <v>819</v>
      </c>
      <c r="B15" s="17">
        <v>43056</v>
      </c>
      <c r="C15" s="1" t="s">
        <v>822</v>
      </c>
      <c r="D15" s="1">
        <v>0.08</v>
      </c>
      <c r="E15" s="26">
        <v>0</v>
      </c>
      <c r="F15" s="1" t="s">
        <v>36</v>
      </c>
      <c r="G15" s="26" t="s">
        <v>273</v>
      </c>
    </row>
    <row r="16" spans="1:7" ht="30" x14ac:dyDescent="0.25">
      <c r="A16" s="1" t="s">
        <v>649</v>
      </c>
      <c r="B16" s="17">
        <v>43056</v>
      </c>
      <c r="C16" s="1" t="s">
        <v>822</v>
      </c>
      <c r="D16" s="1">
        <v>0.08</v>
      </c>
      <c r="E16" s="26">
        <v>0</v>
      </c>
      <c r="F16" s="1" t="s">
        <v>36</v>
      </c>
      <c r="G16" s="26" t="s">
        <v>274</v>
      </c>
    </row>
    <row r="17" spans="1:7" x14ac:dyDescent="0.25">
      <c r="A17" s="1" t="s">
        <v>650</v>
      </c>
      <c r="B17" s="17">
        <v>43056</v>
      </c>
      <c r="C17" s="1" t="s">
        <v>822</v>
      </c>
      <c r="D17" s="1">
        <v>0.08</v>
      </c>
      <c r="E17" s="26">
        <v>0</v>
      </c>
      <c r="F17" s="1" t="s">
        <v>36</v>
      </c>
      <c r="G17" s="26" t="s">
        <v>275</v>
      </c>
    </row>
    <row r="18" spans="1:7" x14ac:dyDescent="0.25">
      <c r="A18" s="1" t="s">
        <v>20</v>
      </c>
      <c r="B18" s="17">
        <v>43056</v>
      </c>
      <c r="C18" s="1" t="s">
        <v>822</v>
      </c>
      <c r="D18" s="1">
        <v>0.08</v>
      </c>
      <c r="E18" s="26">
        <v>0</v>
      </c>
      <c r="F18" s="1" t="s">
        <v>36</v>
      </c>
      <c r="G18" s="26" t="s">
        <v>276</v>
      </c>
    </row>
    <row r="19" spans="1:7" x14ac:dyDescent="0.25">
      <c r="A19" s="1" t="s">
        <v>623</v>
      </c>
      <c r="B19" s="17">
        <v>43056</v>
      </c>
      <c r="C19" s="1" t="s">
        <v>822</v>
      </c>
      <c r="D19" s="1">
        <v>0.08</v>
      </c>
      <c r="E19" s="26">
        <v>0</v>
      </c>
      <c r="F19" s="1" t="s">
        <v>36</v>
      </c>
      <c r="G19" s="26" t="s">
        <v>277</v>
      </c>
    </row>
    <row r="20" spans="1:7" x14ac:dyDescent="0.25">
      <c r="A20" s="1" t="s">
        <v>21</v>
      </c>
      <c r="B20" s="17">
        <v>43056</v>
      </c>
      <c r="C20" s="1" t="s">
        <v>822</v>
      </c>
      <c r="D20" s="1">
        <v>0.08</v>
      </c>
      <c r="E20" s="26">
        <v>0</v>
      </c>
      <c r="F20" s="1" t="s">
        <v>36</v>
      </c>
      <c r="G20" s="26" t="s">
        <v>278</v>
      </c>
    </row>
    <row r="21" spans="1:7" x14ac:dyDescent="0.25">
      <c r="A21" s="1" t="s">
        <v>820</v>
      </c>
      <c r="B21" s="17">
        <v>43056</v>
      </c>
      <c r="C21" s="1" t="s">
        <v>822</v>
      </c>
      <c r="D21" s="1">
        <v>0.08</v>
      </c>
      <c r="E21" s="26">
        <v>0</v>
      </c>
      <c r="F21" s="1" t="s">
        <v>36</v>
      </c>
      <c r="G21" s="26" t="s">
        <v>279</v>
      </c>
    </row>
    <row r="22" spans="1:7" x14ac:dyDescent="0.25">
      <c r="A22" s="1" t="s">
        <v>651</v>
      </c>
      <c r="B22" s="17">
        <v>43056</v>
      </c>
      <c r="C22" s="1" t="s">
        <v>822</v>
      </c>
      <c r="D22" s="1">
        <v>0.08</v>
      </c>
      <c r="E22" s="26">
        <v>0</v>
      </c>
      <c r="F22" s="1" t="s">
        <v>36</v>
      </c>
      <c r="G22" s="26" t="s">
        <v>280</v>
      </c>
    </row>
    <row r="23" spans="1:7" ht="61.5" x14ac:dyDescent="0.9">
      <c r="E23" s="39" t="s">
        <v>808</v>
      </c>
    </row>
    <row r="24" spans="1:7" x14ac:dyDescent="0.25">
      <c r="A24" s="1" t="s">
        <v>22</v>
      </c>
      <c r="B24" s="17">
        <v>43056</v>
      </c>
      <c r="C24" s="1" t="s">
        <v>822</v>
      </c>
      <c r="D24" s="1">
        <v>0.08</v>
      </c>
      <c r="E24" s="26">
        <v>0</v>
      </c>
      <c r="F24" t="s">
        <v>36</v>
      </c>
      <c r="G24" s="26" t="s">
        <v>499</v>
      </c>
    </row>
    <row r="25" spans="1:7" x14ac:dyDescent="0.25">
      <c r="A25" s="1" t="s">
        <v>818</v>
      </c>
      <c r="B25" s="17">
        <v>43056</v>
      </c>
      <c r="C25" s="1" t="s">
        <v>822</v>
      </c>
      <c r="D25" s="1">
        <v>0.08</v>
      </c>
      <c r="E25" s="26">
        <v>0</v>
      </c>
      <c r="F25" s="1" t="s">
        <v>36</v>
      </c>
      <c r="G25" s="26" t="s">
        <v>382</v>
      </c>
    </row>
    <row r="26" spans="1:7" x14ac:dyDescent="0.25">
      <c r="A26" s="1" t="s">
        <v>633</v>
      </c>
      <c r="B26" s="17">
        <v>43056</v>
      </c>
      <c r="C26" s="1" t="s">
        <v>822</v>
      </c>
      <c r="D26" s="1">
        <v>0.08</v>
      </c>
      <c r="E26" s="26">
        <v>0</v>
      </c>
      <c r="F26" s="1" t="s">
        <v>36</v>
      </c>
      <c r="G26" s="26" t="s">
        <v>383</v>
      </c>
    </row>
    <row r="27" spans="1:7" x14ac:dyDescent="0.25">
      <c r="A27" s="1" t="s">
        <v>671</v>
      </c>
      <c r="B27" s="17">
        <v>43056</v>
      </c>
      <c r="C27" s="1" t="s">
        <v>822</v>
      </c>
      <c r="D27" s="1">
        <v>0.08</v>
      </c>
      <c r="E27" s="26">
        <v>0</v>
      </c>
      <c r="F27" s="1" t="s">
        <v>36</v>
      </c>
      <c r="G27" s="26" t="s">
        <v>384</v>
      </c>
    </row>
    <row r="28" spans="1:7" x14ac:dyDescent="0.25">
      <c r="A28" s="1" t="s">
        <v>819</v>
      </c>
      <c r="B28" s="17">
        <v>43056</v>
      </c>
      <c r="C28" s="1" t="s">
        <v>822</v>
      </c>
      <c r="D28" s="1">
        <v>0.08</v>
      </c>
      <c r="E28" s="26">
        <v>0</v>
      </c>
      <c r="F28" s="1" t="s">
        <v>36</v>
      </c>
      <c r="G28" s="26" t="s">
        <v>385</v>
      </c>
    </row>
    <row r="29" spans="1:7" ht="30" x14ac:dyDescent="0.25">
      <c r="A29" s="1" t="s">
        <v>649</v>
      </c>
      <c r="B29" s="17">
        <v>43056</v>
      </c>
      <c r="C29" s="1" t="s">
        <v>822</v>
      </c>
      <c r="D29" s="1">
        <v>0.08</v>
      </c>
      <c r="E29" s="26">
        <v>0</v>
      </c>
      <c r="F29" s="1" t="s">
        <v>36</v>
      </c>
      <c r="G29" s="26" t="s">
        <v>386</v>
      </c>
    </row>
    <row r="30" spans="1:7" ht="30" x14ac:dyDescent="0.25">
      <c r="A30" s="1" t="s">
        <v>650</v>
      </c>
      <c r="B30" s="17">
        <v>43056</v>
      </c>
      <c r="C30" s="1" t="s">
        <v>822</v>
      </c>
      <c r="D30" s="1">
        <v>0.08</v>
      </c>
      <c r="E30" s="26">
        <v>0</v>
      </c>
      <c r="F30" s="1" t="s">
        <v>36</v>
      </c>
      <c r="G30" s="26" t="s">
        <v>387</v>
      </c>
    </row>
    <row r="31" spans="1:7" ht="30" x14ac:dyDescent="0.25">
      <c r="A31" s="1" t="s">
        <v>632</v>
      </c>
      <c r="B31" s="17">
        <v>43056</v>
      </c>
      <c r="C31" s="1" t="s">
        <v>822</v>
      </c>
      <c r="D31" s="1">
        <v>0.08</v>
      </c>
      <c r="E31" s="26">
        <v>0</v>
      </c>
      <c r="F31" s="1" t="s">
        <v>36</v>
      </c>
      <c r="G31" s="26" t="s">
        <v>388</v>
      </c>
    </row>
    <row r="32" spans="1:7" x14ac:dyDescent="0.25">
      <c r="A32" s="1" t="s">
        <v>20</v>
      </c>
      <c r="B32" s="17">
        <v>43056</v>
      </c>
      <c r="C32" s="1" t="s">
        <v>822</v>
      </c>
      <c r="D32" s="1">
        <v>0.08</v>
      </c>
      <c r="E32" s="26">
        <v>0</v>
      </c>
      <c r="F32" s="1" t="s">
        <v>36</v>
      </c>
      <c r="G32" s="26" t="s">
        <v>389</v>
      </c>
    </row>
    <row r="33" spans="1:7" ht="45" x14ac:dyDescent="0.25">
      <c r="A33" s="1" t="s">
        <v>623</v>
      </c>
      <c r="B33" s="17">
        <v>43056</v>
      </c>
      <c r="C33" s="1" t="s">
        <v>822</v>
      </c>
      <c r="D33" s="1">
        <v>0.08</v>
      </c>
      <c r="E33" s="26">
        <v>0</v>
      </c>
      <c r="F33" s="1" t="s">
        <v>36</v>
      </c>
      <c r="G33" s="26" t="s">
        <v>390</v>
      </c>
    </row>
    <row r="34" spans="1:7" x14ac:dyDescent="0.25">
      <c r="A34" s="1" t="s">
        <v>21</v>
      </c>
      <c r="B34" s="17">
        <v>43056</v>
      </c>
      <c r="C34" s="1" t="s">
        <v>822</v>
      </c>
      <c r="D34" s="1">
        <v>0.08</v>
      </c>
      <c r="E34" s="26">
        <v>0</v>
      </c>
      <c r="F34" s="1" t="s">
        <v>36</v>
      </c>
      <c r="G34" s="26" t="s">
        <v>391</v>
      </c>
    </row>
    <row r="35" spans="1:7" x14ac:dyDescent="0.25">
      <c r="A35" s="1" t="s">
        <v>642</v>
      </c>
      <c r="B35" s="17">
        <v>43056</v>
      </c>
      <c r="C35" s="1" t="s">
        <v>822</v>
      </c>
      <c r="D35" s="1">
        <v>0.08</v>
      </c>
      <c r="E35" s="26">
        <v>0</v>
      </c>
      <c r="F35" s="1" t="s">
        <v>36</v>
      </c>
      <c r="G35" s="26" t="s">
        <v>392</v>
      </c>
    </row>
    <row r="36" spans="1:7" x14ac:dyDescent="0.25">
      <c r="A36" s="1" t="s">
        <v>811</v>
      </c>
      <c r="B36" s="17">
        <v>43056</v>
      </c>
      <c r="C36" s="1" t="s">
        <v>822</v>
      </c>
      <c r="D36" s="1">
        <v>0.08</v>
      </c>
      <c r="E36" s="26">
        <v>0</v>
      </c>
      <c r="F36" s="1" t="s">
        <v>36</v>
      </c>
      <c r="G36" s="26" t="s">
        <v>393</v>
      </c>
    </row>
    <row r="37" spans="1:7" ht="30" x14ac:dyDescent="0.25">
      <c r="A37" s="1" t="s">
        <v>666</v>
      </c>
      <c r="B37" s="17">
        <v>43056</v>
      </c>
      <c r="C37" s="1" t="s">
        <v>822</v>
      </c>
      <c r="D37" s="1">
        <v>0.08</v>
      </c>
      <c r="E37" s="26">
        <v>0</v>
      </c>
      <c r="F37" s="1" t="s">
        <v>36</v>
      </c>
      <c r="G37" s="26" t="s">
        <v>394</v>
      </c>
    </row>
    <row r="38" spans="1:7" ht="30" x14ac:dyDescent="0.25">
      <c r="A38" s="1" t="s">
        <v>820</v>
      </c>
      <c r="B38" s="17">
        <v>43056</v>
      </c>
      <c r="C38" s="1" t="s">
        <v>822</v>
      </c>
      <c r="D38" s="1">
        <v>0.08</v>
      </c>
      <c r="E38" s="26">
        <v>0</v>
      </c>
      <c r="F38" s="1" t="s">
        <v>36</v>
      </c>
      <c r="G38" s="26" t="s">
        <v>395</v>
      </c>
    </row>
    <row r="39" spans="1:7" ht="30" x14ac:dyDescent="0.25">
      <c r="A39" s="1" t="s">
        <v>651</v>
      </c>
      <c r="B39" s="17">
        <v>43056</v>
      </c>
      <c r="C39" s="1" t="s">
        <v>822</v>
      </c>
      <c r="D39" s="1">
        <v>0.08</v>
      </c>
      <c r="E39" s="26">
        <v>0</v>
      </c>
      <c r="F39" s="1" t="s">
        <v>36</v>
      </c>
      <c r="G39" s="26" t="s">
        <v>396</v>
      </c>
    </row>
    <row r="40" spans="1:7" ht="61.5" x14ac:dyDescent="0.9">
      <c r="E40" s="39" t="s">
        <v>809</v>
      </c>
    </row>
    <row r="41" spans="1:7" ht="30" x14ac:dyDescent="0.25">
      <c r="A41" s="1" t="s">
        <v>22</v>
      </c>
      <c r="B41" s="17">
        <v>43056</v>
      </c>
      <c r="C41" s="1" t="s">
        <v>822</v>
      </c>
      <c r="D41" s="1">
        <v>0.08</v>
      </c>
      <c r="E41" s="26">
        <v>0</v>
      </c>
      <c r="F41" s="1" t="s">
        <v>36</v>
      </c>
      <c r="G41" s="26" t="s">
        <v>397</v>
      </c>
    </row>
    <row r="42" spans="1:7" ht="45" x14ac:dyDescent="0.25">
      <c r="A42" s="1" t="s">
        <v>663</v>
      </c>
      <c r="B42" s="17">
        <v>43056</v>
      </c>
      <c r="C42" s="1" t="s">
        <v>822</v>
      </c>
      <c r="D42" s="1">
        <v>0.08</v>
      </c>
      <c r="E42" s="26">
        <v>0</v>
      </c>
      <c r="F42" s="1" t="s">
        <v>36</v>
      </c>
      <c r="G42" s="26" t="s">
        <v>398</v>
      </c>
    </row>
    <row r="43" spans="1:7" ht="30" x14ac:dyDescent="0.25">
      <c r="A43" s="1" t="s">
        <v>663</v>
      </c>
      <c r="B43" s="17">
        <v>43056</v>
      </c>
      <c r="C43" s="1" t="s">
        <v>822</v>
      </c>
      <c r="D43" s="1">
        <v>0.08</v>
      </c>
      <c r="E43" s="26">
        <v>0</v>
      </c>
      <c r="F43" s="1" t="s">
        <v>36</v>
      </c>
      <c r="G43" s="26" t="s">
        <v>810</v>
      </c>
    </row>
    <row r="44" spans="1:7" ht="30" x14ac:dyDescent="0.25">
      <c r="A44" s="1" t="s">
        <v>633</v>
      </c>
      <c r="B44" s="17">
        <v>43056</v>
      </c>
      <c r="C44" s="1" t="s">
        <v>822</v>
      </c>
      <c r="D44" s="1">
        <v>0.08</v>
      </c>
      <c r="E44" s="26">
        <v>0</v>
      </c>
      <c r="F44" s="1" t="s">
        <v>36</v>
      </c>
      <c r="G44" s="26" t="s">
        <v>400</v>
      </c>
    </row>
    <row r="45" spans="1:7" ht="30" x14ac:dyDescent="0.25">
      <c r="A45" s="1" t="s">
        <v>671</v>
      </c>
      <c r="B45" s="17">
        <v>43056</v>
      </c>
      <c r="C45" s="1" t="s">
        <v>822</v>
      </c>
      <c r="D45" s="1">
        <v>0.08</v>
      </c>
      <c r="E45" s="26">
        <v>0</v>
      </c>
      <c r="F45" s="1" t="s">
        <v>36</v>
      </c>
      <c r="G45" s="26" t="s">
        <v>401</v>
      </c>
    </row>
    <row r="46" spans="1:7" ht="45" x14ac:dyDescent="0.25">
      <c r="A46" s="1" t="s">
        <v>649</v>
      </c>
      <c r="B46" s="17">
        <v>43056</v>
      </c>
      <c r="C46" s="1" t="s">
        <v>822</v>
      </c>
      <c r="D46" s="1">
        <v>0.08</v>
      </c>
      <c r="E46" s="26">
        <v>0</v>
      </c>
      <c r="F46" s="1" t="s">
        <v>36</v>
      </c>
      <c r="G46" s="26" t="s">
        <v>402</v>
      </c>
    </row>
    <row r="47" spans="1:7" ht="60" x14ac:dyDescent="0.25">
      <c r="A47" s="1" t="s">
        <v>650</v>
      </c>
      <c r="B47" s="17">
        <v>43056</v>
      </c>
      <c r="C47" s="1" t="s">
        <v>822</v>
      </c>
      <c r="D47" s="1">
        <v>0.08</v>
      </c>
      <c r="E47" s="26">
        <v>0</v>
      </c>
      <c r="F47" s="1" t="s">
        <v>36</v>
      </c>
      <c r="G47" s="26" t="s">
        <v>403</v>
      </c>
    </row>
    <row r="48" spans="1:7" ht="30" x14ac:dyDescent="0.25">
      <c r="A48" s="1" t="s">
        <v>632</v>
      </c>
      <c r="B48" s="17">
        <v>43056</v>
      </c>
      <c r="C48" s="1" t="s">
        <v>822</v>
      </c>
      <c r="D48" s="1">
        <v>0.08</v>
      </c>
      <c r="E48" s="26">
        <v>0</v>
      </c>
      <c r="F48" s="1" t="s">
        <v>36</v>
      </c>
      <c r="G48" s="26" t="s">
        <v>404</v>
      </c>
    </row>
    <row r="49" spans="1:7" x14ac:dyDescent="0.25">
      <c r="A49" s="1" t="s">
        <v>20</v>
      </c>
      <c r="B49" s="17">
        <v>43056</v>
      </c>
      <c r="C49" s="1" t="s">
        <v>822</v>
      </c>
      <c r="D49" s="1">
        <v>0.08</v>
      </c>
      <c r="E49" s="26">
        <v>0</v>
      </c>
      <c r="F49" s="1" t="s">
        <v>36</v>
      </c>
      <c r="G49" s="26" t="s">
        <v>405</v>
      </c>
    </row>
    <row r="50" spans="1:7" ht="60" x14ac:dyDescent="0.25">
      <c r="A50" s="1" t="s">
        <v>623</v>
      </c>
      <c r="B50" s="17">
        <v>43056</v>
      </c>
      <c r="C50" s="1" t="s">
        <v>822</v>
      </c>
      <c r="D50" s="1">
        <v>0.08</v>
      </c>
      <c r="E50" s="26">
        <v>0</v>
      </c>
      <c r="F50" s="1" t="s">
        <v>36</v>
      </c>
      <c r="G50" s="26" t="s">
        <v>406</v>
      </c>
    </row>
    <row r="51" spans="1:7" x14ac:dyDescent="0.25">
      <c r="A51" s="1" t="s">
        <v>21</v>
      </c>
      <c r="B51" s="17">
        <v>43056</v>
      </c>
      <c r="C51" s="1" t="s">
        <v>822</v>
      </c>
      <c r="D51" s="1">
        <v>0.08</v>
      </c>
      <c r="E51" s="26">
        <v>0</v>
      </c>
      <c r="F51" s="1" t="s">
        <v>36</v>
      </c>
      <c r="G51" s="26" t="s">
        <v>407</v>
      </c>
    </row>
    <row r="52" spans="1:7" ht="30" x14ac:dyDescent="0.25">
      <c r="A52" s="1" t="s">
        <v>642</v>
      </c>
      <c r="B52" s="17">
        <v>43056</v>
      </c>
      <c r="C52" s="1" t="s">
        <v>822</v>
      </c>
      <c r="D52" s="1">
        <v>0.08</v>
      </c>
      <c r="E52" s="26">
        <v>0</v>
      </c>
      <c r="F52" s="1" t="s">
        <v>36</v>
      </c>
      <c r="G52" s="26" t="s">
        <v>408</v>
      </c>
    </row>
    <row r="53" spans="1:7" x14ac:dyDescent="0.25">
      <c r="A53" s="1" t="s">
        <v>811</v>
      </c>
      <c r="B53" s="17">
        <v>43056</v>
      </c>
      <c r="C53" s="1" t="s">
        <v>822</v>
      </c>
      <c r="D53" s="1">
        <v>0.08</v>
      </c>
      <c r="E53" s="26">
        <v>0</v>
      </c>
      <c r="F53" s="1" t="s">
        <v>36</v>
      </c>
      <c r="G53" s="26" t="s">
        <v>409</v>
      </c>
    </row>
    <row r="54" spans="1:7" ht="30" x14ac:dyDescent="0.25">
      <c r="A54" s="1" t="s">
        <v>666</v>
      </c>
      <c r="B54" s="17">
        <v>43056</v>
      </c>
      <c r="C54" s="1" t="s">
        <v>822</v>
      </c>
      <c r="D54" s="1">
        <v>0.08</v>
      </c>
      <c r="E54" s="26">
        <v>0</v>
      </c>
      <c r="F54" s="1" t="s">
        <v>36</v>
      </c>
      <c r="G54" s="26" t="s">
        <v>410</v>
      </c>
    </row>
    <row r="55" spans="1:7" x14ac:dyDescent="0.25">
      <c r="A55" s="1" t="s">
        <v>820</v>
      </c>
      <c r="B55" s="17">
        <v>43056</v>
      </c>
      <c r="C55" s="1" t="s">
        <v>822</v>
      </c>
      <c r="D55" s="1">
        <v>0.08</v>
      </c>
      <c r="E55" s="26">
        <v>0</v>
      </c>
      <c r="F55" s="1" t="s">
        <v>36</v>
      </c>
      <c r="G55" s="26" t="s">
        <v>411</v>
      </c>
    </row>
    <row r="56" spans="1:7" ht="30" x14ac:dyDescent="0.25">
      <c r="A56" s="1" t="s">
        <v>651</v>
      </c>
      <c r="B56" s="17">
        <v>43056</v>
      </c>
      <c r="C56" s="1" t="s">
        <v>822</v>
      </c>
      <c r="D56" s="1">
        <v>0.08</v>
      </c>
      <c r="E56" s="26">
        <v>0</v>
      </c>
      <c r="F56" s="1" t="s">
        <v>36</v>
      </c>
      <c r="G56" s="26" t="s">
        <v>412</v>
      </c>
    </row>
  </sheetData>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K24"/>
  <sheetViews>
    <sheetView workbookViewId="0">
      <selection activeCell="A3" sqref="A3:G24"/>
    </sheetView>
  </sheetViews>
  <sheetFormatPr baseColWidth="10" defaultRowHeight="15" x14ac:dyDescent="0.25"/>
  <cols>
    <col min="1" max="1" width="37.7109375" style="1" customWidth="1"/>
    <col min="2" max="2" width="11.42578125" style="1"/>
    <col min="3" max="3" width="22" style="1" customWidth="1"/>
    <col min="4" max="4" width="15.140625" style="1" customWidth="1"/>
    <col min="5" max="5" width="14.85546875" style="1" customWidth="1"/>
    <col min="6" max="6" width="13.7109375" style="1" customWidth="1"/>
    <col min="7" max="7" width="98.140625" style="1" customWidth="1"/>
    <col min="8" max="16384" width="11.42578125" style="1"/>
  </cols>
  <sheetData>
    <row r="1" spans="1:11" x14ac:dyDescent="0.25">
      <c r="A1" s="114" t="s">
        <v>15</v>
      </c>
      <c r="B1" s="114"/>
      <c r="C1" s="114"/>
      <c r="D1" s="114"/>
      <c r="E1" s="114"/>
      <c r="F1" s="114"/>
    </row>
    <row r="2" spans="1:11" x14ac:dyDescent="0.25">
      <c r="A2" s="22" t="s">
        <v>19</v>
      </c>
      <c r="B2" s="22" t="s">
        <v>16</v>
      </c>
      <c r="C2" s="22" t="s">
        <v>28</v>
      </c>
      <c r="D2" s="22" t="s">
        <v>17</v>
      </c>
      <c r="E2" s="22" t="s">
        <v>18</v>
      </c>
      <c r="F2" s="22" t="s">
        <v>34</v>
      </c>
      <c r="G2" s="23" t="s">
        <v>35</v>
      </c>
      <c r="I2" s="1" t="s">
        <v>28</v>
      </c>
      <c r="K2" s="1" t="s">
        <v>823</v>
      </c>
    </row>
    <row r="3" spans="1:11" x14ac:dyDescent="0.25">
      <c r="A3" s="1" t="s">
        <v>634</v>
      </c>
      <c r="B3" s="25">
        <v>42118</v>
      </c>
      <c r="C3" s="1" t="s">
        <v>29</v>
      </c>
      <c r="D3" s="18">
        <v>1</v>
      </c>
      <c r="E3" s="24">
        <v>0</v>
      </c>
      <c r="F3" s="1" t="s">
        <v>36</v>
      </c>
      <c r="G3" s="1" t="s">
        <v>64</v>
      </c>
      <c r="K3" s="8" t="s">
        <v>636</v>
      </c>
    </row>
    <row r="4" spans="1:11" x14ac:dyDescent="0.25">
      <c r="A4" s="1" t="s">
        <v>636</v>
      </c>
      <c r="B4" s="25">
        <v>42171</v>
      </c>
      <c r="C4" s="1" t="s">
        <v>29</v>
      </c>
      <c r="D4" s="18">
        <v>0.5</v>
      </c>
      <c r="E4" s="24">
        <v>0</v>
      </c>
      <c r="F4" s="1" t="s">
        <v>36</v>
      </c>
      <c r="G4" s="1" t="s">
        <v>75</v>
      </c>
      <c r="K4" s="8" t="s">
        <v>732</v>
      </c>
    </row>
    <row r="5" spans="1:11" x14ac:dyDescent="0.25">
      <c r="A5" s="1" t="s">
        <v>636</v>
      </c>
      <c r="B5" s="25">
        <v>42247</v>
      </c>
      <c r="C5" s="1" t="s">
        <v>29</v>
      </c>
      <c r="D5" s="18">
        <v>0.5</v>
      </c>
      <c r="E5" s="24">
        <v>0</v>
      </c>
      <c r="F5" s="1" t="s">
        <v>36</v>
      </c>
      <c r="G5" s="1" t="s">
        <v>78</v>
      </c>
      <c r="K5" s="8" t="s">
        <v>735</v>
      </c>
    </row>
    <row r="6" spans="1:11" x14ac:dyDescent="0.25">
      <c r="A6" s="1" t="s">
        <v>638</v>
      </c>
      <c r="B6" s="25">
        <v>42250</v>
      </c>
      <c r="C6" s="1" t="s">
        <v>29</v>
      </c>
      <c r="D6" s="18">
        <v>4</v>
      </c>
      <c r="E6" s="24">
        <v>0</v>
      </c>
      <c r="F6" s="1" t="s">
        <v>36</v>
      </c>
      <c r="G6" s="1" t="s">
        <v>88</v>
      </c>
      <c r="K6" s="13" t="s">
        <v>745</v>
      </c>
    </row>
    <row r="7" spans="1:11" x14ac:dyDescent="0.25">
      <c r="A7" s="1" t="s">
        <v>634</v>
      </c>
      <c r="B7" s="25">
        <v>42346</v>
      </c>
      <c r="C7" s="1" t="s">
        <v>29</v>
      </c>
      <c r="D7" s="18">
        <v>1</v>
      </c>
      <c r="E7" s="24">
        <v>0</v>
      </c>
      <c r="F7" s="1" t="s">
        <v>36</v>
      </c>
      <c r="G7" s="1" t="s">
        <v>203</v>
      </c>
    </row>
    <row r="8" spans="1:11" x14ac:dyDescent="0.25">
      <c r="A8" s="1" t="s">
        <v>654</v>
      </c>
      <c r="B8" s="25">
        <v>42367</v>
      </c>
      <c r="C8" s="1" t="s">
        <v>29</v>
      </c>
      <c r="D8" s="18">
        <v>0.5</v>
      </c>
      <c r="E8" s="24">
        <v>0</v>
      </c>
      <c r="F8" s="1" t="s">
        <v>675</v>
      </c>
      <c r="G8" s="26" t="s">
        <v>231</v>
      </c>
    </row>
    <row r="9" spans="1:11" x14ac:dyDescent="0.25">
      <c r="A9" s="1" t="s">
        <v>636</v>
      </c>
      <c r="B9" s="25">
        <v>42426</v>
      </c>
      <c r="C9" s="1" t="s">
        <v>29</v>
      </c>
      <c r="D9" s="18">
        <v>1.5</v>
      </c>
      <c r="E9" s="24">
        <v>0</v>
      </c>
      <c r="F9" s="1" t="s">
        <v>36</v>
      </c>
      <c r="G9" s="26" t="s">
        <v>262</v>
      </c>
    </row>
    <row r="10" spans="1:11" ht="30" x14ac:dyDescent="0.25">
      <c r="A10" s="1" t="s">
        <v>312</v>
      </c>
      <c r="B10" s="25">
        <v>42472</v>
      </c>
      <c r="C10" s="1" t="s">
        <v>31</v>
      </c>
      <c r="D10" s="18">
        <v>5</v>
      </c>
      <c r="E10" s="24">
        <v>0</v>
      </c>
      <c r="F10" s="1" t="s">
        <v>36</v>
      </c>
      <c r="G10" s="26" t="s">
        <v>313</v>
      </c>
    </row>
    <row r="11" spans="1:11" x14ac:dyDescent="0.25">
      <c r="A11" s="1" t="s">
        <v>638</v>
      </c>
      <c r="B11" s="25">
        <v>42559</v>
      </c>
      <c r="C11" s="1" t="s">
        <v>29</v>
      </c>
      <c r="D11" s="18">
        <v>3</v>
      </c>
      <c r="E11" s="24">
        <v>0</v>
      </c>
      <c r="F11" s="1" t="s">
        <v>36</v>
      </c>
      <c r="G11" s="1" t="s">
        <v>374</v>
      </c>
    </row>
    <row r="12" spans="1:11" x14ac:dyDescent="0.25">
      <c r="A12" s="1" t="s">
        <v>638</v>
      </c>
      <c r="B12" s="25">
        <v>42562</v>
      </c>
      <c r="C12" s="1" t="s">
        <v>29</v>
      </c>
      <c r="D12" s="18">
        <v>3</v>
      </c>
      <c r="E12" s="24">
        <v>0</v>
      </c>
      <c r="F12" s="1" t="s">
        <v>676</v>
      </c>
      <c r="G12" s="1" t="s">
        <v>375</v>
      </c>
    </row>
    <row r="13" spans="1:11" x14ac:dyDescent="0.25">
      <c r="A13" s="1" t="s">
        <v>667</v>
      </c>
      <c r="B13" s="25">
        <v>42640</v>
      </c>
      <c r="C13" s="1" t="s">
        <v>29</v>
      </c>
      <c r="D13" s="18">
        <v>2</v>
      </c>
      <c r="E13" s="24">
        <v>0</v>
      </c>
      <c r="F13" s="1" t="s">
        <v>36</v>
      </c>
      <c r="G13" s="26" t="s">
        <v>434</v>
      </c>
    </row>
    <row r="14" spans="1:11" x14ac:dyDescent="0.25">
      <c r="A14" s="1" t="s">
        <v>654</v>
      </c>
      <c r="B14" s="25">
        <v>42660</v>
      </c>
      <c r="C14" s="1" t="s">
        <v>29</v>
      </c>
      <c r="D14" s="18">
        <v>0.08</v>
      </c>
      <c r="E14" s="24">
        <v>0.5</v>
      </c>
      <c r="F14" s="1" t="s">
        <v>61</v>
      </c>
      <c r="G14" s="26" t="s">
        <v>442</v>
      </c>
    </row>
    <row r="15" spans="1:11" x14ac:dyDescent="0.25">
      <c r="A15" s="1" t="s">
        <v>668</v>
      </c>
      <c r="B15" s="25">
        <v>42667</v>
      </c>
      <c r="C15" s="1" t="s">
        <v>32</v>
      </c>
      <c r="D15" s="18">
        <v>0.15</v>
      </c>
      <c r="E15" s="24">
        <v>0</v>
      </c>
      <c r="F15" s="1" t="s">
        <v>36</v>
      </c>
      <c r="G15" s="26" t="s">
        <v>452</v>
      </c>
    </row>
    <row r="16" spans="1:11" x14ac:dyDescent="0.25">
      <c r="A16" s="1" t="s">
        <v>669</v>
      </c>
      <c r="B16" s="25">
        <v>42692</v>
      </c>
      <c r="C16" s="1" t="s">
        <v>32</v>
      </c>
      <c r="D16" s="18">
        <v>3</v>
      </c>
      <c r="E16" s="24">
        <v>0.5</v>
      </c>
      <c r="F16" s="1" t="s">
        <v>677</v>
      </c>
      <c r="G16" s="26" t="s">
        <v>465</v>
      </c>
    </row>
    <row r="17" spans="1:7" x14ac:dyDescent="0.25">
      <c r="A17" s="1" t="s">
        <v>670</v>
      </c>
      <c r="B17" s="25">
        <v>42695</v>
      </c>
      <c r="C17" s="1" t="s">
        <v>29</v>
      </c>
      <c r="D17" s="18">
        <v>1</v>
      </c>
      <c r="E17" s="24">
        <v>0</v>
      </c>
      <c r="F17" s="1" t="s">
        <v>36</v>
      </c>
      <c r="G17" s="26" t="s">
        <v>466</v>
      </c>
    </row>
    <row r="18" spans="1:7" x14ac:dyDescent="0.25">
      <c r="A18" s="1" t="s">
        <v>667</v>
      </c>
      <c r="B18" s="25">
        <v>42703</v>
      </c>
      <c r="C18" s="1" t="s">
        <v>29</v>
      </c>
      <c r="D18" s="18">
        <v>2</v>
      </c>
      <c r="E18" s="24">
        <v>0</v>
      </c>
      <c r="F18" s="1" t="s">
        <v>36</v>
      </c>
      <c r="G18" s="26" t="s">
        <v>471</v>
      </c>
    </row>
    <row r="19" spans="1:7" x14ac:dyDescent="0.25">
      <c r="A19" s="1" t="s">
        <v>667</v>
      </c>
      <c r="B19" s="25">
        <v>42704</v>
      </c>
      <c r="C19" s="1" t="s">
        <v>29</v>
      </c>
      <c r="D19" s="18">
        <v>2</v>
      </c>
      <c r="E19" s="24">
        <v>0</v>
      </c>
      <c r="F19" s="1" t="s">
        <v>36</v>
      </c>
      <c r="G19" s="26" t="s">
        <v>472</v>
      </c>
    </row>
    <row r="20" spans="1:7" x14ac:dyDescent="0.25">
      <c r="A20" s="1" t="s">
        <v>636</v>
      </c>
      <c r="B20" s="25">
        <v>42709</v>
      </c>
      <c r="C20" s="1" t="s">
        <v>29</v>
      </c>
      <c r="D20" s="18">
        <v>1.5</v>
      </c>
      <c r="E20" s="24">
        <v>0</v>
      </c>
      <c r="F20" s="1" t="s">
        <v>36</v>
      </c>
      <c r="G20" s="32" t="s">
        <v>478</v>
      </c>
    </row>
    <row r="21" spans="1:7" x14ac:dyDescent="0.25">
      <c r="A21" s="1" t="s">
        <v>667</v>
      </c>
      <c r="B21" s="25">
        <v>42822</v>
      </c>
      <c r="C21" s="1" t="s">
        <v>29</v>
      </c>
      <c r="D21" s="18">
        <v>3</v>
      </c>
      <c r="E21" s="24">
        <v>0</v>
      </c>
      <c r="F21" s="1" t="s">
        <v>36</v>
      </c>
      <c r="G21" s="32" t="s">
        <v>539</v>
      </c>
    </row>
    <row r="22" spans="1:7" x14ac:dyDescent="0.25">
      <c r="A22" s="1" t="s">
        <v>636</v>
      </c>
      <c r="B22" s="25">
        <v>42843</v>
      </c>
      <c r="C22" s="1" t="s">
        <v>29</v>
      </c>
      <c r="D22" s="18">
        <v>1</v>
      </c>
      <c r="E22" s="24">
        <v>0</v>
      </c>
      <c r="F22" s="1" t="s">
        <v>36</v>
      </c>
      <c r="G22" s="26" t="s">
        <v>547</v>
      </c>
    </row>
    <row r="23" spans="1:7" x14ac:dyDescent="0.25">
      <c r="A23" s="1" t="s">
        <v>667</v>
      </c>
      <c r="B23" s="25">
        <v>42928</v>
      </c>
      <c r="C23" s="1" t="s">
        <v>29</v>
      </c>
      <c r="D23" s="18">
        <v>3</v>
      </c>
      <c r="E23" s="24">
        <v>0</v>
      </c>
      <c r="F23" s="1" t="s">
        <v>36</v>
      </c>
      <c r="G23" s="34" t="s">
        <v>587</v>
      </c>
    </row>
    <row r="24" spans="1:7" x14ac:dyDescent="0.25">
      <c r="A24" s="1" t="s">
        <v>636</v>
      </c>
      <c r="B24" s="25">
        <v>42940</v>
      </c>
      <c r="C24" s="1" t="s">
        <v>29</v>
      </c>
      <c r="D24" s="18">
        <v>1</v>
      </c>
      <c r="E24" s="24">
        <v>0</v>
      </c>
      <c r="F24" s="1" t="s">
        <v>36</v>
      </c>
      <c r="G24" s="32" t="s">
        <v>589</v>
      </c>
    </row>
  </sheetData>
  <mergeCells count="1">
    <mergeCell ref="A1:F1"/>
  </mergeCells>
  <dataValidations count="3">
    <dataValidation type="list" allowBlank="1" showInputMessage="1" showErrorMessage="1" sqref="A3:A24">
      <formula1>Libellé_équipements</formula1>
    </dataValidation>
    <dataValidation type="list" allowBlank="1" showInputMessage="1" showErrorMessage="1" sqref="C3:C24">
      <formula1>type_int</formula1>
    </dataValidation>
    <dataValidation type="list" allowBlank="1" showInputMessage="1" showErrorMessage="1" sqref="F3:F24">
      <formula1>Noms</formula1>
    </dataValidation>
  </dataValidations>
  <hyperlinks>
    <hyperlink ref="G20" r:id="rId1" tooltip="3 photos disponible dans le dossier"/>
    <hyperlink ref="G21" r:id="rId2"/>
    <hyperlink ref="G23" r:id="rId3"/>
    <hyperlink ref="G24" r:id="rId4"/>
  </hyperlinks>
  <pageMargins left="0.7" right="0.7" top="0.75" bottom="0.75" header="0.3" footer="0.3"/>
  <pageSetup paperSize="9" orientation="portrait" horizontalDpi="4294967293" verticalDpi="0" r:id="rId5"/>
  <tableParts count="1">
    <tablePart r:id="rId6"/>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G22"/>
  <sheetViews>
    <sheetView workbookViewId="0">
      <selection sqref="A1:G22"/>
    </sheetView>
  </sheetViews>
  <sheetFormatPr baseColWidth="10" defaultRowHeight="15" x14ac:dyDescent="0.25"/>
  <sheetData>
    <row r="1" spans="1:7" x14ac:dyDescent="0.25">
      <c r="A1" s="43" t="s">
        <v>634</v>
      </c>
      <c r="B1" s="44">
        <v>42118</v>
      </c>
      <c r="C1" s="45" t="s">
        <v>29</v>
      </c>
      <c r="D1" s="46">
        <v>1</v>
      </c>
      <c r="E1" s="47">
        <v>0</v>
      </c>
      <c r="F1" s="45" t="s">
        <v>36</v>
      </c>
      <c r="G1" s="48" t="s">
        <v>64</v>
      </c>
    </row>
    <row r="2" spans="1:7" x14ac:dyDescent="0.25">
      <c r="A2" s="49" t="s">
        <v>636</v>
      </c>
      <c r="B2" s="50">
        <v>42171</v>
      </c>
      <c r="C2" s="51" t="s">
        <v>29</v>
      </c>
      <c r="D2" s="52">
        <v>0.5</v>
      </c>
      <c r="E2" s="53">
        <v>0</v>
      </c>
      <c r="F2" s="51" t="s">
        <v>36</v>
      </c>
      <c r="G2" s="54" t="s">
        <v>75</v>
      </c>
    </row>
    <row r="3" spans="1:7" x14ac:dyDescent="0.25">
      <c r="A3" s="43" t="s">
        <v>636</v>
      </c>
      <c r="B3" s="44">
        <v>42247</v>
      </c>
      <c r="C3" s="45" t="s">
        <v>29</v>
      </c>
      <c r="D3" s="46">
        <v>0.5</v>
      </c>
      <c r="E3" s="47">
        <v>0</v>
      </c>
      <c r="F3" s="45" t="s">
        <v>36</v>
      </c>
      <c r="G3" s="48" t="s">
        <v>78</v>
      </c>
    </row>
    <row r="4" spans="1:7" x14ac:dyDescent="0.25">
      <c r="A4" s="49" t="s">
        <v>638</v>
      </c>
      <c r="B4" s="50">
        <v>42250</v>
      </c>
      <c r="C4" s="51" t="s">
        <v>29</v>
      </c>
      <c r="D4" s="52">
        <v>4</v>
      </c>
      <c r="E4" s="53">
        <v>0</v>
      </c>
      <c r="F4" s="51" t="s">
        <v>36</v>
      </c>
      <c r="G4" s="54" t="s">
        <v>88</v>
      </c>
    </row>
    <row r="5" spans="1:7" x14ac:dyDescent="0.25">
      <c r="A5" s="43" t="s">
        <v>634</v>
      </c>
      <c r="B5" s="44">
        <v>42346</v>
      </c>
      <c r="C5" s="45" t="s">
        <v>29</v>
      </c>
      <c r="D5" s="46">
        <v>1</v>
      </c>
      <c r="E5" s="47">
        <v>0</v>
      </c>
      <c r="F5" s="45" t="s">
        <v>36</v>
      </c>
      <c r="G5" s="48" t="s">
        <v>203</v>
      </c>
    </row>
    <row r="6" spans="1:7" ht="105" x14ac:dyDescent="0.25">
      <c r="A6" s="49" t="s">
        <v>654</v>
      </c>
      <c r="B6" s="50">
        <v>42367</v>
      </c>
      <c r="C6" s="51" t="s">
        <v>29</v>
      </c>
      <c r="D6" s="52">
        <v>0.5</v>
      </c>
      <c r="E6" s="53">
        <v>0</v>
      </c>
      <c r="F6" s="51" t="s">
        <v>675</v>
      </c>
      <c r="G6" s="55" t="s">
        <v>231</v>
      </c>
    </row>
    <row r="7" spans="1:7" ht="60" x14ac:dyDescent="0.25">
      <c r="A7" s="43" t="s">
        <v>636</v>
      </c>
      <c r="B7" s="44">
        <v>42426</v>
      </c>
      <c r="C7" s="45" t="s">
        <v>29</v>
      </c>
      <c r="D7" s="46">
        <v>1.5</v>
      </c>
      <c r="E7" s="47">
        <v>0</v>
      </c>
      <c r="F7" s="45" t="s">
        <v>36</v>
      </c>
      <c r="G7" s="56" t="s">
        <v>262</v>
      </c>
    </row>
    <row r="8" spans="1:7" ht="240" x14ac:dyDescent="0.25">
      <c r="A8" s="49" t="s">
        <v>312</v>
      </c>
      <c r="B8" s="50">
        <v>42472</v>
      </c>
      <c r="C8" s="51" t="s">
        <v>31</v>
      </c>
      <c r="D8" s="52">
        <v>5</v>
      </c>
      <c r="E8" s="53">
        <v>0</v>
      </c>
      <c r="F8" s="51" t="s">
        <v>36</v>
      </c>
      <c r="G8" s="55" t="s">
        <v>313</v>
      </c>
    </row>
    <row r="9" spans="1:7" x14ac:dyDescent="0.25">
      <c r="A9" s="43" t="s">
        <v>638</v>
      </c>
      <c r="B9" s="44">
        <v>42559</v>
      </c>
      <c r="C9" s="45" t="s">
        <v>29</v>
      </c>
      <c r="D9" s="46">
        <v>3</v>
      </c>
      <c r="E9" s="47">
        <v>0</v>
      </c>
      <c r="F9" s="45" t="s">
        <v>36</v>
      </c>
      <c r="G9" s="48" t="s">
        <v>374</v>
      </c>
    </row>
    <row r="10" spans="1:7" x14ac:dyDescent="0.25">
      <c r="A10" s="49" t="s">
        <v>638</v>
      </c>
      <c r="B10" s="50">
        <v>42562</v>
      </c>
      <c r="C10" s="51" t="s">
        <v>29</v>
      </c>
      <c r="D10" s="52">
        <v>3</v>
      </c>
      <c r="E10" s="53">
        <v>0</v>
      </c>
      <c r="F10" s="51" t="s">
        <v>676</v>
      </c>
      <c r="G10" s="54" t="s">
        <v>375</v>
      </c>
    </row>
    <row r="11" spans="1:7" ht="90" x14ac:dyDescent="0.25">
      <c r="A11" s="43" t="s">
        <v>667</v>
      </c>
      <c r="B11" s="44">
        <v>42640</v>
      </c>
      <c r="C11" s="45" t="s">
        <v>29</v>
      </c>
      <c r="D11" s="46">
        <v>2</v>
      </c>
      <c r="E11" s="47">
        <v>0</v>
      </c>
      <c r="F11" s="45" t="s">
        <v>36</v>
      </c>
      <c r="G11" s="56" t="s">
        <v>434</v>
      </c>
    </row>
    <row r="12" spans="1:7" ht="90" x14ac:dyDescent="0.25">
      <c r="A12" s="49" t="s">
        <v>654</v>
      </c>
      <c r="B12" s="50">
        <v>42660</v>
      </c>
      <c r="C12" s="51" t="s">
        <v>29</v>
      </c>
      <c r="D12" s="52">
        <v>0.08</v>
      </c>
      <c r="E12" s="53">
        <v>0.5</v>
      </c>
      <c r="F12" s="51" t="s">
        <v>61</v>
      </c>
      <c r="G12" s="55" t="s">
        <v>442</v>
      </c>
    </row>
    <row r="13" spans="1:7" ht="60" x14ac:dyDescent="0.25">
      <c r="A13" s="43" t="s">
        <v>668</v>
      </c>
      <c r="B13" s="44">
        <v>42667</v>
      </c>
      <c r="C13" s="45" t="s">
        <v>32</v>
      </c>
      <c r="D13" s="46">
        <v>0.15</v>
      </c>
      <c r="E13" s="47">
        <v>0</v>
      </c>
      <c r="F13" s="45" t="s">
        <v>36</v>
      </c>
      <c r="G13" s="56" t="s">
        <v>452</v>
      </c>
    </row>
    <row r="14" spans="1:7" ht="75" x14ac:dyDescent="0.25">
      <c r="A14" s="49" t="s">
        <v>669</v>
      </c>
      <c r="B14" s="50">
        <v>42692</v>
      </c>
      <c r="C14" s="51" t="s">
        <v>32</v>
      </c>
      <c r="D14" s="52">
        <v>3</v>
      </c>
      <c r="E14" s="53">
        <v>0.5</v>
      </c>
      <c r="F14" s="51" t="s">
        <v>677</v>
      </c>
      <c r="G14" s="55" t="s">
        <v>465</v>
      </c>
    </row>
    <row r="15" spans="1:7" ht="120" x14ac:dyDescent="0.25">
      <c r="A15" s="43" t="s">
        <v>670</v>
      </c>
      <c r="B15" s="44">
        <v>42695</v>
      </c>
      <c r="C15" s="45" t="s">
        <v>29</v>
      </c>
      <c r="D15" s="46">
        <v>1</v>
      </c>
      <c r="E15" s="47">
        <v>0</v>
      </c>
      <c r="F15" s="45" t="s">
        <v>36</v>
      </c>
      <c r="G15" s="56" t="s">
        <v>466</v>
      </c>
    </row>
    <row r="16" spans="1:7" ht="75" x14ac:dyDescent="0.25">
      <c r="A16" s="49" t="s">
        <v>667</v>
      </c>
      <c r="B16" s="50">
        <v>42703</v>
      </c>
      <c r="C16" s="51" t="s">
        <v>29</v>
      </c>
      <c r="D16" s="52">
        <v>2</v>
      </c>
      <c r="E16" s="53">
        <v>0</v>
      </c>
      <c r="F16" s="51" t="s">
        <v>36</v>
      </c>
      <c r="G16" s="55" t="s">
        <v>471</v>
      </c>
    </row>
    <row r="17" spans="1:7" ht="150" x14ac:dyDescent="0.25">
      <c r="A17" s="43" t="s">
        <v>667</v>
      </c>
      <c r="B17" s="44">
        <v>42704</v>
      </c>
      <c r="C17" s="45" t="s">
        <v>29</v>
      </c>
      <c r="D17" s="46">
        <v>2</v>
      </c>
      <c r="E17" s="47">
        <v>0</v>
      </c>
      <c r="F17" s="45" t="s">
        <v>36</v>
      </c>
      <c r="G17" s="56" t="s">
        <v>472</v>
      </c>
    </row>
    <row r="18" spans="1:7" ht="75" x14ac:dyDescent="0.25">
      <c r="A18" s="49" t="s">
        <v>636</v>
      </c>
      <c r="B18" s="50">
        <v>42709</v>
      </c>
      <c r="C18" s="51" t="s">
        <v>29</v>
      </c>
      <c r="D18" s="52">
        <v>1.5</v>
      </c>
      <c r="E18" s="53">
        <v>0</v>
      </c>
      <c r="F18" s="51" t="s">
        <v>36</v>
      </c>
      <c r="G18" s="57" t="s">
        <v>478</v>
      </c>
    </row>
    <row r="19" spans="1:7" ht="75" x14ac:dyDescent="0.25">
      <c r="A19" s="43" t="s">
        <v>667</v>
      </c>
      <c r="B19" s="44">
        <v>42822</v>
      </c>
      <c r="C19" s="45" t="s">
        <v>29</v>
      </c>
      <c r="D19" s="46">
        <v>3</v>
      </c>
      <c r="E19" s="47">
        <v>0</v>
      </c>
      <c r="F19" s="45" t="s">
        <v>36</v>
      </c>
      <c r="G19" s="58" t="s">
        <v>539</v>
      </c>
    </row>
    <row r="20" spans="1:7" ht="150" x14ac:dyDescent="0.25">
      <c r="A20" s="49" t="s">
        <v>636</v>
      </c>
      <c r="B20" s="50">
        <v>42843</v>
      </c>
      <c r="C20" s="51" t="s">
        <v>29</v>
      </c>
      <c r="D20" s="52">
        <v>1</v>
      </c>
      <c r="E20" s="53">
        <v>0</v>
      </c>
      <c r="F20" s="51" t="s">
        <v>36</v>
      </c>
      <c r="G20" s="55" t="s">
        <v>547</v>
      </c>
    </row>
    <row r="21" spans="1:7" x14ac:dyDescent="0.25">
      <c r="A21" s="43" t="s">
        <v>667</v>
      </c>
      <c r="B21" s="44">
        <v>42928</v>
      </c>
      <c r="C21" s="45" t="s">
        <v>29</v>
      </c>
      <c r="D21" s="46">
        <v>3</v>
      </c>
      <c r="E21" s="47">
        <v>0</v>
      </c>
      <c r="F21" s="45" t="s">
        <v>36</v>
      </c>
      <c r="G21" s="59" t="s">
        <v>587</v>
      </c>
    </row>
    <row r="22" spans="1:7" ht="60" x14ac:dyDescent="0.25">
      <c r="A22" s="49" t="s">
        <v>636</v>
      </c>
      <c r="B22" s="50">
        <v>42940</v>
      </c>
      <c r="C22" s="51" t="s">
        <v>29</v>
      </c>
      <c r="D22" s="52">
        <v>1</v>
      </c>
      <c r="E22" s="53">
        <v>0</v>
      </c>
      <c r="F22" s="51" t="s">
        <v>36</v>
      </c>
      <c r="G22" s="57" t="s">
        <v>589</v>
      </c>
    </row>
  </sheetData>
  <dataValidations count="3">
    <dataValidation type="list" allowBlank="1" showInputMessage="1" showErrorMessage="1" sqref="F1:F22">
      <formula1>Noms</formula1>
    </dataValidation>
    <dataValidation type="list" allowBlank="1" showInputMessage="1" showErrorMessage="1" sqref="C1:C22">
      <formula1>type_int</formula1>
    </dataValidation>
    <dataValidation type="list" allowBlank="1" showInputMessage="1" showErrorMessage="1" sqref="A1:A22">
      <formula1>Libellé_équipements</formula1>
    </dataValidation>
  </dataValidations>
  <hyperlinks>
    <hyperlink ref="G18" r:id="rId1" tooltip="3 photos disponible dans le dossier"/>
    <hyperlink ref="G19" r:id="rId2"/>
    <hyperlink ref="G21" r:id="rId3"/>
    <hyperlink ref="G22" r:id="rId4"/>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I17"/>
  <sheetViews>
    <sheetView view="pageBreakPreview" topLeftCell="B1" zoomScale="60" zoomScaleNormal="100" workbookViewId="0">
      <selection activeCell="B15" sqref="B15"/>
    </sheetView>
  </sheetViews>
  <sheetFormatPr baseColWidth="10" defaultRowHeight="15" x14ac:dyDescent="0.25"/>
  <cols>
    <col min="1" max="1" width="14.85546875" style="1" customWidth="1"/>
    <col min="2" max="2" width="18.7109375" style="1" customWidth="1"/>
    <col min="3" max="3" width="21.140625" style="1" customWidth="1"/>
    <col min="4" max="4" width="27.42578125" style="1" customWidth="1"/>
    <col min="5" max="5" width="22.140625" style="1" customWidth="1"/>
    <col min="6" max="6" width="17.28515625" style="1" customWidth="1"/>
    <col min="7" max="7" width="16.42578125" style="1" customWidth="1"/>
    <col min="8" max="8" width="21" style="1" customWidth="1"/>
    <col min="9" max="16384" width="11.42578125" style="1"/>
  </cols>
  <sheetData>
    <row r="1" spans="1:9" ht="66.75" customHeight="1" thickBot="1" x14ac:dyDescent="0.3">
      <c r="A1" s="1" t="s">
        <v>824</v>
      </c>
      <c r="B1" s="115" t="s">
        <v>825</v>
      </c>
      <c r="C1" s="116"/>
      <c r="D1" s="116"/>
      <c r="E1" s="116"/>
      <c r="F1" s="116"/>
      <c r="G1" s="116"/>
      <c r="H1" s="117"/>
    </row>
    <row r="2" spans="1:9" ht="66.75" customHeight="1" x14ac:dyDescent="0.25">
      <c r="B2" s="118" t="s">
        <v>826</v>
      </c>
      <c r="C2" s="119"/>
      <c r="D2" s="119"/>
      <c r="E2" s="119"/>
      <c r="F2" s="119"/>
      <c r="G2" s="119"/>
      <c r="H2" s="120"/>
    </row>
    <row r="3" spans="1:9" ht="66.75" customHeight="1" thickBot="1" x14ac:dyDescent="0.3">
      <c r="B3" s="121" t="s">
        <v>827</v>
      </c>
      <c r="C3" s="122"/>
      <c r="D3" s="122"/>
      <c r="E3" s="122"/>
      <c r="F3" s="122"/>
      <c r="G3" s="122"/>
      <c r="H3" s="123"/>
    </row>
    <row r="4" spans="1:9" ht="60" customHeight="1" thickBot="1" x14ac:dyDescent="0.3">
      <c r="A4" s="1" t="s">
        <v>828</v>
      </c>
      <c r="B4" s="60" t="s">
        <v>829</v>
      </c>
      <c r="C4" s="61" t="s">
        <v>830</v>
      </c>
      <c r="D4" s="61" t="s">
        <v>831</v>
      </c>
      <c r="E4" s="61" t="s">
        <v>832</v>
      </c>
      <c r="F4" s="61" t="s">
        <v>833</v>
      </c>
      <c r="G4" s="62" t="s">
        <v>834</v>
      </c>
      <c r="H4" s="63" t="s">
        <v>835</v>
      </c>
    </row>
    <row r="5" spans="1:9" ht="60.75" thickBot="1" x14ac:dyDescent="0.3">
      <c r="A5" s="64" t="s">
        <v>836</v>
      </c>
      <c r="B5" s="65" t="s">
        <v>986</v>
      </c>
      <c r="C5" s="66" t="s">
        <v>989</v>
      </c>
      <c r="D5" s="66" t="s">
        <v>990</v>
      </c>
      <c r="E5" s="66" t="s">
        <v>991</v>
      </c>
      <c r="F5" s="66" t="s">
        <v>992</v>
      </c>
      <c r="G5" s="67">
        <v>42901</v>
      </c>
      <c r="H5" s="68">
        <f>EDATE(G5,6)</f>
        <v>43084</v>
      </c>
    </row>
    <row r="6" spans="1:9" ht="73.5" customHeight="1" thickBot="1" x14ac:dyDescent="0.3">
      <c r="A6" s="64" t="s">
        <v>836</v>
      </c>
      <c r="B6" s="69" t="s">
        <v>987</v>
      </c>
      <c r="C6" s="70" t="s">
        <v>993</v>
      </c>
      <c r="D6" s="70" t="s">
        <v>994</v>
      </c>
      <c r="E6" s="70" t="s">
        <v>995</v>
      </c>
      <c r="F6" s="70" t="s">
        <v>996</v>
      </c>
      <c r="G6" s="71" t="s">
        <v>1053</v>
      </c>
      <c r="H6" s="68">
        <f>EDATE(G6,4)</f>
        <v>43182</v>
      </c>
    </row>
    <row r="7" spans="1:9" ht="60.75" thickBot="1" x14ac:dyDescent="0.3">
      <c r="A7" s="64" t="s">
        <v>836</v>
      </c>
      <c r="B7" s="72" t="s">
        <v>988</v>
      </c>
      <c r="C7" s="73" t="s">
        <v>997</v>
      </c>
      <c r="D7" s="73" t="s">
        <v>998</v>
      </c>
      <c r="E7" s="73" t="s">
        <v>991</v>
      </c>
      <c r="F7" s="73" t="s">
        <v>999</v>
      </c>
      <c r="G7" s="74">
        <v>42993</v>
      </c>
      <c r="H7" s="75">
        <f>EDATE(G7,12)</f>
        <v>43358</v>
      </c>
    </row>
    <row r="8" spans="1:9" ht="83.25" customHeight="1" thickBot="1" x14ac:dyDescent="0.3">
      <c r="A8" s="64" t="s">
        <v>836</v>
      </c>
      <c r="B8" s="69" t="s">
        <v>1000</v>
      </c>
      <c r="C8" s="70" t="s">
        <v>1001</v>
      </c>
      <c r="D8" s="70" t="s">
        <v>1002</v>
      </c>
      <c r="E8" s="70" t="s">
        <v>1003</v>
      </c>
      <c r="F8" s="70" t="s">
        <v>1004</v>
      </c>
      <c r="G8" s="71">
        <v>42997</v>
      </c>
      <c r="H8" s="68">
        <f>EDATE(G8,6)</f>
        <v>43178</v>
      </c>
      <c r="I8" s="17"/>
    </row>
    <row r="9" spans="1:9" ht="45.75" thickBot="1" x14ac:dyDescent="0.3">
      <c r="A9" s="64" t="s">
        <v>836</v>
      </c>
      <c r="B9" s="76" t="s">
        <v>1005</v>
      </c>
      <c r="C9" s="77" t="s">
        <v>1006</v>
      </c>
      <c r="D9" s="77" t="s">
        <v>1007</v>
      </c>
      <c r="E9" s="77" t="s">
        <v>1008</v>
      </c>
      <c r="F9" s="77" t="s">
        <v>1009</v>
      </c>
      <c r="G9" s="78" t="s">
        <v>1054</v>
      </c>
      <c r="H9" s="79">
        <f>EDATE(G9,12)</f>
        <v>43398</v>
      </c>
    </row>
    <row r="10" spans="1:9" ht="92.25" customHeight="1" thickBot="1" x14ac:dyDescent="0.3">
      <c r="A10" s="64"/>
      <c r="B10" s="69" t="s">
        <v>1010</v>
      </c>
      <c r="C10" s="70" t="s">
        <v>1006</v>
      </c>
      <c r="D10" s="70" t="s">
        <v>1007</v>
      </c>
      <c r="E10" s="70" t="s">
        <v>1008</v>
      </c>
      <c r="F10" s="70" t="s">
        <v>1009</v>
      </c>
      <c r="G10" s="71" t="s">
        <v>1054</v>
      </c>
      <c r="H10" s="68">
        <f>EDATE(G10,12)</f>
        <v>43398</v>
      </c>
    </row>
    <row r="11" spans="1:9" ht="94.5" customHeight="1" thickBot="1" x14ac:dyDescent="0.3">
      <c r="A11" s="80" t="s">
        <v>837</v>
      </c>
      <c r="B11" s="81" t="s">
        <v>1011</v>
      </c>
      <c r="C11" s="82" t="s">
        <v>1012</v>
      </c>
      <c r="D11" s="82" t="s">
        <v>1013</v>
      </c>
      <c r="E11" s="82" t="s">
        <v>1014</v>
      </c>
      <c r="F11" s="82" t="s">
        <v>1015</v>
      </c>
      <c r="G11" s="83">
        <v>42834</v>
      </c>
      <c r="H11" s="84">
        <f>EDATE(G11,12)</f>
        <v>43199</v>
      </c>
    </row>
    <row r="12" spans="1:9" ht="68.25" customHeight="1" thickBot="1" x14ac:dyDescent="0.3">
      <c r="A12" s="64" t="s">
        <v>838</v>
      </c>
      <c r="B12" s="85" t="s">
        <v>839</v>
      </c>
      <c r="C12" s="86" t="s">
        <v>1016</v>
      </c>
      <c r="D12" s="86" t="s">
        <v>1017</v>
      </c>
      <c r="E12" s="86" t="s">
        <v>1018</v>
      </c>
      <c r="F12" s="86" t="s">
        <v>1022</v>
      </c>
      <c r="G12" s="87">
        <v>42979</v>
      </c>
      <c r="H12" s="84">
        <f>EDATE(G12,6)</f>
        <v>43160</v>
      </c>
    </row>
    <row r="13" spans="1:9" ht="67.5" customHeight="1" thickBot="1" x14ac:dyDescent="0.3">
      <c r="B13" s="88" t="s">
        <v>840</v>
      </c>
      <c r="C13" s="89" t="s">
        <v>1019</v>
      </c>
      <c r="D13" s="89" t="s">
        <v>841</v>
      </c>
      <c r="E13" s="89" t="s">
        <v>842</v>
      </c>
      <c r="F13" s="89" t="s">
        <v>841</v>
      </c>
      <c r="G13" s="90">
        <v>42746</v>
      </c>
      <c r="H13" s="75">
        <f>EDATE(G13,12)</f>
        <v>43111</v>
      </c>
    </row>
    <row r="14" spans="1:9" ht="72.75" customHeight="1" thickBot="1" x14ac:dyDescent="0.3">
      <c r="B14" s="91" t="s">
        <v>843</v>
      </c>
      <c r="C14" s="92" t="s">
        <v>1019</v>
      </c>
      <c r="D14" s="92" t="s">
        <v>1017</v>
      </c>
      <c r="E14" s="92" t="s">
        <v>1018</v>
      </c>
      <c r="F14" s="92" t="s">
        <v>1020</v>
      </c>
      <c r="G14" s="93">
        <v>42705</v>
      </c>
      <c r="H14" s="68">
        <f>EDATE(G14,12)</f>
        <v>43070</v>
      </c>
    </row>
    <row r="15" spans="1:9" ht="86.25" customHeight="1" thickBot="1" x14ac:dyDescent="0.3">
      <c r="B15" s="91" t="s">
        <v>844</v>
      </c>
      <c r="C15" s="92" t="s">
        <v>1021</v>
      </c>
      <c r="D15" s="92" t="s">
        <v>1017</v>
      </c>
      <c r="E15" s="92" t="s">
        <v>1018</v>
      </c>
      <c r="F15" s="92" t="s">
        <v>1022</v>
      </c>
      <c r="G15" s="94">
        <v>42851</v>
      </c>
      <c r="H15" s="95">
        <f>EDATE(G15,12)</f>
        <v>43216</v>
      </c>
    </row>
    <row r="16" spans="1:9" ht="78.75" customHeight="1" x14ac:dyDescent="0.25">
      <c r="B16" s="124"/>
      <c r="C16" s="124"/>
      <c r="D16" s="124"/>
      <c r="E16" s="124"/>
      <c r="F16" s="124"/>
      <c r="G16" s="124"/>
      <c r="H16" s="124"/>
    </row>
    <row r="17" spans="2:8" ht="84.75" customHeight="1" x14ac:dyDescent="0.25">
      <c r="B17" s="125"/>
      <c r="C17" s="125"/>
      <c r="D17" s="125"/>
      <c r="E17" s="125"/>
      <c r="F17" s="125"/>
      <c r="G17" s="125"/>
      <c r="H17" s="125"/>
    </row>
  </sheetData>
  <mergeCells count="5">
    <mergeCell ref="B1:H1"/>
    <mergeCell ref="B2:H2"/>
    <mergeCell ref="B3:H3"/>
    <mergeCell ref="B16:H16"/>
    <mergeCell ref="B17:H17"/>
  </mergeCells>
  <conditionalFormatting sqref="H5:H15">
    <cfRule type="expression" dxfId="8" priority="1">
      <formula>H5&lt;TODAY()</formula>
    </cfRule>
    <cfRule type="expression" dxfId="7" priority="2">
      <formula>AND(H5-TODAY()&lt;60,H5&gt;=TODAY())</formula>
    </cfRule>
    <cfRule type="expression" dxfId="6" priority="3">
      <formula>H5-TODAY()&gt;=60</formula>
    </cfRule>
  </conditionalFormatting>
  <pageMargins left="0.7" right="0.7" top="0.75" bottom="0.75" header="0.3" footer="0.3"/>
  <pageSetup paperSize="9" scale="54"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F106"/>
  <sheetViews>
    <sheetView view="pageBreakPreview" topLeftCell="A85" zoomScale="125" zoomScaleNormal="100" zoomScaleSheetLayoutView="125" workbookViewId="0">
      <selection activeCell="A101" sqref="A101"/>
    </sheetView>
  </sheetViews>
  <sheetFormatPr baseColWidth="10" defaultRowHeight="15" x14ac:dyDescent="0.25"/>
  <cols>
    <col min="1" max="1" width="15.5703125" style="64" customWidth="1"/>
    <col min="2" max="2" width="37.140625" style="64" customWidth="1"/>
    <col min="3" max="3" width="11.42578125" style="64"/>
    <col min="4" max="5" width="20.7109375" style="106" customWidth="1"/>
    <col min="6" max="16384" width="11.42578125" style="1"/>
  </cols>
  <sheetData>
    <row r="1" spans="1:5" x14ac:dyDescent="0.25">
      <c r="A1" s="126" t="s">
        <v>845</v>
      </c>
      <c r="B1" s="126"/>
      <c r="C1" s="126"/>
      <c r="D1" s="126"/>
      <c r="E1" s="126"/>
    </row>
    <row r="2" spans="1:5" ht="15.75" thickBot="1" x14ac:dyDescent="0.3">
      <c r="A2" s="64" t="s">
        <v>1023</v>
      </c>
      <c r="B2" s="64" t="s">
        <v>1024</v>
      </c>
      <c r="C2" s="64" t="s">
        <v>1025</v>
      </c>
      <c r="D2" s="106" t="s">
        <v>1026</v>
      </c>
      <c r="E2" s="106" t="s">
        <v>1027</v>
      </c>
    </row>
    <row r="3" spans="1:5" ht="15" customHeight="1" x14ac:dyDescent="0.25">
      <c r="A3" s="96" t="s">
        <v>846</v>
      </c>
      <c r="B3" s="96" t="s">
        <v>847</v>
      </c>
      <c r="C3" s="96"/>
      <c r="D3" s="97" t="s">
        <v>848</v>
      </c>
      <c r="E3" s="97" t="s">
        <v>848</v>
      </c>
    </row>
    <row r="4" spans="1:5" ht="15" customHeight="1" x14ac:dyDescent="0.25">
      <c r="A4" s="98" t="s">
        <v>849</v>
      </c>
      <c r="B4" s="98" t="s">
        <v>850</v>
      </c>
      <c r="C4" s="98"/>
      <c r="D4" s="99" t="s">
        <v>848</v>
      </c>
      <c r="E4" s="99" t="s">
        <v>848</v>
      </c>
    </row>
    <row r="5" spans="1:5" ht="15" customHeight="1" x14ac:dyDescent="0.25">
      <c r="A5" s="98" t="s">
        <v>851</v>
      </c>
      <c r="B5" s="98" t="s">
        <v>852</v>
      </c>
      <c r="C5" s="98"/>
      <c r="D5" s="99" t="s">
        <v>853</v>
      </c>
      <c r="E5" s="99" t="s">
        <v>853</v>
      </c>
    </row>
    <row r="6" spans="1:5" ht="15" customHeight="1" x14ac:dyDescent="0.25">
      <c r="A6" s="98" t="s">
        <v>854</v>
      </c>
      <c r="B6" s="98" t="s">
        <v>855</v>
      </c>
      <c r="C6" s="98"/>
      <c r="D6" s="100">
        <v>42795</v>
      </c>
      <c r="E6" s="100">
        <f>EDATE(D6,12)</f>
        <v>43160</v>
      </c>
    </row>
    <row r="7" spans="1:5" ht="15" customHeight="1" x14ac:dyDescent="0.25">
      <c r="A7" s="98" t="s">
        <v>856</v>
      </c>
      <c r="B7" s="98" t="s">
        <v>857</v>
      </c>
      <c r="C7" s="98"/>
      <c r="D7" s="100">
        <v>42795</v>
      </c>
      <c r="E7" s="100">
        <f>EDATE(D7,12)</f>
        <v>43160</v>
      </c>
    </row>
    <row r="8" spans="1:5" ht="15" customHeight="1" x14ac:dyDescent="0.25">
      <c r="A8" s="98" t="s">
        <v>858</v>
      </c>
      <c r="B8" s="98" t="s">
        <v>859</v>
      </c>
      <c r="C8" s="98"/>
      <c r="D8" s="99" t="s">
        <v>853</v>
      </c>
      <c r="E8" s="99" t="s">
        <v>853</v>
      </c>
    </row>
    <row r="9" spans="1:5" ht="15" customHeight="1" x14ac:dyDescent="0.25">
      <c r="A9" s="98" t="s">
        <v>860</v>
      </c>
      <c r="B9" s="98" t="s">
        <v>861</v>
      </c>
      <c r="C9" s="98"/>
      <c r="D9" s="99" t="s">
        <v>853</v>
      </c>
      <c r="E9" s="99" t="s">
        <v>853</v>
      </c>
    </row>
    <row r="10" spans="1:5" ht="15" customHeight="1" x14ac:dyDescent="0.25">
      <c r="A10" s="98" t="s">
        <v>862</v>
      </c>
      <c r="B10" s="98" t="s">
        <v>863</v>
      </c>
      <c r="C10" s="98"/>
      <c r="D10" s="99" t="s">
        <v>848</v>
      </c>
      <c r="E10" s="99" t="s">
        <v>848</v>
      </c>
    </row>
    <row r="11" spans="1:5" ht="15" customHeight="1" x14ac:dyDescent="0.25">
      <c r="A11" s="98" t="s">
        <v>864</v>
      </c>
      <c r="B11" s="98" t="s">
        <v>865</v>
      </c>
      <c r="C11" s="98"/>
      <c r="D11" s="99" t="s">
        <v>853</v>
      </c>
      <c r="E11" s="99" t="s">
        <v>853</v>
      </c>
    </row>
    <row r="12" spans="1:5" ht="15" customHeight="1" x14ac:dyDescent="0.25">
      <c r="A12" s="98" t="s">
        <v>866</v>
      </c>
      <c r="B12" s="98" t="s">
        <v>867</v>
      </c>
      <c r="C12" s="98"/>
      <c r="D12" s="99" t="s">
        <v>853</v>
      </c>
      <c r="E12" s="99" t="s">
        <v>853</v>
      </c>
    </row>
    <row r="13" spans="1:5" ht="15" customHeight="1" x14ac:dyDescent="0.25">
      <c r="A13" s="98" t="s">
        <v>868</v>
      </c>
      <c r="B13" s="98" t="s">
        <v>867</v>
      </c>
      <c r="C13" s="98"/>
      <c r="D13" s="99" t="s">
        <v>853</v>
      </c>
      <c r="E13" s="99" t="s">
        <v>853</v>
      </c>
    </row>
    <row r="14" spans="1:5" ht="15" customHeight="1" x14ac:dyDescent="0.25">
      <c r="A14" s="98" t="s">
        <v>869</v>
      </c>
      <c r="B14" s="98" t="s">
        <v>870</v>
      </c>
      <c r="C14" s="98"/>
      <c r="D14" s="99" t="s">
        <v>848</v>
      </c>
      <c r="E14" s="99" t="s">
        <v>848</v>
      </c>
    </row>
    <row r="15" spans="1:5" ht="15" customHeight="1" x14ac:dyDescent="0.25">
      <c r="A15" s="98" t="s">
        <v>871</v>
      </c>
      <c r="B15" s="98" t="s">
        <v>872</v>
      </c>
      <c r="C15" s="98"/>
      <c r="D15" s="100">
        <v>42826</v>
      </c>
      <c r="E15" s="100">
        <f>EDATE(D15,12)</f>
        <v>43191</v>
      </c>
    </row>
    <row r="16" spans="1:5" ht="15" customHeight="1" x14ac:dyDescent="0.25">
      <c r="A16" s="98" t="s">
        <v>873</v>
      </c>
      <c r="B16" s="98" t="s">
        <v>874</v>
      </c>
      <c r="C16" s="98"/>
      <c r="D16" s="99" t="s">
        <v>848</v>
      </c>
      <c r="E16" s="99" t="s">
        <v>848</v>
      </c>
    </row>
    <row r="17" spans="1:5" ht="15" customHeight="1" x14ac:dyDescent="0.25">
      <c r="A17" s="98" t="s">
        <v>875</v>
      </c>
      <c r="B17" s="98" t="s">
        <v>876</v>
      </c>
      <c r="C17" s="98"/>
      <c r="D17" s="99" t="s">
        <v>848</v>
      </c>
      <c r="E17" s="99" t="s">
        <v>848</v>
      </c>
    </row>
    <row r="18" spans="1:5" ht="15" customHeight="1" x14ac:dyDescent="0.25">
      <c r="A18" s="98" t="s">
        <v>877</v>
      </c>
      <c r="B18" s="98" t="s">
        <v>876</v>
      </c>
      <c r="C18" s="98"/>
      <c r="D18" s="99" t="s">
        <v>848</v>
      </c>
      <c r="E18" s="99" t="s">
        <v>848</v>
      </c>
    </row>
    <row r="19" spans="1:5" ht="15" customHeight="1" x14ac:dyDescent="0.25">
      <c r="A19" s="98" t="s">
        <v>878</v>
      </c>
      <c r="B19" s="98" t="s">
        <v>876</v>
      </c>
      <c r="C19" s="98"/>
      <c r="D19" s="99" t="s">
        <v>848</v>
      </c>
      <c r="E19" s="99" t="s">
        <v>848</v>
      </c>
    </row>
    <row r="20" spans="1:5" ht="15" customHeight="1" x14ac:dyDescent="0.25">
      <c r="A20" s="98" t="s">
        <v>879</v>
      </c>
      <c r="B20" s="98" t="s">
        <v>880</v>
      </c>
      <c r="C20" s="98"/>
      <c r="D20" s="100">
        <v>41609</v>
      </c>
      <c r="E20" s="100">
        <f>EDATE(D20,60)</f>
        <v>43435</v>
      </c>
    </row>
    <row r="21" spans="1:5" ht="15" customHeight="1" x14ac:dyDescent="0.25">
      <c r="A21" s="98" t="s">
        <v>881</v>
      </c>
      <c r="B21" s="98" t="s">
        <v>847</v>
      </c>
      <c r="C21" s="98"/>
      <c r="D21" s="99" t="s">
        <v>848</v>
      </c>
      <c r="E21" s="99" t="s">
        <v>848</v>
      </c>
    </row>
    <row r="22" spans="1:5" ht="15" customHeight="1" x14ac:dyDescent="0.25">
      <c r="A22" s="98" t="s">
        <v>882</v>
      </c>
      <c r="B22" s="98" t="s">
        <v>883</v>
      </c>
      <c r="C22" s="98"/>
      <c r="D22" s="99" t="s">
        <v>853</v>
      </c>
      <c r="E22" s="99" t="s">
        <v>853</v>
      </c>
    </row>
    <row r="23" spans="1:5" ht="15" customHeight="1" x14ac:dyDescent="0.25">
      <c r="A23" s="98" t="s">
        <v>884</v>
      </c>
      <c r="B23" s="98" t="s">
        <v>885</v>
      </c>
      <c r="C23" s="98"/>
      <c r="D23" s="100" t="s">
        <v>1055</v>
      </c>
      <c r="E23" s="100">
        <f>EDATE(D23,12)</f>
        <v>43210</v>
      </c>
    </row>
    <row r="24" spans="1:5" ht="15" customHeight="1" x14ac:dyDescent="0.25">
      <c r="A24" s="98" t="s">
        <v>886</v>
      </c>
      <c r="B24" s="98" t="s">
        <v>867</v>
      </c>
      <c r="C24" s="98"/>
      <c r="D24" s="99" t="s">
        <v>853</v>
      </c>
      <c r="E24" s="99" t="s">
        <v>853</v>
      </c>
    </row>
    <row r="25" spans="1:5" ht="15" customHeight="1" x14ac:dyDescent="0.25">
      <c r="A25" s="98" t="s">
        <v>887</v>
      </c>
      <c r="B25" s="98" t="s">
        <v>888</v>
      </c>
      <c r="C25" s="98"/>
      <c r="D25" s="99" t="s">
        <v>853</v>
      </c>
      <c r="E25" s="99" t="s">
        <v>853</v>
      </c>
    </row>
    <row r="26" spans="1:5" ht="15" customHeight="1" x14ac:dyDescent="0.25">
      <c r="A26" s="98" t="s">
        <v>889</v>
      </c>
      <c r="B26" s="98" t="s">
        <v>888</v>
      </c>
      <c r="C26" s="98"/>
      <c r="D26" s="99" t="s">
        <v>853</v>
      </c>
      <c r="E26" s="99" t="s">
        <v>853</v>
      </c>
    </row>
    <row r="27" spans="1:5" ht="15" customHeight="1" x14ac:dyDescent="0.25">
      <c r="A27" s="98" t="s">
        <v>890</v>
      </c>
      <c r="B27" s="98" t="s">
        <v>891</v>
      </c>
      <c r="C27" s="98"/>
      <c r="D27" s="99" t="s">
        <v>853</v>
      </c>
      <c r="E27" s="99" t="s">
        <v>853</v>
      </c>
    </row>
    <row r="28" spans="1:5" ht="15" customHeight="1" x14ac:dyDescent="0.25">
      <c r="A28" s="98" t="s">
        <v>892</v>
      </c>
      <c r="B28" s="98" t="s">
        <v>893</v>
      </c>
      <c r="C28" s="98"/>
      <c r="D28" s="100">
        <v>42917</v>
      </c>
      <c r="E28" s="100">
        <f>EDATE(D28,12)</f>
        <v>43282</v>
      </c>
    </row>
    <row r="29" spans="1:5" ht="15" customHeight="1" x14ac:dyDescent="0.25">
      <c r="A29" s="98" t="s">
        <v>894</v>
      </c>
      <c r="B29" s="98" t="s">
        <v>895</v>
      </c>
      <c r="C29" s="98"/>
      <c r="D29" s="99" t="s">
        <v>848</v>
      </c>
      <c r="E29" s="99" t="s">
        <v>848</v>
      </c>
    </row>
    <row r="30" spans="1:5" ht="15" customHeight="1" x14ac:dyDescent="0.25">
      <c r="A30" s="98" t="s">
        <v>896</v>
      </c>
      <c r="B30" s="98" t="s">
        <v>897</v>
      </c>
      <c r="C30" s="98"/>
      <c r="D30" s="100">
        <v>43025</v>
      </c>
      <c r="E30" s="100">
        <f>EDATE(D30,12)</f>
        <v>43390</v>
      </c>
    </row>
    <row r="31" spans="1:5" ht="15" customHeight="1" x14ac:dyDescent="0.25">
      <c r="A31" s="98" t="s">
        <v>898</v>
      </c>
      <c r="B31" s="98" t="s">
        <v>859</v>
      </c>
      <c r="C31" s="98"/>
      <c r="D31" s="100">
        <v>42917</v>
      </c>
      <c r="E31" s="100">
        <f>EDATE(D31,12)</f>
        <v>43282</v>
      </c>
    </row>
    <row r="32" spans="1:5" ht="15" customHeight="1" x14ac:dyDescent="0.25">
      <c r="A32" s="98" t="s">
        <v>899</v>
      </c>
      <c r="B32" s="98" t="s">
        <v>900</v>
      </c>
      <c r="C32" s="98"/>
      <c r="D32" s="100">
        <v>42760</v>
      </c>
      <c r="E32" s="100">
        <f>EDATE(D32,12)</f>
        <v>43125</v>
      </c>
    </row>
    <row r="33" spans="1:5" ht="15" customHeight="1" x14ac:dyDescent="0.25">
      <c r="A33" s="98" t="s">
        <v>901</v>
      </c>
      <c r="B33" s="98" t="s">
        <v>900</v>
      </c>
      <c r="C33" s="98"/>
      <c r="D33" s="99" t="s">
        <v>853</v>
      </c>
      <c r="E33" s="99" t="s">
        <v>853</v>
      </c>
    </row>
    <row r="34" spans="1:5" ht="15" customHeight="1" x14ac:dyDescent="0.25">
      <c r="A34" s="98" t="s">
        <v>902</v>
      </c>
      <c r="B34" s="98" t="s">
        <v>865</v>
      </c>
      <c r="C34" s="98"/>
      <c r="D34" s="100">
        <v>42851</v>
      </c>
      <c r="E34" s="100">
        <f t="shared" ref="E34:E75" si="0">EDATE(D34,12)</f>
        <v>43216</v>
      </c>
    </row>
    <row r="35" spans="1:5" ht="15" customHeight="1" x14ac:dyDescent="0.25">
      <c r="A35" s="98" t="s">
        <v>903</v>
      </c>
      <c r="B35" s="98" t="s">
        <v>904</v>
      </c>
      <c r="C35" s="98"/>
      <c r="D35" s="100">
        <v>42917</v>
      </c>
      <c r="E35" s="100">
        <f t="shared" si="0"/>
        <v>43282</v>
      </c>
    </row>
    <row r="36" spans="1:5" ht="15" customHeight="1" x14ac:dyDescent="0.25">
      <c r="A36" s="98" t="s">
        <v>905</v>
      </c>
      <c r="B36" s="98" t="s">
        <v>906</v>
      </c>
      <c r="C36" s="98" t="s">
        <v>33</v>
      </c>
      <c r="D36" s="100">
        <v>42979</v>
      </c>
      <c r="E36" s="100">
        <f t="shared" si="0"/>
        <v>43344</v>
      </c>
    </row>
    <row r="37" spans="1:5" ht="15" customHeight="1" x14ac:dyDescent="0.25">
      <c r="A37" s="98" t="s">
        <v>907</v>
      </c>
      <c r="B37" s="98" t="s">
        <v>906</v>
      </c>
      <c r="C37" s="98" t="s">
        <v>424</v>
      </c>
      <c r="D37" s="100">
        <v>42979</v>
      </c>
      <c r="E37" s="100">
        <f t="shared" si="0"/>
        <v>43344</v>
      </c>
    </row>
    <row r="38" spans="1:5" ht="15" customHeight="1" x14ac:dyDescent="0.25">
      <c r="A38" s="98" t="s">
        <v>908</v>
      </c>
      <c r="B38" s="98" t="s">
        <v>906</v>
      </c>
      <c r="C38" s="98" t="s">
        <v>179</v>
      </c>
      <c r="D38" s="100">
        <v>42979</v>
      </c>
      <c r="E38" s="100">
        <f t="shared" si="0"/>
        <v>43344</v>
      </c>
    </row>
    <row r="39" spans="1:5" ht="15" customHeight="1" x14ac:dyDescent="0.25">
      <c r="A39" s="98" t="s">
        <v>909</v>
      </c>
      <c r="B39" s="98" t="s">
        <v>906</v>
      </c>
      <c r="C39" s="98" t="s">
        <v>180</v>
      </c>
      <c r="D39" s="100">
        <v>42979</v>
      </c>
      <c r="E39" s="100">
        <f t="shared" si="0"/>
        <v>43344</v>
      </c>
    </row>
    <row r="40" spans="1:5" ht="15" customHeight="1" x14ac:dyDescent="0.25">
      <c r="A40" s="98" t="s">
        <v>910</v>
      </c>
      <c r="B40" s="98" t="s">
        <v>906</v>
      </c>
      <c r="C40" s="98" t="s">
        <v>178</v>
      </c>
      <c r="D40" s="100">
        <v>42979</v>
      </c>
      <c r="E40" s="100">
        <f t="shared" si="0"/>
        <v>43344</v>
      </c>
    </row>
    <row r="41" spans="1:5" ht="15" customHeight="1" x14ac:dyDescent="0.25">
      <c r="A41" s="98" t="s">
        <v>911</v>
      </c>
      <c r="B41" s="98" t="s">
        <v>906</v>
      </c>
      <c r="C41" s="98" t="s">
        <v>635</v>
      </c>
      <c r="D41" s="100">
        <v>42979</v>
      </c>
      <c r="E41" s="100">
        <f t="shared" si="0"/>
        <v>43344</v>
      </c>
    </row>
    <row r="42" spans="1:5" ht="15" customHeight="1" x14ac:dyDescent="0.25">
      <c r="A42" s="98" t="s">
        <v>912</v>
      </c>
      <c r="B42" s="98" t="s">
        <v>906</v>
      </c>
      <c r="C42" s="98" t="s">
        <v>177</v>
      </c>
      <c r="D42" s="100">
        <v>42979</v>
      </c>
      <c r="E42" s="100">
        <f t="shared" si="0"/>
        <v>43344</v>
      </c>
    </row>
    <row r="43" spans="1:5" ht="15" customHeight="1" x14ac:dyDescent="0.25">
      <c r="A43" s="98" t="s">
        <v>913</v>
      </c>
      <c r="B43" s="98" t="s">
        <v>906</v>
      </c>
      <c r="C43" s="98" t="s">
        <v>176</v>
      </c>
      <c r="D43" s="100">
        <v>42979</v>
      </c>
      <c r="E43" s="100">
        <f t="shared" si="0"/>
        <v>43344</v>
      </c>
    </row>
    <row r="44" spans="1:5" ht="15" customHeight="1" x14ac:dyDescent="0.25">
      <c r="A44" s="98" t="s">
        <v>914</v>
      </c>
      <c r="B44" s="98" t="s">
        <v>906</v>
      </c>
      <c r="C44" s="98" t="s">
        <v>446</v>
      </c>
      <c r="D44" s="100">
        <v>42979</v>
      </c>
      <c r="E44" s="100">
        <f t="shared" si="0"/>
        <v>43344</v>
      </c>
    </row>
    <row r="45" spans="1:5" ht="15" customHeight="1" x14ac:dyDescent="0.25">
      <c r="A45" s="98" t="s">
        <v>915</v>
      </c>
      <c r="B45" s="98" t="s">
        <v>906</v>
      </c>
      <c r="C45" s="98" t="s">
        <v>139</v>
      </c>
      <c r="D45" s="100">
        <v>42979</v>
      </c>
      <c r="E45" s="100">
        <f t="shared" si="0"/>
        <v>43344</v>
      </c>
    </row>
    <row r="46" spans="1:5" ht="15" customHeight="1" x14ac:dyDescent="0.25">
      <c r="A46" s="98" t="s">
        <v>916</v>
      </c>
      <c r="B46" s="98" t="s">
        <v>906</v>
      </c>
      <c r="C46" s="98" t="s">
        <v>348</v>
      </c>
      <c r="D46" s="100">
        <v>42979</v>
      </c>
      <c r="E46" s="100">
        <f t="shared" si="0"/>
        <v>43344</v>
      </c>
    </row>
    <row r="47" spans="1:5" ht="15" customHeight="1" x14ac:dyDescent="0.25">
      <c r="A47" s="98" t="s">
        <v>917</v>
      </c>
      <c r="B47" s="98" t="s">
        <v>906</v>
      </c>
      <c r="C47" s="98" t="s">
        <v>141</v>
      </c>
      <c r="D47" s="100">
        <v>43009</v>
      </c>
      <c r="E47" s="100">
        <f t="shared" si="0"/>
        <v>43374</v>
      </c>
    </row>
    <row r="48" spans="1:5" ht="15" customHeight="1" x14ac:dyDescent="0.25">
      <c r="A48" s="98" t="s">
        <v>918</v>
      </c>
      <c r="B48" s="98" t="s">
        <v>906</v>
      </c>
      <c r="C48" s="98" t="s">
        <v>175</v>
      </c>
      <c r="D48" s="100">
        <v>42795</v>
      </c>
      <c r="E48" s="100">
        <f t="shared" si="0"/>
        <v>43160</v>
      </c>
    </row>
    <row r="49" spans="1:5" ht="15" customHeight="1" x14ac:dyDescent="0.25">
      <c r="A49" s="98" t="s">
        <v>919</v>
      </c>
      <c r="B49" s="98" t="s">
        <v>906</v>
      </c>
      <c r="C49" s="98" t="s">
        <v>133</v>
      </c>
      <c r="D49" s="100">
        <v>43009</v>
      </c>
      <c r="E49" s="100">
        <f t="shared" si="0"/>
        <v>43374</v>
      </c>
    </row>
    <row r="50" spans="1:5" ht="15" customHeight="1" x14ac:dyDescent="0.25">
      <c r="A50" s="98" t="s">
        <v>920</v>
      </c>
      <c r="B50" s="98" t="s">
        <v>906</v>
      </c>
      <c r="C50" s="98" t="s">
        <v>624</v>
      </c>
      <c r="D50" s="100">
        <v>42705</v>
      </c>
      <c r="E50" s="100">
        <f t="shared" si="0"/>
        <v>43070</v>
      </c>
    </row>
    <row r="51" spans="1:5" ht="15" customHeight="1" x14ac:dyDescent="0.25">
      <c r="A51" s="98" t="s">
        <v>921</v>
      </c>
      <c r="B51" s="98" t="s">
        <v>906</v>
      </c>
      <c r="C51" s="98" t="s">
        <v>424</v>
      </c>
      <c r="D51" s="100">
        <v>42979</v>
      </c>
      <c r="E51" s="100">
        <f t="shared" si="0"/>
        <v>43344</v>
      </c>
    </row>
    <row r="52" spans="1:5" ht="15" customHeight="1" x14ac:dyDescent="0.25">
      <c r="A52" s="98" t="s">
        <v>922</v>
      </c>
      <c r="B52" s="98" t="s">
        <v>906</v>
      </c>
      <c r="C52" s="98" t="s">
        <v>436</v>
      </c>
      <c r="D52" s="100">
        <v>42705</v>
      </c>
      <c r="E52" s="100">
        <f t="shared" si="0"/>
        <v>43070</v>
      </c>
    </row>
    <row r="53" spans="1:5" ht="15" customHeight="1" x14ac:dyDescent="0.25">
      <c r="A53" s="98" t="s">
        <v>923</v>
      </c>
      <c r="B53" s="98" t="s">
        <v>906</v>
      </c>
      <c r="C53" s="98" t="s">
        <v>164</v>
      </c>
      <c r="D53" s="100">
        <v>42736</v>
      </c>
      <c r="E53" s="100">
        <f t="shared" si="0"/>
        <v>43101</v>
      </c>
    </row>
    <row r="54" spans="1:5" ht="15" customHeight="1" x14ac:dyDescent="0.25">
      <c r="A54" s="98" t="s">
        <v>924</v>
      </c>
      <c r="B54" s="98" t="s">
        <v>906</v>
      </c>
      <c r="C54" s="98" t="s">
        <v>162</v>
      </c>
      <c r="D54" s="100" t="s">
        <v>1190</v>
      </c>
      <c r="E54" s="100">
        <f t="shared" si="0"/>
        <v>43374</v>
      </c>
    </row>
    <row r="55" spans="1:5" ht="15" customHeight="1" x14ac:dyDescent="0.25">
      <c r="A55" s="98" t="s">
        <v>925</v>
      </c>
      <c r="B55" s="98" t="s">
        <v>926</v>
      </c>
      <c r="C55" s="98" t="s">
        <v>33</v>
      </c>
      <c r="D55" s="100">
        <v>42979</v>
      </c>
      <c r="E55" s="100">
        <f t="shared" si="0"/>
        <v>43344</v>
      </c>
    </row>
    <row r="56" spans="1:5" ht="15" customHeight="1" x14ac:dyDescent="0.25">
      <c r="A56" s="98" t="s">
        <v>927</v>
      </c>
      <c r="B56" s="98" t="s">
        <v>926</v>
      </c>
      <c r="C56" s="98" t="s">
        <v>424</v>
      </c>
      <c r="D56" s="100">
        <v>42979</v>
      </c>
      <c r="E56" s="100">
        <f t="shared" si="0"/>
        <v>43344</v>
      </c>
    </row>
    <row r="57" spans="1:5" ht="15" customHeight="1" x14ac:dyDescent="0.25">
      <c r="A57" s="98" t="s">
        <v>928</v>
      </c>
      <c r="B57" s="98" t="s">
        <v>926</v>
      </c>
      <c r="C57" s="98" t="s">
        <v>179</v>
      </c>
      <c r="D57" s="100">
        <v>42979</v>
      </c>
      <c r="E57" s="100">
        <f t="shared" si="0"/>
        <v>43344</v>
      </c>
    </row>
    <row r="58" spans="1:5" ht="15" customHeight="1" x14ac:dyDescent="0.25">
      <c r="A58" s="98" t="s">
        <v>929</v>
      </c>
      <c r="B58" s="98" t="s">
        <v>926</v>
      </c>
      <c r="C58" s="98" t="s">
        <v>180</v>
      </c>
      <c r="D58" s="100">
        <v>42979</v>
      </c>
      <c r="E58" s="100">
        <f t="shared" si="0"/>
        <v>43344</v>
      </c>
    </row>
    <row r="59" spans="1:5" ht="15" customHeight="1" x14ac:dyDescent="0.25">
      <c r="A59" s="98" t="s">
        <v>930</v>
      </c>
      <c r="B59" s="98" t="s">
        <v>926</v>
      </c>
      <c r="C59" s="98" t="s">
        <v>178</v>
      </c>
      <c r="D59" s="100">
        <v>42979</v>
      </c>
      <c r="E59" s="100">
        <f>EDATE(D59,12)</f>
        <v>43344</v>
      </c>
    </row>
    <row r="60" spans="1:5" ht="15" customHeight="1" x14ac:dyDescent="0.25">
      <c r="A60" s="98" t="s">
        <v>931</v>
      </c>
      <c r="B60" s="98" t="s">
        <v>926</v>
      </c>
      <c r="C60" s="98" t="s">
        <v>177</v>
      </c>
      <c r="D60" s="100">
        <v>42979</v>
      </c>
      <c r="E60" s="100">
        <f t="shared" si="0"/>
        <v>43344</v>
      </c>
    </row>
    <row r="61" spans="1:5" ht="15" customHeight="1" x14ac:dyDescent="0.25">
      <c r="A61" s="98" t="s">
        <v>932</v>
      </c>
      <c r="B61" s="98" t="s">
        <v>926</v>
      </c>
      <c r="C61" s="98" t="s">
        <v>635</v>
      </c>
      <c r="D61" s="100">
        <v>42917</v>
      </c>
      <c r="E61" s="100">
        <f t="shared" si="0"/>
        <v>43282</v>
      </c>
    </row>
    <row r="62" spans="1:5" ht="15" customHeight="1" x14ac:dyDescent="0.25">
      <c r="A62" s="98" t="s">
        <v>933</v>
      </c>
      <c r="B62" s="98" t="s">
        <v>926</v>
      </c>
      <c r="C62" s="98" t="s">
        <v>446</v>
      </c>
      <c r="D62" s="100">
        <v>42979</v>
      </c>
      <c r="E62" s="100">
        <f t="shared" si="0"/>
        <v>43344</v>
      </c>
    </row>
    <row r="63" spans="1:5" ht="15" customHeight="1" x14ac:dyDescent="0.25">
      <c r="A63" s="98" t="s">
        <v>934</v>
      </c>
      <c r="B63" s="98" t="s">
        <v>926</v>
      </c>
      <c r="C63" s="98" t="s">
        <v>139</v>
      </c>
      <c r="D63" s="100">
        <v>42979</v>
      </c>
      <c r="E63" s="100">
        <f t="shared" si="0"/>
        <v>43344</v>
      </c>
    </row>
    <row r="64" spans="1:5" ht="15" customHeight="1" x14ac:dyDescent="0.25">
      <c r="A64" s="98" t="s">
        <v>935</v>
      </c>
      <c r="B64" s="98" t="s">
        <v>926</v>
      </c>
      <c r="C64" s="98" t="s">
        <v>348</v>
      </c>
      <c r="D64" s="100">
        <v>42979</v>
      </c>
      <c r="E64" s="100">
        <f t="shared" si="0"/>
        <v>43344</v>
      </c>
    </row>
    <row r="65" spans="1:5" ht="15" customHeight="1" x14ac:dyDescent="0.25">
      <c r="A65" s="98" t="s">
        <v>936</v>
      </c>
      <c r="B65" s="98" t="s">
        <v>926</v>
      </c>
      <c r="C65" s="98" t="s">
        <v>141</v>
      </c>
      <c r="D65" s="100">
        <v>43009</v>
      </c>
      <c r="E65" s="100">
        <f t="shared" si="0"/>
        <v>43374</v>
      </c>
    </row>
    <row r="66" spans="1:5" ht="15" customHeight="1" x14ac:dyDescent="0.25">
      <c r="A66" s="98" t="s">
        <v>937</v>
      </c>
      <c r="B66" s="98" t="s">
        <v>926</v>
      </c>
      <c r="C66" s="98" t="s">
        <v>175</v>
      </c>
      <c r="D66" s="100">
        <v>42795</v>
      </c>
      <c r="E66" s="100">
        <f t="shared" si="0"/>
        <v>43160</v>
      </c>
    </row>
    <row r="67" spans="1:5" ht="15" customHeight="1" x14ac:dyDescent="0.25">
      <c r="A67" s="98" t="s">
        <v>938</v>
      </c>
      <c r="B67" s="98" t="s">
        <v>926</v>
      </c>
      <c r="C67" s="98" t="s">
        <v>133</v>
      </c>
      <c r="D67" s="100">
        <v>43009</v>
      </c>
      <c r="E67" s="100">
        <f t="shared" si="0"/>
        <v>43374</v>
      </c>
    </row>
    <row r="68" spans="1:5" ht="15" customHeight="1" x14ac:dyDescent="0.25">
      <c r="A68" s="98" t="s">
        <v>939</v>
      </c>
      <c r="B68" s="98" t="s">
        <v>926</v>
      </c>
      <c r="C68" s="98" t="s">
        <v>624</v>
      </c>
      <c r="D68" s="100">
        <v>42705</v>
      </c>
      <c r="E68" s="100">
        <f t="shared" si="0"/>
        <v>43070</v>
      </c>
    </row>
    <row r="69" spans="1:5" ht="15" customHeight="1" x14ac:dyDescent="0.25">
      <c r="A69" s="98" t="s">
        <v>940</v>
      </c>
      <c r="B69" s="98" t="s">
        <v>926</v>
      </c>
      <c r="C69" s="98" t="s">
        <v>173</v>
      </c>
      <c r="D69" s="100">
        <v>42979</v>
      </c>
      <c r="E69" s="100">
        <f t="shared" si="0"/>
        <v>43344</v>
      </c>
    </row>
    <row r="70" spans="1:5" ht="15" customHeight="1" x14ac:dyDescent="0.25">
      <c r="A70" s="98" t="s">
        <v>941</v>
      </c>
      <c r="B70" s="98" t="s">
        <v>926</v>
      </c>
      <c r="C70" s="98" t="s">
        <v>172</v>
      </c>
      <c r="D70" s="100">
        <v>42705</v>
      </c>
      <c r="E70" s="100">
        <f t="shared" si="0"/>
        <v>43070</v>
      </c>
    </row>
    <row r="71" spans="1:5" ht="15" customHeight="1" x14ac:dyDescent="0.25">
      <c r="A71" s="98" t="s">
        <v>942</v>
      </c>
      <c r="B71" s="98" t="s">
        <v>926</v>
      </c>
      <c r="C71" s="98" t="s">
        <v>137</v>
      </c>
      <c r="D71" s="100">
        <v>42736</v>
      </c>
      <c r="E71" s="100">
        <f t="shared" si="0"/>
        <v>43101</v>
      </c>
    </row>
    <row r="72" spans="1:5" ht="15" customHeight="1" x14ac:dyDescent="0.25">
      <c r="A72" s="98" t="s">
        <v>943</v>
      </c>
      <c r="B72" s="98" t="s">
        <v>926</v>
      </c>
      <c r="C72" s="98" t="s">
        <v>533</v>
      </c>
      <c r="D72" s="100">
        <v>42736</v>
      </c>
      <c r="E72" s="100">
        <f t="shared" si="0"/>
        <v>43101</v>
      </c>
    </row>
    <row r="73" spans="1:5" ht="15" customHeight="1" x14ac:dyDescent="0.25">
      <c r="A73" s="98" t="s">
        <v>944</v>
      </c>
      <c r="B73" s="98" t="s">
        <v>926</v>
      </c>
      <c r="C73" s="98" t="s">
        <v>159</v>
      </c>
      <c r="D73" s="100">
        <v>42856</v>
      </c>
      <c r="E73" s="100">
        <f t="shared" si="0"/>
        <v>43221</v>
      </c>
    </row>
    <row r="74" spans="1:5" ht="15" customHeight="1" x14ac:dyDescent="0.25">
      <c r="A74" s="98" t="s">
        <v>945</v>
      </c>
      <c r="B74" s="98" t="s">
        <v>926</v>
      </c>
      <c r="C74" s="98" t="s">
        <v>643</v>
      </c>
      <c r="D74" s="100">
        <v>42887</v>
      </c>
      <c r="E74" s="100">
        <f t="shared" si="0"/>
        <v>43252</v>
      </c>
    </row>
    <row r="75" spans="1:5" ht="15" customHeight="1" x14ac:dyDescent="0.25">
      <c r="A75" s="98" t="s">
        <v>946</v>
      </c>
      <c r="B75" s="98" t="s">
        <v>926</v>
      </c>
      <c r="C75" s="98" t="s">
        <v>170</v>
      </c>
      <c r="D75" s="100">
        <v>42826</v>
      </c>
      <c r="E75" s="100">
        <f t="shared" si="0"/>
        <v>43191</v>
      </c>
    </row>
    <row r="76" spans="1:5" ht="15" customHeight="1" x14ac:dyDescent="0.25">
      <c r="A76" s="98" t="s">
        <v>947</v>
      </c>
      <c r="B76" s="98" t="s">
        <v>926</v>
      </c>
      <c r="C76" s="98" t="s">
        <v>644</v>
      </c>
      <c r="D76" s="99" t="s">
        <v>948</v>
      </c>
      <c r="E76" s="99" t="s">
        <v>948</v>
      </c>
    </row>
    <row r="77" spans="1:5" ht="15" customHeight="1" x14ac:dyDescent="0.25">
      <c r="A77" s="98" t="s">
        <v>949</v>
      </c>
      <c r="B77" s="98" t="s">
        <v>926</v>
      </c>
      <c r="C77" s="98" t="s">
        <v>169</v>
      </c>
      <c r="D77" s="100">
        <v>42917</v>
      </c>
      <c r="E77" s="100">
        <f t="shared" ref="E77:E102" si="1">EDATE(D77,12)</f>
        <v>43282</v>
      </c>
    </row>
    <row r="78" spans="1:5" ht="15" customHeight="1" x14ac:dyDescent="0.25">
      <c r="A78" s="98" t="s">
        <v>950</v>
      </c>
      <c r="B78" s="98" t="s">
        <v>926</v>
      </c>
      <c r="C78" s="98" t="s">
        <v>181</v>
      </c>
      <c r="D78" s="100">
        <v>43009</v>
      </c>
      <c r="E78" s="100">
        <f t="shared" si="1"/>
        <v>43374</v>
      </c>
    </row>
    <row r="79" spans="1:5" ht="15" customHeight="1" x14ac:dyDescent="0.25">
      <c r="A79" s="98" t="s">
        <v>951</v>
      </c>
      <c r="B79" s="98" t="s">
        <v>926</v>
      </c>
      <c r="C79" s="98" t="s">
        <v>952</v>
      </c>
      <c r="D79" s="100">
        <v>42795</v>
      </c>
      <c r="E79" s="100">
        <f t="shared" si="1"/>
        <v>43160</v>
      </c>
    </row>
    <row r="80" spans="1:5" ht="15" customHeight="1" x14ac:dyDescent="0.25">
      <c r="A80" s="98" t="s">
        <v>953</v>
      </c>
      <c r="B80" s="98" t="s">
        <v>926</v>
      </c>
      <c r="C80" s="98" t="s">
        <v>645</v>
      </c>
      <c r="D80" s="100">
        <v>42826</v>
      </c>
      <c r="E80" s="100">
        <f t="shared" si="1"/>
        <v>43191</v>
      </c>
    </row>
    <row r="81" spans="1:5" ht="15" customHeight="1" x14ac:dyDescent="0.25">
      <c r="A81" s="98" t="s">
        <v>954</v>
      </c>
      <c r="B81" s="98" t="s">
        <v>926</v>
      </c>
      <c r="C81" s="98" t="s">
        <v>167</v>
      </c>
      <c r="D81" s="100">
        <v>42856</v>
      </c>
      <c r="E81" s="100">
        <f t="shared" si="1"/>
        <v>43221</v>
      </c>
    </row>
    <row r="82" spans="1:5" ht="15" customHeight="1" x14ac:dyDescent="0.25">
      <c r="A82" s="98" t="s">
        <v>955</v>
      </c>
      <c r="B82" s="98" t="s">
        <v>926</v>
      </c>
      <c r="C82" s="98" t="s">
        <v>227</v>
      </c>
      <c r="D82" s="100">
        <v>42887</v>
      </c>
      <c r="E82" s="100">
        <f t="shared" si="1"/>
        <v>43252</v>
      </c>
    </row>
    <row r="83" spans="1:5" ht="15" customHeight="1" x14ac:dyDescent="0.25">
      <c r="A83" s="98" t="s">
        <v>956</v>
      </c>
      <c r="B83" s="98" t="s">
        <v>926</v>
      </c>
      <c r="C83" s="98" t="s">
        <v>165</v>
      </c>
      <c r="D83" s="100">
        <v>42979</v>
      </c>
      <c r="E83" s="100">
        <f t="shared" si="1"/>
        <v>43344</v>
      </c>
    </row>
    <row r="84" spans="1:5" ht="15" customHeight="1" x14ac:dyDescent="0.25">
      <c r="A84" s="98" t="s">
        <v>957</v>
      </c>
      <c r="B84" s="98" t="s">
        <v>926</v>
      </c>
      <c r="C84" s="98" t="s">
        <v>598</v>
      </c>
      <c r="D84" s="100">
        <v>42948</v>
      </c>
      <c r="E84" s="100">
        <f t="shared" si="1"/>
        <v>43313</v>
      </c>
    </row>
    <row r="85" spans="1:5" ht="15" customHeight="1" x14ac:dyDescent="0.25">
      <c r="A85" s="98" t="s">
        <v>958</v>
      </c>
      <c r="B85" s="98" t="s">
        <v>926</v>
      </c>
      <c r="C85" s="98" t="s">
        <v>436</v>
      </c>
      <c r="D85" s="100">
        <v>42705</v>
      </c>
      <c r="E85" s="100">
        <f t="shared" si="1"/>
        <v>43070</v>
      </c>
    </row>
    <row r="86" spans="1:5" ht="15" customHeight="1" x14ac:dyDescent="0.25">
      <c r="A86" s="98" t="s">
        <v>959</v>
      </c>
      <c r="B86" s="98" t="s">
        <v>926</v>
      </c>
      <c r="C86" s="98" t="s">
        <v>164</v>
      </c>
      <c r="D86" s="100">
        <v>42736</v>
      </c>
      <c r="E86" s="100">
        <f t="shared" si="1"/>
        <v>43101</v>
      </c>
    </row>
    <row r="87" spans="1:5" ht="15" customHeight="1" x14ac:dyDescent="0.25">
      <c r="A87" s="98" t="s">
        <v>960</v>
      </c>
      <c r="B87" s="98" t="s">
        <v>926</v>
      </c>
      <c r="C87" s="98" t="s">
        <v>162</v>
      </c>
      <c r="D87" s="100" t="s">
        <v>1190</v>
      </c>
      <c r="E87" s="100">
        <f t="shared" si="1"/>
        <v>43374</v>
      </c>
    </row>
    <row r="88" spans="1:5" ht="15" customHeight="1" x14ac:dyDescent="0.25">
      <c r="A88" s="98" t="s">
        <v>961</v>
      </c>
      <c r="B88" s="98" t="s">
        <v>926</v>
      </c>
      <c r="C88" s="98" t="s">
        <v>646</v>
      </c>
      <c r="D88" s="100" t="s">
        <v>1189</v>
      </c>
      <c r="E88" s="100">
        <f t="shared" si="1"/>
        <v>43344</v>
      </c>
    </row>
    <row r="89" spans="1:5" ht="15" customHeight="1" x14ac:dyDescent="0.25">
      <c r="A89" s="98" t="s">
        <v>962</v>
      </c>
      <c r="B89" s="98" t="s">
        <v>926</v>
      </c>
      <c r="C89" s="98" t="s">
        <v>176</v>
      </c>
      <c r="D89" s="100">
        <v>42979</v>
      </c>
      <c r="E89" s="100">
        <f t="shared" si="1"/>
        <v>43344</v>
      </c>
    </row>
    <row r="90" spans="1:5" ht="15" customHeight="1" x14ac:dyDescent="0.25">
      <c r="A90" s="98" t="s">
        <v>963</v>
      </c>
      <c r="B90" s="98" t="s">
        <v>964</v>
      </c>
      <c r="C90" s="98" t="s">
        <v>965</v>
      </c>
      <c r="D90" s="100">
        <v>42979</v>
      </c>
      <c r="E90" s="100">
        <f t="shared" si="1"/>
        <v>43344</v>
      </c>
    </row>
    <row r="91" spans="1:5" ht="15" customHeight="1" x14ac:dyDescent="0.25">
      <c r="A91" s="98" t="s">
        <v>966</v>
      </c>
      <c r="B91" s="98" t="s">
        <v>964</v>
      </c>
      <c r="C91" s="98" t="s">
        <v>965</v>
      </c>
      <c r="D91" s="100" t="s">
        <v>1189</v>
      </c>
      <c r="E91" s="100">
        <f t="shared" si="1"/>
        <v>43344</v>
      </c>
    </row>
    <row r="92" spans="1:5" ht="15" customHeight="1" x14ac:dyDescent="0.25">
      <c r="A92" s="98" t="s">
        <v>967</v>
      </c>
      <c r="B92" s="98" t="s">
        <v>964</v>
      </c>
      <c r="C92" s="98" t="s">
        <v>965</v>
      </c>
      <c r="D92" s="100" t="s">
        <v>1189</v>
      </c>
      <c r="E92" s="100">
        <f t="shared" si="1"/>
        <v>43344</v>
      </c>
    </row>
    <row r="93" spans="1:5" ht="15" customHeight="1" x14ac:dyDescent="0.25">
      <c r="A93" s="98" t="s">
        <v>968</v>
      </c>
      <c r="B93" s="98" t="s">
        <v>926</v>
      </c>
      <c r="C93" s="98" t="s">
        <v>173</v>
      </c>
      <c r="D93" s="100" t="s">
        <v>1189</v>
      </c>
      <c r="E93" s="100">
        <f t="shared" si="1"/>
        <v>43344</v>
      </c>
    </row>
    <row r="94" spans="1:5" ht="15" customHeight="1" x14ac:dyDescent="0.25">
      <c r="A94" s="98" t="s">
        <v>969</v>
      </c>
      <c r="B94" s="98" t="s">
        <v>906</v>
      </c>
      <c r="C94" s="98" t="s">
        <v>172</v>
      </c>
      <c r="D94" s="100">
        <v>43070</v>
      </c>
      <c r="E94" s="100">
        <f t="shared" si="1"/>
        <v>43435</v>
      </c>
    </row>
    <row r="95" spans="1:5" ht="15" customHeight="1" x14ac:dyDescent="0.25">
      <c r="A95" s="98" t="s">
        <v>970</v>
      </c>
      <c r="B95" s="98" t="s">
        <v>906</v>
      </c>
      <c r="C95" s="98" t="s">
        <v>137</v>
      </c>
      <c r="D95" s="100">
        <v>42736</v>
      </c>
      <c r="E95" s="100">
        <f t="shared" si="1"/>
        <v>43101</v>
      </c>
    </row>
    <row r="96" spans="1:5" ht="15" customHeight="1" x14ac:dyDescent="0.25">
      <c r="A96" s="98" t="s">
        <v>971</v>
      </c>
      <c r="B96" s="98" t="s">
        <v>906</v>
      </c>
      <c r="C96" s="98" t="s">
        <v>159</v>
      </c>
      <c r="D96" s="100">
        <v>42856</v>
      </c>
      <c r="E96" s="100">
        <f t="shared" si="1"/>
        <v>43221</v>
      </c>
    </row>
    <row r="97" spans="1:6" ht="15" customHeight="1" x14ac:dyDescent="0.25">
      <c r="A97" s="98" t="s">
        <v>972</v>
      </c>
      <c r="B97" s="98" t="s">
        <v>906</v>
      </c>
      <c r="C97" s="98" t="s">
        <v>181</v>
      </c>
      <c r="D97" s="100" t="s">
        <v>1190</v>
      </c>
      <c r="E97" s="100">
        <f t="shared" si="1"/>
        <v>43374</v>
      </c>
    </row>
    <row r="98" spans="1:6" ht="15" customHeight="1" x14ac:dyDescent="0.25">
      <c r="A98" s="98" t="s">
        <v>973</v>
      </c>
      <c r="B98" s="98" t="s">
        <v>974</v>
      </c>
      <c r="C98" s="98"/>
      <c r="D98" s="100">
        <v>42795</v>
      </c>
      <c r="E98" s="100">
        <f t="shared" si="1"/>
        <v>43160</v>
      </c>
    </row>
    <row r="99" spans="1:6" ht="15" customHeight="1" x14ac:dyDescent="0.25">
      <c r="A99" s="98" t="s">
        <v>975</v>
      </c>
      <c r="B99" s="98" t="s">
        <v>906</v>
      </c>
      <c r="C99" s="98" t="s">
        <v>976</v>
      </c>
      <c r="D99" s="100">
        <v>42736</v>
      </c>
      <c r="E99" s="100">
        <f t="shared" si="1"/>
        <v>43101</v>
      </c>
    </row>
    <row r="100" spans="1:6" ht="15" customHeight="1" x14ac:dyDescent="0.25">
      <c r="A100" s="98" t="s">
        <v>977</v>
      </c>
      <c r="B100" s="98" t="s">
        <v>906</v>
      </c>
      <c r="C100" s="98" t="s">
        <v>643</v>
      </c>
      <c r="D100" s="100">
        <v>42887</v>
      </c>
      <c r="E100" s="100">
        <f t="shared" si="1"/>
        <v>43252</v>
      </c>
    </row>
    <row r="101" spans="1:6" ht="15" customHeight="1" x14ac:dyDescent="0.25">
      <c r="A101" s="98" t="s">
        <v>978</v>
      </c>
      <c r="B101" s="98" t="s">
        <v>926</v>
      </c>
      <c r="C101" s="98" t="s">
        <v>170</v>
      </c>
      <c r="D101" s="100">
        <v>42826</v>
      </c>
      <c r="E101" s="100">
        <f t="shared" si="1"/>
        <v>43191</v>
      </c>
      <c r="F101" s="101"/>
    </row>
    <row r="102" spans="1:6" ht="15" customHeight="1" x14ac:dyDescent="0.25">
      <c r="A102" s="102" t="s">
        <v>979</v>
      </c>
      <c r="B102" s="98" t="s">
        <v>906</v>
      </c>
      <c r="C102" s="102" t="s">
        <v>169</v>
      </c>
      <c r="D102" s="103">
        <v>42552</v>
      </c>
      <c r="E102" s="103">
        <f t="shared" si="1"/>
        <v>42917</v>
      </c>
    </row>
    <row r="103" spans="1:6" ht="15" customHeight="1" x14ac:dyDescent="0.25">
      <c r="A103" s="98" t="s">
        <v>980</v>
      </c>
      <c r="B103" s="98" t="s">
        <v>906</v>
      </c>
      <c r="C103" s="98" t="s">
        <v>533</v>
      </c>
      <c r="D103" s="100">
        <v>42767</v>
      </c>
      <c r="E103" s="100">
        <f>EDATE(D103,12)</f>
        <v>43132</v>
      </c>
    </row>
    <row r="104" spans="1:6" ht="15" customHeight="1" x14ac:dyDescent="0.25">
      <c r="A104" s="102" t="s">
        <v>981</v>
      </c>
      <c r="B104" s="102" t="s">
        <v>982</v>
      </c>
      <c r="C104" s="102"/>
      <c r="D104" s="103">
        <v>42795</v>
      </c>
      <c r="E104" s="103">
        <f>EDATE(D104,12)</f>
        <v>43160</v>
      </c>
    </row>
    <row r="105" spans="1:6" ht="15" customHeight="1" x14ac:dyDescent="0.25">
      <c r="A105" s="98" t="s">
        <v>983</v>
      </c>
      <c r="B105" s="98" t="s">
        <v>906</v>
      </c>
      <c r="C105" s="98" t="s">
        <v>952</v>
      </c>
      <c r="D105" s="100">
        <v>42795</v>
      </c>
      <c r="E105" s="100">
        <f>EDATE(D105,12)</f>
        <v>43160</v>
      </c>
    </row>
    <row r="106" spans="1:6" ht="15" customHeight="1" thickBot="1" x14ac:dyDescent="0.3">
      <c r="A106" s="104" t="s">
        <v>984</v>
      </c>
      <c r="B106" s="104" t="s">
        <v>906</v>
      </c>
      <c r="C106" s="104" t="s">
        <v>985</v>
      </c>
      <c r="D106" s="105">
        <v>42826</v>
      </c>
      <c r="E106" s="105">
        <f>EDATE(D106,12)</f>
        <v>43191</v>
      </c>
    </row>
  </sheetData>
  <mergeCells count="1">
    <mergeCell ref="A1:E1"/>
  </mergeCells>
  <conditionalFormatting sqref="E103">
    <cfRule type="expression" dxfId="5" priority="1">
      <formula>E103-TODAY()&gt;=60</formula>
    </cfRule>
  </conditionalFormatting>
  <conditionalFormatting sqref="E104">
    <cfRule type="expression" dxfId="4" priority="2">
      <formula>AND(E104-TODAY()&lt;60,E104&gt;=TODAY())</formula>
    </cfRule>
    <cfRule type="expression" dxfId="3" priority="3">
      <formula>E104&lt;TODAY()</formula>
    </cfRule>
  </conditionalFormatting>
  <conditionalFormatting sqref="E3:E106">
    <cfRule type="expression" dxfId="2" priority="4">
      <formula>E3-TODAY()&gt;=60</formula>
    </cfRule>
    <cfRule type="expression" dxfId="1" priority="5">
      <formula>AND(E3-TODAY()&lt;60,E3&gt;=TODAY())</formula>
    </cfRule>
    <cfRule type="expression" dxfId="0" priority="6">
      <formula>E3&lt;TODAY()</formula>
    </cfRule>
  </conditionalFormatting>
  <pageMargins left="0.25" right="0.25" top="0.75" bottom="0.75" header="0.3" footer="0.3"/>
  <pageSetup paperSize="9" scale="93" fitToHeight="0" orientation="portrait" r:id="rId1"/>
  <rowBreaks count="1" manualBreakCount="1">
    <brk id="52"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O88"/>
  <sheetViews>
    <sheetView view="pageBreakPreview" zoomScale="90" zoomScaleNormal="100" zoomScaleSheetLayoutView="90" workbookViewId="0">
      <selection sqref="A1:O4"/>
    </sheetView>
  </sheetViews>
  <sheetFormatPr baseColWidth="10" defaultRowHeight="15" x14ac:dyDescent="0.25"/>
  <cols>
    <col min="15" max="15" width="15.5703125" customWidth="1"/>
    <col min="16" max="16" width="11.42578125" customWidth="1"/>
  </cols>
  <sheetData>
    <row r="1" spans="1:15" ht="15" customHeight="1" x14ac:dyDescent="0.25">
      <c r="A1" s="127" t="s">
        <v>1191</v>
      </c>
      <c r="B1" s="128"/>
      <c r="C1" s="128"/>
      <c r="D1" s="128"/>
      <c r="E1" s="128"/>
      <c r="F1" s="128"/>
      <c r="G1" s="128"/>
      <c r="H1" s="128"/>
      <c r="I1" s="128"/>
      <c r="J1" s="128"/>
      <c r="K1" s="128"/>
      <c r="L1" s="128"/>
      <c r="M1" s="128"/>
      <c r="N1" s="128"/>
      <c r="O1" s="129"/>
    </row>
    <row r="2" spans="1:15" ht="15" customHeight="1" x14ac:dyDescent="0.25">
      <c r="A2" s="130"/>
      <c r="B2" s="131"/>
      <c r="C2" s="131"/>
      <c r="D2" s="131"/>
      <c r="E2" s="131"/>
      <c r="F2" s="131"/>
      <c r="G2" s="131"/>
      <c r="H2" s="131"/>
      <c r="I2" s="131"/>
      <c r="J2" s="131"/>
      <c r="K2" s="131"/>
      <c r="L2" s="131"/>
      <c r="M2" s="131"/>
      <c r="N2" s="131"/>
      <c r="O2" s="132"/>
    </row>
    <row r="3" spans="1:15" ht="15" customHeight="1" x14ac:dyDescent="0.25">
      <c r="A3" s="130"/>
      <c r="B3" s="131"/>
      <c r="C3" s="131"/>
      <c r="D3" s="131"/>
      <c r="E3" s="131"/>
      <c r="F3" s="131"/>
      <c r="G3" s="131"/>
      <c r="H3" s="131"/>
      <c r="I3" s="131"/>
      <c r="J3" s="131"/>
      <c r="K3" s="131"/>
      <c r="L3" s="131"/>
      <c r="M3" s="131"/>
      <c r="N3" s="131"/>
      <c r="O3" s="132"/>
    </row>
    <row r="4" spans="1:15" ht="15" customHeight="1" thickBot="1" x14ac:dyDescent="0.3">
      <c r="A4" s="133"/>
      <c r="B4" s="134"/>
      <c r="C4" s="134"/>
      <c r="D4" s="134"/>
      <c r="E4" s="134"/>
      <c r="F4" s="134"/>
      <c r="G4" s="134"/>
      <c r="H4" s="134"/>
      <c r="I4" s="134"/>
      <c r="J4" s="134"/>
      <c r="K4" s="134"/>
      <c r="L4" s="134"/>
      <c r="M4" s="134"/>
      <c r="N4" s="134"/>
      <c r="O4" s="135"/>
    </row>
    <row r="88" ht="24.75" customHeight="1" x14ac:dyDescent="0.25"/>
  </sheetData>
  <mergeCells count="1">
    <mergeCell ref="A1:O4"/>
  </mergeCells>
  <pageMargins left="0.25" right="0.25" top="0.75" bottom="0.75" header="0.3" footer="0.3"/>
  <pageSetup paperSize="9"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18</vt:i4>
      </vt:variant>
      <vt:variant>
        <vt:lpstr>Plages nommées</vt:lpstr>
      </vt:variant>
      <vt:variant>
        <vt:i4>7</vt:i4>
      </vt:variant>
    </vt:vector>
  </HeadingPairs>
  <TitlesOfParts>
    <vt:vector size="25" baseType="lpstr">
      <vt:lpstr>Feuil1</vt:lpstr>
      <vt:lpstr>Machines</vt:lpstr>
      <vt:lpstr>TCDintervention</vt:lpstr>
      <vt:lpstr>TCDcorrectif</vt:lpstr>
      <vt:lpstr>TCDamelioratif</vt:lpstr>
      <vt:lpstr>TCDpreventif</vt:lpstr>
      <vt:lpstr>Données_pour_tcd</vt:lpstr>
      <vt:lpstr>Intervention</vt:lpstr>
      <vt:lpstr>Intervenants</vt:lpstr>
      <vt:lpstr>Mois</vt:lpstr>
      <vt:lpstr>Année</vt:lpstr>
      <vt:lpstr>Type_inter</vt:lpstr>
      <vt:lpstr>Preventif</vt:lpstr>
      <vt:lpstr>Controle_APAVE</vt:lpstr>
      <vt:lpstr>List_Controle_APAVE</vt:lpstr>
      <vt:lpstr>Maintenance_reglementaire</vt:lpstr>
      <vt:lpstr>Fiche_de_vie</vt:lpstr>
      <vt:lpstr>Compte_rendu</vt:lpstr>
      <vt:lpstr>Controle_APAVE!APAVE</vt:lpstr>
      <vt:lpstr>APAVE</vt:lpstr>
      <vt:lpstr>Liste_maj_apave</vt:lpstr>
      <vt:lpstr>Tableaufichedevie</vt:lpstr>
      <vt:lpstr>Tableaureglementaire</vt:lpstr>
      <vt:lpstr>Compte_rendu!Zone_d_impression</vt:lpstr>
      <vt:lpstr>Maintenance_reglementaire!Zone_d_impression</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VINCENT</dc:creator>
  <cp:lastModifiedBy>Benoit VINCENT</cp:lastModifiedBy>
  <cp:lastPrinted>2017-11-16T11:28:09Z</cp:lastPrinted>
  <dcterms:created xsi:type="dcterms:W3CDTF">2017-10-20T08:07:12Z</dcterms:created>
  <dcterms:modified xsi:type="dcterms:W3CDTF">2017-11-21T15:22:16Z</dcterms:modified>
</cp:coreProperties>
</file>