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ables/table11.xml" ContentType="application/vnd.openxmlformats-officedocument.spreadsheetml.table+xml"/>
  <Override PartName="/xl/tables/table1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tables/table10.xml" ContentType="application/vnd.openxmlformats-officedocument.spreadsheetml.tab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ables/table9.xml" ContentType="application/vnd.openxmlformats-officedocument.spreadsheetml.table+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0490" windowHeight="7755" activeTab="13"/>
  </bookViews>
  <sheets>
    <sheet name="ListeAnnuelle " sheetId="1" r:id="rId1"/>
    <sheet name="JANVIER" sheetId="16" r:id="rId2"/>
    <sheet name="FEVRIER" sheetId="17" r:id="rId3"/>
    <sheet name="MARS" sheetId="18" r:id="rId4"/>
    <sheet name="AVRIL" sheetId="19" r:id="rId5"/>
    <sheet name="MAI" sheetId="7" r:id="rId6"/>
    <sheet name="JUILLET" sheetId="21" r:id="rId7"/>
    <sheet name="AOUT" sheetId="22" r:id="rId8"/>
    <sheet name="SEPTEMBRE" sheetId="23" r:id="rId9"/>
    <sheet name="OCTOBRE" sheetId="24" r:id="rId10"/>
    <sheet name="NOVEMBRE" sheetId="25" r:id="rId11"/>
    <sheet name="DECEMBRE" sheetId="26" r:id="rId12"/>
    <sheet name="ListeDéroulante" sheetId="2" r:id="rId13"/>
    <sheet name="Mode d'emploi" sheetId="27" r:id="rId14"/>
  </sheet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26"/>
  <c r="B1" i="25"/>
  <c r="B1" i="24"/>
  <c r="B1" i="23"/>
  <c r="B1" i="22"/>
  <c r="B1" i="21"/>
  <c r="B1" i="19"/>
  <c r="B1" i="18"/>
  <c r="B1" i="17"/>
  <c r="B1" i="16"/>
  <c r="B18" i="1"/>
  <c r="B17"/>
  <c r="B16"/>
  <c r="B15"/>
  <c r="B14"/>
  <c r="B13"/>
  <c r="B12"/>
  <c r="B11"/>
  <c r="B10"/>
  <c r="B9"/>
  <c r="B8"/>
  <c r="B7"/>
  <c r="B3"/>
  <c r="B4"/>
  <c r="B5"/>
  <c r="B6"/>
  <c r="B1" i="7"/>
  <c r="G7" i="26" l="1" a="1"/>
  <c r="G7" s="1"/>
  <c r="D3" a="1"/>
  <c r="D3" s="1"/>
  <c r="H3" a="1"/>
  <c r="H3" s="1"/>
  <c r="D4" a="1"/>
  <c r="D4" s="1"/>
  <c r="B5" a="1"/>
  <c r="B5" s="1"/>
  <c r="B3" a="1"/>
  <c r="B3" s="1"/>
  <c r="F3" a="1"/>
  <c r="F3" s="1"/>
  <c r="B4" a="1"/>
  <c r="B4" s="1"/>
  <c r="F4" a="1"/>
  <c r="F4" s="1"/>
  <c r="H4" a="1"/>
  <c r="H4" s="1"/>
  <c r="D5" a="1"/>
  <c r="D5" s="1"/>
  <c r="F5" a="1"/>
  <c r="F5" s="1"/>
  <c r="H5" a="1"/>
  <c r="H5" s="1"/>
  <c r="B6" a="1"/>
  <c r="B6" s="1"/>
  <c r="D6" a="1"/>
  <c r="D6" s="1"/>
  <c r="F6" a="1"/>
  <c r="F6" s="1"/>
  <c r="H6" a="1"/>
  <c r="H6" s="1"/>
  <c r="B7" a="1"/>
  <c r="B7" s="1"/>
  <c r="D7" a="1"/>
  <c r="D7" s="1"/>
  <c r="F7" a="1"/>
  <c r="F7" s="1"/>
  <c r="H7" a="1"/>
  <c r="H7" s="1"/>
  <c r="A3" a="1"/>
  <c r="A3" s="1"/>
  <c r="C3" a="1"/>
  <c r="C3" s="1"/>
  <c r="E3" a="1"/>
  <c r="E3" s="1"/>
  <c r="G3" a="1"/>
  <c r="G3" s="1"/>
  <c r="A4" a="1"/>
  <c r="A4" s="1"/>
  <c r="C4" a="1"/>
  <c r="C4" s="1"/>
  <c r="E4" a="1"/>
  <c r="E4" s="1"/>
  <c r="G4" a="1"/>
  <c r="G4" s="1"/>
  <c r="A5" a="1"/>
  <c r="A5" s="1"/>
  <c r="C5" a="1"/>
  <c r="C5" s="1"/>
  <c r="E5" a="1"/>
  <c r="E5" s="1"/>
  <c r="G5" a="1"/>
  <c r="G5" s="1"/>
  <c r="A6" a="1"/>
  <c r="A6" s="1"/>
  <c r="C6" a="1"/>
  <c r="C6" s="1"/>
  <c r="E6" a="1"/>
  <c r="E6" s="1"/>
  <c r="G6" a="1"/>
  <c r="G6" s="1"/>
  <c r="A7" a="1"/>
  <c r="A7" s="1"/>
  <c r="C7" a="1"/>
  <c r="C7" s="1"/>
  <c r="E7" a="1"/>
  <c r="E7" s="1"/>
  <c r="A3" i="25" a="1"/>
  <c r="A3" s="1"/>
  <c r="A3" i="22" a="1"/>
  <c r="A3" s="1"/>
  <c r="E3" i="25" a="1"/>
  <c r="E3" s="1"/>
  <c r="G7" a="1"/>
  <c r="G7" s="1"/>
  <c r="G3" a="1"/>
  <c r="G3" s="1"/>
  <c r="C3" a="1"/>
  <c r="C3" s="1"/>
  <c r="D3" a="1"/>
  <c r="D3" s="1"/>
  <c r="H3" a="1"/>
  <c r="H3" s="1"/>
  <c r="D4" a="1"/>
  <c r="D4" s="1"/>
  <c r="H4" a="1"/>
  <c r="H4" s="1"/>
  <c r="B5" a="1"/>
  <c r="B5" s="1"/>
  <c r="F5" a="1"/>
  <c r="F5" s="1"/>
  <c r="H5" a="1"/>
  <c r="H5" s="1"/>
  <c r="B6" a="1"/>
  <c r="B6" s="1"/>
  <c r="D6" a="1"/>
  <c r="D6" s="1"/>
  <c r="F6" a="1"/>
  <c r="F6" s="1"/>
  <c r="H6" a="1"/>
  <c r="H6" s="1"/>
  <c r="B7" a="1"/>
  <c r="B7" s="1"/>
  <c r="D7" a="1"/>
  <c r="D7" s="1"/>
  <c r="F7" a="1"/>
  <c r="F7" s="1"/>
  <c r="H7" a="1"/>
  <c r="H7" s="1"/>
  <c r="B3" a="1"/>
  <c r="B3" s="1"/>
  <c r="F3" a="1"/>
  <c r="F3" s="1"/>
  <c r="B4" a="1"/>
  <c r="B4" s="1"/>
  <c r="F4" a="1"/>
  <c r="F4" s="1"/>
  <c r="D5" a="1"/>
  <c r="D5" s="1"/>
  <c r="G7" i="24" a="1"/>
  <c r="G7" s="1"/>
  <c r="A4" i="25" a="1"/>
  <c r="A4" s="1"/>
  <c r="C4" a="1"/>
  <c r="C4" s="1"/>
  <c r="E4" a="1"/>
  <c r="E4" s="1"/>
  <c r="G4" a="1"/>
  <c r="G4" s="1"/>
  <c r="A5" a="1"/>
  <c r="A5" s="1"/>
  <c r="C5" a="1"/>
  <c r="C5" s="1"/>
  <c r="E5" a="1"/>
  <c r="E5" s="1"/>
  <c r="G5" a="1"/>
  <c r="G5" s="1"/>
  <c r="A6" a="1"/>
  <c r="A6" s="1"/>
  <c r="C6" a="1"/>
  <c r="C6" s="1"/>
  <c r="E6" a="1"/>
  <c r="E6" s="1"/>
  <c r="G6" a="1"/>
  <c r="G6" s="1"/>
  <c r="A7" a="1"/>
  <c r="A7" s="1"/>
  <c r="C7" a="1"/>
  <c r="C7" s="1"/>
  <c r="E7" a="1"/>
  <c r="E7" s="1"/>
  <c r="B3" i="24" a="1"/>
  <c r="B3" s="1"/>
  <c r="F3" a="1"/>
  <c r="F3" s="1"/>
  <c r="D4" a="1"/>
  <c r="D4" s="1"/>
  <c r="B5" a="1"/>
  <c r="B5" s="1"/>
  <c r="H5" a="1"/>
  <c r="H5" s="1"/>
  <c r="F6" a="1"/>
  <c r="F6" s="1"/>
  <c r="B7" a="1"/>
  <c r="B7" s="1"/>
  <c r="F7" a="1"/>
  <c r="F7" s="1"/>
  <c r="C3" a="1"/>
  <c r="C3" s="1"/>
  <c r="G3" a="1"/>
  <c r="G3" s="1"/>
  <c r="C4" a="1"/>
  <c r="C4" s="1"/>
  <c r="A5" a="1"/>
  <c r="A5" s="1"/>
  <c r="D3" a="1"/>
  <c r="D3" s="1"/>
  <c r="B4" a="1"/>
  <c r="B4" s="1"/>
  <c r="H4" a="1"/>
  <c r="H4" s="1"/>
  <c r="F5" a="1"/>
  <c r="F5" s="1"/>
  <c r="D6" a="1"/>
  <c r="D6" s="1"/>
  <c r="H3" a="1"/>
  <c r="H3" s="1"/>
  <c r="F4" a="1"/>
  <c r="F4" s="1"/>
  <c r="D5" a="1"/>
  <c r="D5" s="1"/>
  <c r="B6" a="1"/>
  <c r="B6" s="1"/>
  <c r="H6" a="1"/>
  <c r="H6" s="1"/>
  <c r="D7" a="1"/>
  <c r="D7" s="1"/>
  <c r="H7" a="1"/>
  <c r="H7" s="1"/>
  <c r="A3" a="1"/>
  <c r="A3" s="1"/>
  <c r="E3" a="1"/>
  <c r="E3" s="1"/>
  <c r="A4" a="1"/>
  <c r="A4" s="1"/>
  <c r="E4" a="1"/>
  <c r="E4" s="1"/>
  <c r="G4" a="1"/>
  <c r="G4" s="1"/>
  <c r="C5" a="1"/>
  <c r="C5" s="1"/>
  <c r="E5" a="1"/>
  <c r="E5" s="1"/>
  <c r="G5" a="1"/>
  <c r="G5" s="1"/>
  <c r="A6" a="1"/>
  <c r="A6" s="1"/>
  <c r="C6" a="1"/>
  <c r="C6" s="1"/>
  <c r="E6" a="1"/>
  <c r="E6" s="1"/>
  <c r="G6" a="1"/>
  <c r="G6" s="1"/>
  <c r="A7" a="1"/>
  <c r="A7" s="1"/>
  <c r="C7" a="1"/>
  <c r="C7" s="1"/>
  <c r="E7" a="1"/>
  <c r="E7" s="1"/>
  <c r="D3" i="23" a="1"/>
  <c r="D3" s="1"/>
  <c r="F3" a="1"/>
  <c r="F3" s="1"/>
  <c r="H3" a="1"/>
  <c r="H3" s="1"/>
  <c r="B4" a="1"/>
  <c r="B4" s="1"/>
  <c r="D4" a="1"/>
  <c r="D4" s="1"/>
  <c r="F4" a="1"/>
  <c r="F4" s="1"/>
  <c r="H4" a="1"/>
  <c r="H4" s="1"/>
  <c r="B5" a="1"/>
  <c r="B5" s="1"/>
  <c r="D5" a="1"/>
  <c r="D5" s="1"/>
  <c r="F5" a="1"/>
  <c r="F5" s="1"/>
  <c r="H5" a="1"/>
  <c r="H5" s="1"/>
  <c r="B6" a="1"/>
  <c r="B6" s="1"/>
  <c r="D6" a="1"/>
  <c r="D6" s="1"/>
  <c r="F6" a="1"/>
  <c r="F6" s="1"/>
  <c r="H6" a="1"/>
  <c r="H6" s="1"/>
  <c r="B7" a="1"/>
  <c r="B7" s="1"/>
  <c r="D7" a="1"/>
  <c r="D7" s="1"/>
  <c r="F7" a="1"/>
  <c r="F7" s="1"/>
  <c r="H7" a="1"/>
  <c r="H7" s="1"/>
  <c r="B3" a="1"/>
  <c r="B3" s="1"/>
  <c r="A3" a="1"/>
  <c r="A3" s="1"/>
  <c r="C3" a="1"/>
  <c r="C3" s="1"/>
  <c r="E3" a="1"/>
  <c r="E3" s="1"/>
  <c r="G3" a="1"/>
  <c r="G3" s="1"/>
  <c r="A4" a="1"/>
  <c r="A4" s="1"/>
  <c r="C4" a="1"/>
  <c r="C4" s="1"/>
  <c r="E4" a="1"/>
  <c r="E4" s="1"/>
  <c r="G4" a="1"/>
  <c r="G4" s="1"/>
  <c r="A5" a="1"/>
  <c r="A5" s="1"/>
  <c r="C5" a="1"/>
  <c r="C5" s="1"/>
  <c r="E5" a="1"/>
  <c r="E5" s="1"/>
  <c r="G5" a="1"/>
  <c r="G5" s="1"/>
  <c r="A6" a="1"/>
  <c r="A6" s="1"/>
  <c r="C6" a="1"/>
  <c r="C6" s="1"/>
  <c r="E6" a="1"/>
  <c r="E6" s="1"/>
  <c r="G6" a="1"/>
  <c r="G6" s="1"/>
  <c r="A7" a="1"/>
  <c r="A7" s="1"/>
  <c r="C7" a="1"/>
  <c r="C7" s="1"/>
  <c r="E7" a="1"/>
  <c r="E7" s="1"/>
  <c r="G7" a="1"/>
  <c r="G7" s="1"/>
  <c r="A3" i="21" a="1"/>
  <c r="A3" s="1"/>
  <c r="E3" i="22" a="1"/>
  <c r="E3" s="1"/>
  <c r="C3" a="1"/>
  <c r="C3" s="1"/>
  <c r="D3" a="1"/>
  <c r="D3" s="1"/>
  <c r="H3" a="1"/>
  <c r="H3" s="1"/>
  <c r="D4" a="1"/>
  <c r="D4" s="1"/>
  <c r="H4" a="1"/>
  <c r="H4" s="1"/>
  <c r="B5" a="1"/>
  <c r="B5" s="1"/>
  <c r="F5" a="1"/>
  <c r="F5" s="1"/>
  <c r="H5" a="1"/>
  <c r="H5" s="1"/>
  <c r="B6" a="1"/>
  <c r="B6" s="1"/>
  <c r="D6" a="1"/>
  <c r="D6" s="1"/>
  <c r="F6" a="1"/>
  <c r="F6" s="1"/>
  <c r="H6" a="1"/>
  <c r="H6" s="1"/>
  <c r="B7" a="1"/>
  <c r="B7" s="1"/>
  <c r="D7" a="1"/>
  <c r="D7" s="1"/>
  <c r="F7" a="1"/>
  <c r="F7" s="1"/>
  <c r="H7" a="1"/>
  <c r="H7" s="1"/>
  <c r="B3" a="1"/>
  <c r="B3" s="1"/>
  <c r="F3" a="1"/>
  <c r="F3" s="1"/>
  <c r="B4" a="1"/>
  <c r="B4" s="1"/>
  <c r="F4" a="1"/>
  <c r="F4" s="1"/>
  <c r="D5" a="1"/>
  <c r="D5" s="1"/>
  <c r="G3" a="1"/>
  <c r="G3" s="1"/>
  <c r="A4" a="1"/>
  <c r="A4" s="1"/>
  <c r="C4" a="1"/>
  <c r="C4" s="1"/>
  <c r="E4" a="1"/>
  <c r="E4" s="1"/>
  <c r="G4" a="1"/>
  <c r="G4" s="1"/>
  <c r="A5" a="1"/>
  <c r="A5" s="1"/>
  <c r="C5" a="1"/>
  <c r="C5" s="1"/>
  <c r="E5" a="1"/>
  <c r="E5" s="1"/>
  <c r="G5" a="1"/>
  <c r="G5" s="1"/>
  <c r="A6" a="1"/>
  <c r="A6" s="1"/>
  <c r="C6" a="1"/>
  <c r="C6" s="1"/>
  <c r="E6" a="1"/>
  <c r="E6" s="1"/>
  <c r="G6" a="1"/>
  <c r="G6" s="1"/>
  <c r="A7" a="1"/>
  <c r="A7" s="1"/>
  <c r="C7" a="1"/>
  <c r="C7" s="1"/>
  <c r="E7" a="1"/>
  <c r="E7" s="1"/>
  <c r="G7" a="1"/>
  <c r="G7" s="1"/>
  <c r="C3" i="21" a="1"/>
  <c r="C3" s="1"/>
  <c r="G7" a="1"/>
  <c r="G7" s="1"/>
  <c r="B3" a="1"/>
  <c r="B3" s="1"/>
  <c r="F3" a="1"/>
  <c r="F3" s="1"/>
  <c r="B4" a="1"/>
  <c r="B4" s="1"/>
  <c r="F4" a="1"/>
  <c r="F4" s="1"/>
  <c r="B5" a="1"/>
  <c r="B5" s="1"/>
  <c r="F5" a="1"/>
  <c r="F5" s="1"/>
  <c r="H5" a="1"/>
  <c r="H5" s="1"/>
  <c r="B6" a="1"/>
  <c r="B6" s="1"/>
  <c r="D6" a="1"/>
  <c r="D6" s="1"/>
  <c r="F6" a="1"/>
  <c r="F6" s="1"/>
  <c r="H6" a="1"/>
  <c r="H6" s="1"/>
  <c r="B7" a="1"/>
  <c r="B7" s="1"/>
  <c r="D7" a="1"/>
  <c r="D7" s="1"/>
  <c r="F7" a="1"/>
  <c r="F7" s="1"/>
  <c r="H7" a="1"/>
  <c r="H7" s="1"/>
  <c r="D3" a="1"/>
  <c r="D3" s="1"/>
  <c r="H3" a="1"/>
  <c r="H3" s="1"/>
  <c r="D4" a="1"/>
  <c r="D4" s="1"/>
  <c r="H4" a="1"/>
  <c r="H4" s="1"/>
  <c r="D5" a="1"/>
  <c r="D5" s="1"/>
  <c r="E3" a="1"/>
  <c r="E3" s="1"/>
  <c r="G3" a="1"/>
  <c r="G3" s="1"/>
  <c r="A4" a="1"/>
  <c r="A4" s="1"/>
  <c r="C4" a="1"/>
  <c r="C4" s="1"/>
  <c r="E4" a="1"/>
  <c r="E4" s="1"/>
  <c r="G4" a="1"/>
  <c r="G4" s="1"/>
  <c r="A5" a="1"/>
  <c r="A5" s="1"/>
  <c r="C5" a="1"/>
  <c r="C5" s="1"/>
  <c r="E5" a="1"/>
  <c r="E5" s="1"/>
  <c r="G5" a="1"/>
  <c r="G5" s="1"/>
  <c r="A6" a="1"/>
  <c r="A6" s="1"/>
  <c r="C6" a="1"/>
  <c r="C6" s="1"/>
  <c r="E6" a="1"/>
  <c r="E6" s="1"/>
  <c r="G6" a="1"/>
  <c r="G6" s="1"/>
  <c r="A7" a="1"/>
  <c r="A7" s="1"/>
  <c r="C7" a="1"/>
  <c r="C7" s="1"/>
  <c r="E7" a="1"/>
  <c r="E7" s="1"/>
  <c r="G7" i="19" a="1"/>
  <c r="G7" s="1"/>
  <c r="A6" i="17" a="1"/>
  <c r="A6" s="1"/>
  <c r="G7" i="16" a="1"/>
  <c r="G7" s="1"/>
  <c r="C3" i="19" a="1"/>
  <c r="C3" s="1"/>
  <c r="G3" a="1"/>
  <c r="G3" s="1"/>
  <c r="E4" a="1"/>
  <c r="E4" s="1"/>
  <c r="B3" a="1"/>
  <c r="B3" s="1"/>
  <c r="F3" a="1"/>
  <c r="F3" s="1"/>
  <c r="B4" a="1"/>
  <c r="B4" s="1"/>
  <c r="F4" a="1"/>
  <c r="F4" s="1"/>
  <c r="B5" a="1"/>
  <c r="B5" s="1"/>
  <c r="F5" a="1"/>
  <c r="F5" s="1"/>
  <c r="B6" a="1"/>
  <c r="B6" s="1"/>
  <c r="F6" a="1"/>
  <c r="F6" s="1"/>
  <c r="B7" a="1"/>
  <c r="B7" s="1"/>
  <c r="F7" a="1"/>
  <c r="F7" s="1"/>
  <c r="D3" a="1"/>
  <c r="D3" s="1"/>
  <c r="H3" a="1"/>
  <c r="H3" s="1"/>
  <c r="D4" a="1"/>
  <c r="D4" s="1"/>
  <c r="H4" a="1"/>
  <c r="H4" s="1"/>
  <c r="D5" a="1"/>
  <c r="D5" s="1"/>
  <c r="H5" a="1"/>
  <c r="H5" s="1"/>
  <c r="D6" a="1"/>
  <c r="D6" s="1"/>
  <c r="H6" a="1"/>
  <c r="H6" s="1"/>
  <c r="D7" a="1"/>
  <c r="D7" s="1"/>
  <c r="H7" a="1"/>
  <c r="H7" s="1"/>
  <c r="A3" a="1"/>
  <c r="A3" s="1"/>
  <c r="E3" a="1"/>
  <c r="E3" s="1"/>
  <c r="A4" a="1"/>
  <c r="A4" s="1"/>
  <c r="C4" a="1"/>
  <c r="C4" s="1"/>
  <c r="G4" a="1"/>
  <c r="G4" s="1"/>
  <c r="A5" a="1"/>
  <c r="A5" s="1"/>
  <c r="C5" a="1"/>
  <c r="C5" s="1"/>
  <c r="E5" a="1"/>
  <c r="E5" s="1"/>
  <c r="G5" a="1"/>
  <c r="G5" s="1"/>
  <c r="A6" a="1"/>
  <c r="A6" s="1"/>
  <c r="C6" a="1"/>
  <c r="C6" s="1"/>
  <c r="E6" a="1"/>
  <c r="E6" s="1"/>
  <c r="G6" a="1"/>
  <c r="G6" s="1"/>
  <c r="A7" a="1"/>
  <c r="A7" s="1"/>
  <c r="C7" a="1"/>
  <c r="C7" s="1"/>
  <c r="E7" a="1"/>
  <c r="E7" s="1"/>
  <c r="B7" i="16" a="1"/>
  <c r="B7" s="1"/>
  <c r="C3" i="18" a="1"/>
  <c r="C3" s="1"/>
  <c r="A4" a="1"/>
  <c r="A4" s="1"/>
  <c r="E4" a="1"/>
  <c r="E4" s="1"/>
  <c r="B3" a="1"/>
  <c r="B3" s="1"/>
  <c r="F3" a="1"/>
  <c r="F3" s="1"/>
  <c r="D4" a="1"/>
  <c r="D4" s="1"/>
  <c r="H4" a="1"/>
  <c r="H4" s="1"/>
  <c r="D5" a="1"/>
  <c r="D5" s="1"/>
  <c r="H5" a="1"/>
  <c r="H5" s="1"/>
  <c r="D6" a="1"/>
  <c r="D6" s="1"/>
  <c r="H6" a="1"/>
  <c r="H6" s="1"/>
  <c r="D3" a="1"/>
  <c r="D3" s="1"/>
  <c r="H3" a="1"/>
  <c r="H3" s="1"/>
  <c r="B4" a="1"/>
  <c r="B4" s="1"/>
  <c r="F4" a="1"/>
  <c r="F4" s="1"/>
  <c r="B5" a="1"/>
  <c r="B5" s="1"/>
  <c r="F5" a="1"/>
  <c r="F5" s="1"/>
  <c r="B6" a="1"/>
  <c r="B6" s="1"/>
  <c r="F6" a="1"/>
  <c r="F6" s="1"/>
  <c r="B7" a="1"/>
  <c r="B7" s="1"/>
  <c r="D7" a="1"/>
  <c r="D7" s="1"/>
  <c r="F7" a="1"/>
  <c r="F7" s="1"/>
  <c r="H7" a="1"/>
  <c r="H7" s="1"/>
  <c r="A3" a="1"/>
  <c r="A3" s="1"/>
  <c r="E3" a="1"/>
  <c r="E3" s="1"/>
  <c r="G3" a="1"/>
  <c r="G3" s="1"/>
  <c r="C4" a="1"/>
  <c r="C4" s="1"/>
  <c r="G4" a="1"/>
  <c r="G4" s="1"/>
  <c r="A5" a="1"/>
  <c r="A5" s="1"/>
  <c r="C5" a="1"/>
  <c r="C5" s="1"/>
  <c r="E5" a="1"/>
  <c r="E5" s="1"/>
  <c r="G5" a="1"/>
  <c r="G5" s="1"/>
  <c r="A6" a="1"/>
  <c r="A6" s="1"/>
  <c r="C6" a="1"/>
  <c r="C6" s="1"/>
  <c r="E6" a="1"/>
  <c r="E6" s="1"/>
  <c r="G6" a="1"/>
  <c r="G6" s="1"/>
  <c r="A7" a="1"/>
  <c r="A7" s="1"/>
  <c r="C7" a="1"/>
  <c r="C7" s="1"/>
  <c r="E7" a="1"/>
  <c r="E7" s="1"/>
  <c r="G7" a="1"/>
  <c r="G7" s="1"/>
  <c r="A4" i="16" a="1"/>
  <c r="A4" s="1"/>
  <c r="D3" i="17" a="1"/>
  <c r="D3" s="1"/>
  <c r="H3" a="1"/>
  <c r="H3" s="1"/>
  <c r="D4" a="1"/>
  <c r="D4" s="1"/>
  <c r="H4" a="1"/>
  <c r="H4" s="1"/>
  <c r="D5" a="1"/>
  <c r="D5" s="1"/>
  <c r="H5" a="1"/>
  <c r="H5" s="1"/>
  <c r="D6" a="1"/>
  <c r="D6" s="1"/>
  <c r="C3" a="1"/>
  <c r="C3" s="1"/>
  <c r="G3" a="1"/>
  <c r="G3" s="1"/>
  <c r="C4" a="1"/>
  <c r="C4" s="1"/>
  <c r="G4" a="1"/>
  <c r="G4" s="1"/>
  <c r="C5" a="1"/>
  <c r="C5" s="1"/>
  <c r="G5" a="1"/>
  <c r="G5" s="1"/>
  <c r="C6" a="1"/>
  <c r="C6" s="1"/>
  <c r="B3" a="1"/>
  <c r="B3" s="1"/>
  <c r="F3" a="1"/>
  <c r="F3" s="1"/>
  <c r="B4" a="1"/>
  <c r="B4" s="1"/>
  <c r="F4" a="1"/>
  <c r="F4" s="1"/>
  <c r="B5" a="1"/>
  <c r="B5" s="1"/>
  <c r="F5" a="1"/>
  <c r="F5" s="1"/>
  <c r="B6" a="1"/>
  <c r="B6" s="1"/>
  <c r="A3" a="1"/>
  <c r="A3" s="1"/>
  <c r="E3" a="1"/>
  <c r="E3" s="1"/>
  <c r="A4" a="1"/>
  <c r="A4" s="1"/>
  <c r="E4" a="1"/>
  <c r="E4" s="1"/>
  <c r="A5" a="1"/>
  <c r="A5" s="1"/>
  <c r="E5" a="1"/>
  <c r="E5" s="1"/>
  <c r="F6" a="1"/>
  <c r="F6" s="1"/>
  <c r="H6" a="1"/>
  <c r="H6" s="1"/>
  <c r="B7" a="1"/>
  <c r="B7" s="1"/>
  <c r="D7" a="1"/>
  <c r="D7" s="1"/>
  <c r="F7" a="1"/>
  <c r="F7" s="1"/>
  <c r="H7" a="1"/>
  <c r="H7" s="1"/>
  <c r="E6" a="1"/>
  <c r="E6" s="1"/>
  <c r="G6" a="1"/>
  <c r="G6" s="1"/>
  <c r="A7" a="1"/>
  <c r="A7" s="1"/>
  <c r="C7" a="1"/>
  <c r="C7" s="1"/>
  <c r="E7" a="1"/>
  <c r="E7" s="1"/>
  <c r="G7" a="1"/>
  <c r="G7" s="1"/>
  <c r="F6" i="16" a="1"/>
  <c r="F6" s="1"/>
  <c r="E4" a="1"/>
  <c r="E4" s="1"/>
  <c r="F7" a="1"/>
  <c r="F7" s="1"/>
  <c r="E3" a="1"/>
  <c r="E3" s="1"/>
  <c r="F5" a="1"/>
  <c r="F5" s="1"/>
  <c r="A3" a="1"/>
  <c r="A3" s="1"/>
  <c r="A5" a="1"/>
  <c r="A5" s="1"/>
  <c r="B3" a="1"/>
  <c r="B3" s="1"/>
  <c r="F3" a="1"/>
  <c r="F3" s="1"/>
  <c r="B4" a="1"/>
  <c r="B4" s="1"/>
  <c r="F4" a="1"/>
  <c r="F4" s="1"/>
  <c r="B5" a="1"/>
  <c r="B5" s="1"/>
  <c r="H5" a="1"/>
  <c r="H5" s="1"/>
  <c r="H6" a="1"/>
  <c r="H6" s="1"/>
  <c r="H7" a="1"/>
  <c r="H7" s="1"/>
  <c r="D3" a="1"/>
  <c r="D3" s="1"/>
  <c r="H3" a="1"/>
  <c r="H3" s="1"/>
  <c r="D4" a="1"/>
  <c r="D4" s="1"/>
  <c r="H4" a="1"/>
  <c r="H4" s="1"/>
  <c r="D5" a="1"/>
  <c r="D5" s="1"/>
  <c r="D6" a="1"/>
  <c r="D6" s="1"/>
  <c r="D7" a="1"/>
  <c r="D7" s="1"/>
  <c r="C3" a="1"/>
  <c r="C3" s="1"/>
  <c r="G3" a="1"/>
  <c r="G3" s="1"/>
  <c r="C4" a="1"/>
  <c r="C4" s="1"/>
  <c r="G4" a="1"/>
  <c r="G4" s="1"/>
  <c r="C5" a="1"/>
  <c r="C5" s="1"/>
  <c r="B6" a="1"/>
  <c r="B6" s="1"/>
  <c r="E5" a="1"/>
  <c r="E5" s="1"/>
  <c r="G5" a="1"/>
  <c r="G5" s="1"/>
  <c r="A6" a="1"/>
  <c r="A6" s="1"/>
  <c r="C6" a="1"/>
  <c r="C6" s="1"/>
  <c r="E6" a="1"/>
  <c r="E6" s="1"/>
  <c r="G6" a="1"/>
  <c r="G6" s="1"/>
  <c r="A7" a="1"/>
  <c r="A7" s="1"/>
  <c r="C7" a="1"/>
  <c r="C7" s="1"/>
  <c r="E7" a="1"/>
  <c r="E7" s="1"/>
  <c r="A4" i="7" a="1"/>
  <c r="A4" s="1"/>
  <c r="G7" a="1"/>
  <c r="G7" s="1"/>
  <c r="E7" a="1"/>
  <c r="E7" s="1"/>
  <c r="G6" a="1"/>
  <c r="G6" s="1"/>
  <c r="E6" a="1"/>
  <c r="E6" s="1"/>
  <c r="G5" a="1"/>
  <c r="G5" s="1"/>
  <c r="E5" a="1"/>
  <c r="E5" s="1"/>
  <c r="G4" a="1"/>
  <c r="G4" s="1"/>
  <c r="E4" a="1"/>
  <c r="E4" s="1"/>
  <c r="H7" a="1"/>
  <c r="H7" s="1"/>
  <c r="F7" a="1"/>
  <c r="F7" s="1"/>
  <c r="H6" a="1"/>
  <c r="H6" s="1"/>
  <c r="F6" a="1"/>
  <c r="F6" s="1"/>
  <c r="H5" a="1"/>
  <c r="H5" s="1"/>
  <c r="F5" a="1"/>
  <c r="F5" s="1"/>
  <c r="H4" a="1"/>
  <c r="H4" s="1"/>
  <c r="F4" a="1"/>
  <c r="F4" s="1"/>
  <c r="D6" a="1"/>
  <c r="D6" s="1"/>
  <c r="D4" a="1"/>
  <c r="D4" s="1"/>
  <c r="D7" a="1"/>
  <c r="D7" s="1"/>
  <c r="D5" a="1"/>
  <c r="D5" s="1"/>
  <c r="C6" a="1"/>
  <c r="C6" s="1"/>
  <c r="C4" a="1"/>
  <c r="C4" s="1"/>
  <c r="C7" a="1"/>
  <c r="C7" s="1"/>
  <c r="C5" a="1"/>
  <c r="C5" s="1"/>
  <c r="D3" a="1"/>
  <c r="D3" s="1"/>
  <c r="G3" a="1"/>
  <c r="G3" s="1"/>
  <c r="E3" a="1"/>
  <c r="E3" s="1"/>
  <c r="H3" a="1"/>
  <c r="H3" s="1"/>
  <c r="F3" a="1"/>
  <c r="F3" s="1"/>
  <c r="C3" a="1"/>
  <c r="C3" s="1"/>
  <c r="B7" a="1"/>
  <c r="B7" s="1"/>
  <c r="B5" a="1"/>
  <c r="B5" s="1"/>
  <c r="B3" a="1"/>
  <c r="B3" s="1"/>
  <c r="B6" a="1"/>
  <c r="B6" s="1"/>
  <c r="B4" a="1"/>
  <c r="B4" s="1"/>
  <c r="A7" a="1"/>
  <c r="A7" s="1"/>
  <c r="A5" a="1"/>
  <c r="A5" s="1"/>
  <c r="A3" a="1"/>
  <c r="A3" s="1"/>
  <c r="A6" a="1"/>
  <c r="A6" s="1"/>
</calcChain>
</file>

<file path=xl/sharedStrings.xml><?xml version="1.0" encoding="utf-8"?>
<sst xmlns="http://schemas.openxmlformats.org/spreadsheetml/2006/main" count="243" uniqueCount="53">
  <si>
    <t>Date</t>
  </si>
  <si>
    <t>Nom</t>
  </si>
  <si>
    <t>Prénom</t>
  </si>
  <si>
    <t>N°</t>
  </si>
  <si>
    <t>Ville</t>
  </si>
  <si>
    <t>Sexe</t>
  </si>
  <si>
    <t>Âge</t>
  </si>
  <si>
    <t>F</t>
  </si>
  <si>
    <t>H</t>
  </si>
  <si>
    <t>0-3 ans</t>
  </si>
  <si>
    <t>3-6 ans</t>
  </si>
  <si>
    <t>6-12 ans</t>
  </si>
  <si>
    <t>12-18 ans</t>
  </si>
  <si>
    <t>18-25 ans</t>
  </si>
  <si>
    <t>25-55 ans</t>
  </si>
  <si>
    <t>55-75 ans</t>
  </si>
  <si>
    <t>+75 ans</t>
  </si>
  <si>
    <t>Morieres-Lès-Avignon</t>
  </si>
  <si>
    <t>Prise de dossier</t>
  </si>
  <si>
    <t>Oui</t>
  </si>
  <si>
    <t>Non</t>
  </si>
  <si>
    <t>mois</t>
  </si>
  <si>
    <t>Mois</t>
  </si>
  <si>
    <t>cauwet</t>
  </si>
  <si>
    <t>virginie</t>
  </si>
  <si>
    <t>siadou</t>
  </si>
  <si>
    <t>isabelle</t>
  </si>
  <si>
    <t>arnaud</t>
  </si>
  <si>
    <t>elodie</t>
  </si>
  <si>
    <t>eklou</t>
  </si>
  <si>
    <t>senyo</t>
  </si>
  <si>
    <t>MOIS :</t>
  </si>
  <si>
    <t>JANVIER</t>
  </si>
  <si>
    <t>MARS</t>
  </si>
  <si>
    <t>AVRIL</t>
  </si>
  <si>
    <t>MAI</t>
  </si>
  <si>
    <t>JUIN</t>
  </si>
  <si>
    <t>JUILLET</t>
  </si>
  <si>
    <t>SEPTEMBRE</t>
  </si>
  <si>
    <t>OCTOBRE</t>
  </si>
  <si>
    <t>NOVEMBRE</t>
  </si>
  <si>
    <t>FEVRIER</t>
  </si>
  <si>
    <t>AOUT</t>
  </si>
  <si>
    <t>DECEMBRE</t>
  </si>
  <si>
    <t>LISTE ANNUELLE</t>
  </si>
  <si>
    <t>Mode d'emploi</t>
  </si>
  <si>
    <t>il faut compléter l'onglet Liste annuelle soit manuellement soit par copier / coller</t>
  </si>
  <si>
    <t>Les onglets mensuels se mettent à jour automatiquement</t>
  </si>
  <si>
    <t xml:space="preserve">Comment cela marche </t>
  </si>
  <si>
    <t>La mise en forme conditionnelle a été corrigér pour permettre de faire apparaître les doublons QUI SE SUIVENT</t>
  </si>
  <si>
    <r>
      <rPr>
        <b/>
        <sz val="11"/>
        <color theme="1"/>
        <rFont val="Calibri"/>
        <family val="2"/>
        <scheme val="minor"/>
      </rPr>
      <t xml:space="preserve">Toutes les formules se basent sur le nom de l'onglet.  
</t>
    </r>
    <r>
      <rPr>
        <sz val="11"/>
        <color theme="1"/>
        <rFont val="Calibri"/>
        <family val="2"/>
        <scheme val="minor"/>
      </rPr>
      <t xml:space="preserve">Ainsi toutes les formules sont identiques pour tous les onglets : seul le nom de l'onglet va déterminer les sélections.
La recherche du nom de l'onglet se fait ern cellule B1 et les autres formules vont se référer à cette cellule B1
Le nom de l'onglet doit être indiqué en MAJUSCULE.  
L'attribution du nom en cellule B1 se fait à l'aide de la liste déroulante se trouvant dans l'onglet Listedéroulante
</t>
    </r>
  </si>
  <si>
    <t>La formule pour ramener les informations est relativement complexe.  Il est joint un petit mémo qui explique le principe de fonctionnement d'une telle formule.
En plus de ces explications, il faut ajouter que le numéro de colonne est déterminé à l'aide de la colonne dans laquelle on se trouve + 1 (car il y a un décalage de colonne entre l'onglet ListeAnnuelle et les onglets mensuels (sauf pour la colone A qui, elle, est la même    pour tous les onglets.  La formule dans la colonne A est donc différente que celles des autres colonnes.</t>
  </si>
  <si>
    <t>Le tableau est actuellement calibré pour 600 lignes (plus 2 lignes de titres).  Si plus de lignes nécessaires, il faudra adapter les formules.</t>
  </si>
</sst>
</file>

<file path=xl/styles.xml><?xml version="1.0" encoding="utf-8"?>
<styleSheet xmlns="http://schemas.openxmlformats.org/spreadsheetml/2006/main">
  <fonts count="3">
    <font>
      <sz val="11"/>
      <color theme="1"/>
      <name val="Calibri"/>
      <family val="2"/>
      <scheme val="minor"/>
    </font>
    <font>
      <sz val="12"/>
      <color rgb="FF4F81BD"/>
      <name val="Arial"/>
      <family val="2"/>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49" fontId="0" fillId="0" borderId="0" xfId="0" applyNumberFormat="1"/>
    <xf numFmtId="0" fontId="0" fillId="0" borderId="0" xfId="0" applyAlignment="1">
      <alignment horizontal="center" vertical="center"/>
    </xf>
    <xf numFmtId="49" fontId="0" fillId="0" borderId="0" xfId="0" applyNumberFormat="1" applyAlignment="1">
      <alignment horizontal="center" vertical="center"/>
    </xf>
    <xf numFmtId="0" fontId="0" fillId="0" borderId="0" xfId="0" applyAlignment="1">
      <alignment horizontal="center"/>
    </xf>
    <xf numFmtId="14" fontId="0" fillId="0" borderId="0" xfId="0" applyNumberFormat="1" applyAlignment="1"/>
    <xf numFmtId="0" fontId="0" fillId="0" borderId="0" xfId="0" applyAlignment="1"/>
    <xf numFmtId="0" fontId="0" fillId="0" borderId="0" xfId="0" applyAlignment="1">
      <alignment horizontal="center" vertical="center" shrinkToFit="1"/>
    </xf>
    <xf numFmtId="0" fontId="0" fillId="0" borderId="0" xfId="0" applyNumberFormat="1" applyAlignment="1">
      <alignment horizontal="center" vertical="center" shrinkToFit="1"/>
    </xf>
    <xf numFmtId="0" fontId="0" fillId="0" borderId="0" xfId="0" applyNumberFormat="1" applyAlignment="1"/>
    <xf numFmtId="14" fontId="0" fillId="0" borderId="0" xfId="0" applyNumberFormat="1" applyBorder="1" applyAlignment="1"/>
    <xf numFmtId="0" fontId="0" fillId="0" borderId="0" xfId="0" applyNumberFormat="1" applyBorder="1" applyAlignment="1"/>
    <xf numFmtId="0" fontId="0" fillId="0" borderId="0" xfId="0" applyBorder="1" applyAlignment="1"/>
    <xf numFmtId="0" fontId="1" fillId="0" borderId="0" xfId="0" applyFont="1"/>
    <xf numFmtId="14" fontId="0" fillId="0" borderId="0" xfId="0" applyNumberFormat="1" applyAlignment="1">
      <alignment horizontal="center" vertical="center" shrinkToFit="1"/>
    </xf>
    <xf numFmtId="0" fontId="0" fillId="0" borderId="0" xfId="0" applyAlignment="1">
      <alignment vertical="top" wrapText="1"/>
    </xf>
    <xf numFmtId="0" fontId="2" fillId="0" borderId="0" xfId="0" applyFont="1"/>
  </cellXfs>
  <cellStyles count="1">
    <cellStyle name="Normal" xfId="0" builtinId="0"/>
  </cellStyles>
  <dxfs count="184">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numFmt numFmtId="0" formatCode="General"/>
      <alignment vertical="bottom" textRotation="0" wrapText="0" indent="0" relativeIndent="255" justifyLastLine="0" shrinkToFit="0" readingOrder="0"/>
    </dxf>
    <dxf>
      <font>
        <b/>
        <i val="0"/>
        <color theme="0"/>
      </font>
      <fill>
        <patternFill>
          <bgColor rgb="FFC00000"/>
        </patternFill>
      </fill>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horizontal="general" vertical="bottom" textRotation="0" wrapText="0" indent="0" relativeIndent="255" justifyLastLine="0" shrinkToFit="0" readingOrder="0"/>
    </dxf>
    <dxf>
      <numFmt numFmtId="19" formatCode="dd/mm/yyyy"/>
      <alignment horizontal="general" vertical="bottom" textRotation="0" wrapText="0" indent="0" relativeIndent="255" justifyLastLine="0" shrinkToFit="0" readingOrder="0"/>
    </dxf>
    <dxf>
      <alignment vertical="bottom" textRotation="0" wrapText="0" indent="0" relativeIndent="255" justifyLastLine="0" shrinkToFit="0" readingOrder="0"/>
    </dxf>
    <dxf>
      <alignment vertical="bottom" textRotation="0" wrapText="0" indent="0" relativeIndent="255" justifyLastLine="0" shrinkToFit="0" readingOrder="0"/>
    </dxf>
    <dxf>
      <alignment vertical="bottom" textRotation="0" wrapText="0" indent="0" relativeIndent="255" justifyLastLine="0" shrinkToFit="0" readingOrder="0"/>
    </dxf>
    <dxf>
      <alignment horizontal="center" vertical="bottom" textRotation="0" wrapText="0"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id="1" name="Tableau1" displayName="Tableau1" ref="A2:I18" totalsRowShown="0" headerRowDxfId="183" dataDxfId="182" totalsRowDxfId="181">
  <autoFilter ref="A2:I18"/>
  <tableColumns count="9">
    <tableColumn id="1" name="Date" dataDxfId="180" totalsRowDxfId="179"/>
    <tableColumn id="10" name="Mois" dataDxfId="162" totalsRowDxfId="178">
      <calculatedColumnFormula>INDEX(ListeDéroulante!$E$2:$E$13,MONTH(Tableau1[[#This Row],[Date]]),1)</calculatedColumnFormula>
    </tableColumn>
    <tableColumn id="2" name="N°" dataDxfId="177" totalsRowDxfId="176"/>
    <tableColumn id="3" name="Nom" dataDxfId="175" totalsRowDxfId="174"/>
    <tableColumn id="4" name="Prénom" dataDxfId="173" totalsRowDxfId="172"/>
    <tableColumn id="5" name="Sexe" dataDxfId="171" totalsRowDxfId="170"/>
    <tableColumn id="6" name="Âge" dataDxfId="169" totalsRowDxfId="168"/>
    <tableColumn id="7" name="Ville" dataDxfId="167" totalsRowDxfId="166"/>
    <tableColumn id="8" name="Prise de dossier" dataDxfId="165" totalsRowDxfId="164"/>
  </tableColumns>
  <tableStyleInfo name="TableStyleMedium14" showFirstColumn="0" showLastColumn="0" showRowStripes="1" showColumnStripes="0"/>
</table>
</file>

<file path=xl/tables/table2.xml><?xml version="1.0" encoding="utf-8"?>
<table xmlns="http://schemas.openxmlformats.org/spreadsheetml/2006/main" id="11" name="Tableau13712" displayName="Tableau13712" ref="A2:H7" totalsRowShown="0" headerRowDxfId="127" dataDxfId="126">
  <autoFilter ref="A2:H7"/>
  <tableColumns count="8">
    <tableColumn id="1" name="Date" dataDxfId="135">
      <calculatedColumnFormula array="1">IFERROR(INDEX('ListeAnnuelle '!$A$1:$I$602,SMALL(IF('ListeAnnuelle '!$B$3:$B$602=JANVIER!$B$1,ROW($3:$602)),ROWS($1:1)),1),"")</calculatedColumnFormula>
    </tableColumn>
    <tableColumn id="2" name="N°" dataDxfId="134">
      <calculatedColumnFormula array="1">IFERROR(INDEX('ListeAnnuelle '!$A$1:$I$602,SMALL(IF('ListeAnnuelle '!$B$3:$B$602=JANVIER!$B$1,ROW($3:$602)),ROWS($1:1)),COLUMN()+1),"")</calculatedColumnFormula>
    </tableColumn>
    <tableColumn id="3" name="Nom" dataDxfId="133">
      <calculatedColumnFormula array="1">IFERROR(INDEX('ListeAnnuelle '!$A$1:$I$602,SMALL(IF('ListeAnnuelle '!$B$3:$B$602=JANVIER!$B$1,ROW($3:$602)),ROWS($1:1)),COLUMN()+1),"")</calculatedColumnFormula>
    </tableColumn>
    <tableColumn id="4" name="Prénom" dataDxfId="132">
      <calculatedColumnFormula array="1">IFERROR(INDEX('ListeAnnuelle '!$A$1:$I$602,SMALL(IF('ListeAnnuelle '!$B$3:$B$602=JANVIER!$B$1,ROW($3:$602)),ROWS($1:1)),COLUMN()+1),"")</calculatedColumnFormula>
    </tableColumn>
    <tableColumn id="5" name="Sexe" dataDxfId="131">
      <calculatedColumnFormula array="1">IFERROR(INDEX('ListeAnnuelle '!$A$1:$I$602,SMALL(IF('ListeAnnuelle '!$B$3:$B$602=JANVIER!$B$1,ROW($3:$602)),ROWS($1:1)),COLUMN()+1),"")</calculatedColumnFormula>
    </tableColumn>
    <tableColumn id="6" name="Âge" dataDxfId="130">
      <calculatedColumnFormula array="1">IFERROR(INDEX('ListeAnnuelle '!$A$1:$I$602,SMALL(IF('ListeAnnuelle '!$B$3:$B$602=JANVIER!$B$1,ROW($3:$602)),ROWS($1:1)),COLUMN()+1),"")</calculatedColumnFormula>
    </tableColumn>
    <tableColumn id="7" name="Ville" dataDxfId="129">
      <calculatedColumnFormula array="1">IFERROR(INDEX('ListeAnnuelle '!$A$1:$I$602,SMALL(IF('ListeAnnuelle '!$B$3:$B$602=JANVIER!$B$1,ROW($3:$602)),ROWS($1:1)),COLUMN()+1),"")</calculatedColumnFormula>
    </tableColumn>
    <tableColumn id="8" name="Prise de dossier" dataDxfId="128">
      <calculatedColumnFormula array="1">IFERROR(INDEX('ListeAnnuelle '!$A$1:$I$602,SMALL(IF('ListeAnnuelle '!$B$3:$B$602=JANVIER!$B$1,ROW($3:$602)),ROWS($1:1)),COLUMN()+1),"")</calculatedColumnFormula>
    </tableColumn>
  </tableColumns>
  <tableStyleInfo name="TableStyleMedium14" showFirstColumn="0" showLastColumn="0" showRowStripes="1" showColumnStripes="0"/>
</table>
</file>

<file path=xl/tables/table3.xml><?xml version="1.0" encoding="utf-8"?>
<table xmlns="http://schemas.openxmlformats.org/spreadsheetml/2006/main" id="12" name="Tableau1371213" displayName="Tableau1371213" ref="A2:H7" totalsRowShown="0" headerRowDxfId="113" dataDxfId="112">
  <autoFilter ref="A2:H7"/>
  <tableColumns count="8">
    <tableColumn id="1" name="Date" dataDxfId="121">
      <calculatedColumnFormula array="1">IFERROR(INDEX('ListeAnnuelle '!$A$1:$I$602,SMALL(IF('ListeAnnuelle '!$B$3:$B$602=FEVRIER!$B$1,ROW($3:$602)),ROWS($1:1)),1),"")</calculatedColumnFormula>
    </tableColumn>
    <tableColumn id="2" name="N°" dataDxfId="120">
      <calculatedColumnFormula array="1">IFERROR(INDEX('ListeAnnuelle '!$A$1:$I$602,SMALL(IF('ListeAnnuelle '!$B$3:$B$602=FEVRIER!$B$1,ROW($3:$602)),ROWS($1:1)),COLUMN()+1),"")</calculatedColumnFormula>
    </tableColumn>
    <tableColumn id="3" name="Nom" dataDxfId="119">
      <calculatedColumnFormula array="1">IFERROR(INDEX('ListeAnnuelle '!$A$1:$I$602,SMALL(IF('ListeAnnuelle '!$B$3:$B$602=FEVRIER!$B$1,ROW($3:$602)),ROWS($1:1)),COLUMN()+1),"")</calculatedColumnFormula>
    </tableColumn>
    <tableColumn id="4" name="Prénom" dataDxfId="118">
      <calculatedColumnFormula array="1">IFERROR(INDEX('ListeAnnuelle '!$A$1:$I$602,SMALL(IF('ListeAnnuelle '!$B$3:$B$602=FEVRIER!$B$1,ROW($3:$602)),ROWS($1:1)),COLUMN()+1),"")</calculatedColumnFormula>
    </tableColumn>
    <tableColumn id="5" name="Sexe" dataDxfId="117">
      <calculatedColumnFormula array="1">IFERROR(INDEX('ListeAnnuelle '!$A$1:$I$602,SMALL(IF('ListeAnnuelle '!$B$3:$B$602=FEVRIER!$B$1,ROW($3:$602)),ROWS($1:1)),COLUMN()+1),"")</calculatedColumnFormula>
    </tableColumn>
    <tableColumn id="6" name="Âge" dataDxfId="116">
      <calculatedColumnFormula array="1">IFERROR(INDEX('ListeAnnuelle '!$A$1:$I$602,SMALL(IF('ListeAnnuelle '!$B$3:$B$602=FEVRIER!$B$1,ROW($3:$602)),ROWS($1:1)),COLUMN()+1),"")</calculatedColumnFormula>
    </tableColumn>
    <tableColumn id="7" name="Ville" dataDxfId="115">
      <calculatedColumnFormula array="1">IFERROR(INDEX('ListeAnnuelle '!$A$1:$I$602,SMALL(IF('ListeAnnuelle '!$B$3:$B$602=FEVRIER!$B$1,ROW($3:$602)),ROWS($1:1)),COLUMN()+1),"")</calculatedColumnFormula>
    </tableColumn>
    <tableColumn id="8" name="Prise de dossier" dataDxfId="114">
      <calculatedColumnFormula array="1">IFERROR(INDEX('ListeAnnuelle '!$A$1:$I$602,SMALL(IF('ListeAnnuelle '!$B$3:$B$602=FEVRIER!$B$1,ROW($3:$602)),ROWS($1:1)),COLUMN()+1),"")</calculatedColumnFormula>
    </tableColumn>
  </tableColumns>
  <tableStyleInfo name="TableStyleMedium14" showFirstColumn="0" showLastColumn="0" showRowStripes="1" showColumnStripes="0"/>
</table>
</file>

<file path=xl/tables/table4.xml><?xml version="1.0" encoding="utf-8"?>
<table xmlns="http://schemas.openxmlformats.org/spreadsheetml/2006/main" id="15" name="Tableau137121316" displayName="Tableau137121316" ref="A2:H7" totalsRowShown="0" headerRowDxfId="99" dataDxfId="98">
  <autoFilter ref="A2:H7"/>
  <tableColumns count="8">
    <tableColumn id="1" name="Date" dataDxfId="107">
      <calculatedColumnFormula array="1">IFERROR(INDEX('ListeAnnuelle '!$A$1:$I$602,SMALL(IF('ListeAnnuelle '!$B$3:$B$602=MARS!$B$1,ROW($3:$602)),ROWS($1:1)),1),"")</calculatedColumnFormula>
    </tableColumn>
    <tableColumn id="2" name="N°" dataDxfId="106">
      <calculatedColumnFormula array="1">IFERROR(INDEX('ListeAnnuelle '!$A$1:$I$602,SMALL(IF('ListeAnnuelle '!$B$3:$B$602=MARS!$B$1,ROW($3:$602)),ROWS($1:1)),COLUMN()+1),"")</calculatedColumnFormula>
    </tableColumn>
    <tableColumn id="3" name="Nom" dataDxfId="105">
      <calculatedColumnFormula array="1">IFERROR(INDEX('ListeAnnuelle '!$A$1:$I$602,SMALL(IF('ListeAnnuelle '!$B$3:$B$602=MARS!$B$1,ROW($3:$602)),ROWS($1:1)),COLUMN()+1),"")</calculatedColumnFormula>
    </tableColumn>
    <tableColumn id="4" name="Prénom" dataDxfId="104">
      <calculatedColumnFormula array="1">IFERROR(INDEX('ListeAnnuelle '!$A$1:$I$602,SMALL(IF('ListeAnnuelle '!$B$3:$B$602=MARS!$B$1,ROW($3:$602)),ROWS($1:1)),COLUMN()+1),"")</calculatedColumnFormula>
    </tableColumn>
    <tableColumn id="5" name="Sexe" dataDxfId="103">
      <calculatedColumnFormula array="1">IFERROR(INDEX('ListeAnnuelle '!$A$1:$I$602,SMALL(IF('ListeAnnuelle '!$B$3:$B$602=MARS!$B$1,ROW($3:$602)),ROWS($1:1)),COLUMN()+1),"")</calculatedColumnFormula>
    </tableColumn>
    <tableColumn id="6" name="Âge" dataDxfId="102">
      <calculatedColumnFormula array="1">IFERROR(INDEX('ListeAnnuelle '!$A$1:$I$602,SMALL(IF('ListeAnnuelle '!$B$3:$B$602=MARS!$B$1,ROW($3:$602)),ROWS($1:1)),COLUMN()+1),"")</calculatedColumnFormula>
    </tableColumn>
    <tableColumn id="7" name="Ville" dataDxfId="101">
      <calculatedColumnFormula array="1">IFERROR(INDEX('ListeAnnuelle '!$A$1:$I$602,SMALL(IF('ListeAnnuelle '!$B$3:$B$602=MARS!$B$1,ROW($3:$602)),ROWS($1:1)),COLUMN()+1),"")</calculatedColumnFormula>
    </tableColumn>
    <tableColumn id="8" name="Prise de dossier" dataDxfId="100">
      <calculatedColumnFormula array="1">IFERROR(INDEX('ListeAnnuelle '!$A$1:$I$602,SMALL(IF('ListeAnnuelle '!$B$3:$B$602=MARS!$B$1,ROW($3:$602)),ROWS($1:1)),COLUMN()+1),"")</calculatedColumnFormula>
    </tableColumn>
  </tableColumns>
  <tableStyleInfo name="TableStyleMedium14" showFirstColumn="0" showLastColumn="0" showRowStripes="1" showColumnStripes="0"/>
</table>
</file>

<file path=xl/tables/table5.xml><?xml version="1.0" encoding="utf-8"?>
<table xmlns="http://schemas.openxmlformats.org/spreadsheetml/2006/main" id="17" name="Tableau13712131618" displayName="Tableau13712131618" ref="A2:H7" totalsRowShown="0" headerRowDxfId="85" dataDxfId="84">
  <autoFilter ref="A2:H7"/>
  <tableColumns count="8">
    <tableColumn id="1" name="Date" dataDxfId="93">
      <calculatedColumnFormula array="1">IFERROR(INDEX('ListeAnnuelle '!$A$1:$I$602,SMALL(IF('ListeAnnuelle '!$B$3:$B$602=AVRIL!$B$1,ROW($3:$602)),ROWS($1:1)),1),"")</calculatedColumnFormula>
    </tableColumn>
    <tableColumn id="2" name="N°" dataDxfId="92">
      <calculatedColumnFormula array="1">IFERROR(INDEX('ListeAnnuelle '!$A$1:$I$602,SMALL(IF('ListeAnnuelle '!$B$3:$B$602=AVRIL!$B$1,ROW($3:$602)),ROWS($1:1)),COLUMN()+1),"")</calculatedColumnFormula>
    </tableColumn>
    <tableColumn id="3" name="Nom" dataDxfId="91">
      <calculatedColumnFormula array="1">IFERROR(INDEX('ListeAnnuelle '!$A$1:$I$602,SMALL(IF('ListeAnnuelle '!$B$3:$B$602=AVRIL!$B$1,ROW($3:$602)),ROWS($1:1)),COLUMN()+1),"")</calculatedColumnFormula>
    </tableColumn>
    <tableColumn id="4" name="Prénom" dataDxfId="90">
      <calculatedColumnFormula array="1">IFERROR(INDEX('ListeAnnuelle '!$A$1:$I$602,SMALL(IF('ListeAnnuelle '!$B$3:$B$602=AVRIL!$B$1,ROW($3:$602)),ROWS($1:1)),COLUMN()+1),"")</calculatedColumnFormula>
    </tableColumn>
    <tableColumn id="5" name="Sexe" dataDxfId="89">
      <calculatedColumnFormula array="1">IFERROR(INDEX('ListeAnnuelle '!$A$1:$I$602,SMALL(IF('ListeAnnuelle '!$B$3:$B$602=AVRIL!$B$1,ROW($3:$602)),ROWS($1:1)),COLUMN()+1),"")</calculatedColumnFormula>
    </tableColumn>
    <tableColumn id="6" name="Âge" dataDxfId="88">
      <calculatedColumnFormula array="1">IFERROR(INDEX('ListeAnnuelle '!$A$1:$I$602,SMALL(IF('ListeAnnuelle '!$B$3:$B$602=AVRIL!$B$1,ROW($3:$602)),ROWS($1:1)),COLUMN()+1),"")</calculatedColumnFormula>
    </tableColumn>
    <tableColumn id="7" name="Ville" dataDxfId="87">
      <calculatedColumnFormula array="1">IFERROR(INDEX('ListeAnnuelle '!$A$1:$I$602,SMALL(IF('ListeAnnuelle '!$B$3:$B$602=AVRIL!$B$1,ROW($3:$602)),ROWS($1:1)),COLUMN()+1),"")</calculatedColumnFormula>
    </tableColumn>
    <tableColumn id="8" name="Prise de dossier" dataDxfId="86">
      <calculatedColumnFormula array="1">IFERROR(INDEX('ListeAnnuelle '!$A$1:$I$602,SMALL(IF('ListeAnnuelle '!$B$3:$B$602=AVRIL!$B$1,ROW($3:$602)),ROWS($1:1)),COLUMN()+1),"")</calculatedColumnFormula>
    </tableColumn>
  </tableColumns>
  <tableStyleInfo name="TableStyleMedium14" showFirstColumn="0" showLastColumn="0" showRowStripes="1" showColumnStripes="0"/>
</table>
</file>

<file path=xl/tables/table6.xml><?xml version="1.0" encoding="utf-8"?>
<table xmlns="http://schemas.openxmlformats.org/spreadsheetml/2006/main" id="6" name="Tableau137" displayName="Tableau137" ref="A2:H7" totalsRowShown="0" headerRowDxfId="148" dataDxfId="147">
  <autoFilter ref="A2:H7"/>
  <tableColumns count="8">
    <tableColumn id="1" name="Date" dataDxfId="146">
      <calculatedColumnFormula array="1">IFERROR(INDEX('ListeAnnuelle '!$A$1:$I$602,SMALL(IF('ListeAnnuelle '!$B$3:$B$602=MAI!$B$1,ROW($3:$602)),ROWS($1:1)),1),"")</calculatedColumnFormula>
    </tableColumn>
    <tableColumn id="2" name="N°" dataDxfId="145">
      <calculatedColumnFormula array="1">IFERROR(INDEX('ListeAnnuelle '!$A$1:$I$602,SMALL(IF('ListeAnnuelle '!$B$3:$B$602=MAI!$B$1,ROW($3:$602)),ROWS($1:1)),COLUMN()+1),"")</calculatedColumnFormula>
    </tableColumn>
    <tableColumn id="3" name="Nom" dataDxfId="154">
      <calculatedColumnFormula array="1">IFERROR(INDEX('ListeAnnuelle '!$A$1:$I$602,SMALL(IF('ListeAnnuelle '!$B$3:$B$602=MAI!$B$1,ROW($3:$602)),ROWS($1:1)),COLUMN()+1),"")</calculatedColumnFormula>
    </tableColumn>
    <tableColumn id="4" name="Prénom" dataDxfId="153">
      <calculatedColumnFormula array="1">IFERROR(INDEX('ListeAnnuelle '!$A$1:$I$602,SMALL(IF('ListeAnnuelle '!$B$3:$B$602=MAI!$B$1,ROW($3:$602)),ROWS($1:1)),COLUMN()+1),"")</calculatedColumnFormula>
    </tableColumn>
    <tableColumn id="5" name="Sexe" dataDxfId="152">
      <calculatedColumnFormula array="1">IFERROR(INDEX('ListeAnnuelle '!$A$1:$I$602,SMALL(IF('ListeAnnuelle '!$B$3:$B$602=MAI!$B$1,ROW($3:$602)),ROWS($1:1)),COLUMN()+1),"")</calculatedColumnFormula>
    </tableColumn>
    <tableColumn id="6" name="Âge" dataDxfId="151">
      <calculatedColumnFormula array="1">IFERROR(INDEX('ListeAnnuelle '!$A$1:$I$602,SMALL(IF('ListeAnnuelle '!$B$3:$B$602=MAI!$B$1,ROW($3:$602)),ROWS($1:1)),COLUMN()+1),"")</calculatedColumnFormula>
    </tableColumn>
    <tableColumn id="7" name="Ville" dataDxfId="150">
      <calculatedColumnFormula array="1">IFERROR(INDEX('ListeAnnuelle '!$A$1:$I$602,SMALL(IF('ListeAnnuelle '!$B$3:$B$602=MAI!$B$1,ROW($3:$602)),ROWS($1:1)),COLUMN()+1),"")</calculatedColumnFormula>
    </tableColumn>
    <tableColumn id="8" name="Prise de dossier" dataDxfId="149">
      <calculatedColumnFormula array="1">IFERROR(INDEX('ListeAnnuelle '!$A$1:$I$602,SMALL(IF('ListeAnnuelle '!$B$3:$B$602=MAI!$B$1,ROW($3:$602)),ROWS($1:1)),COLUMN()+1),"")</calculatedColumnFormula>
    </tableColumn>
  </tableColumns>
  <tableStyleInfo name="TableStyleMedium14" showFirstColumn="0" showLastColumn="0" showRowStripes="1" showColumnStripes="0"/>
</table>
</file>

<file path=xl/tables/table7.xml><?xml version="1.0" encoding="utf-8"?>
<table xmlns="http://schemas.openxmlformats.org/spreadsheetml/2006/main" id="19" name="Tableau1371920" displayName="Tableau1371920" ref="A2:H7" totalsRowShown="0" headerRowDxfId="71" dataDxfId="70">
  <autoFilter ref="A2:H7"/>
  <tableColumns count="8">
    <tableColumn id="1" name="Date" dataDxfId="79">
      <calculatedColumnFormula array="1">IFERROR(INDEX('ListeAnnuelle '!$A$1:$I$602,SMALL(IF('ListeAnnuelle '!$B$3:$B$602=JUILLET!$B$1,ROW($3:$602)),ROWS($1:1)),1),"")</calculatedColumnFormula>
    </tableColumn>
    <tableColumn id="2" name="N°" dataDxfId="78">
      <calculatedColumnFormula array="1">IFERROR(INDEX('ListeAnnuelle '!$A$1:$I$602,SMALL(IF('ListeAnnuelle '!$B$3:$B$602=JUILLET!$B$1,ROW($3:$602)),ROWS($1:1)),COLUMN()+1),"")</calculatedColumnFormula>
    </tableColumn>
    <tableColumn id="3" name="Nom" dataDxfId="77">
      <calculatedColumnFormula array="1">IFERROR(INDEX('ListeAnnuelle '!$A$1:$I$602,SMALL(IF('ListeAnnuelle '!$B$3:$B$602=JUILLET!$B$1,ROW($3:$602)),ROWS($1:1)),COLUMN()+1),"")</calculatedColumnFormula>
    </tableColumn>
    <tableColumn id="4" name="Prénom" dataDxfId="76">
      <calculatedColumnFormula array="1">IFERROR(INDEX('ListeAnnuelle '!$A$1:$I$602,SMALL(IF('ListeAnnuelle '!$B$3:$B$602=JUILLET!$B$1,ROW($3:$602)),ROWS($1:1)),COLUMN()+1),"")</calculatedColumnFormula>
    </tableColumn>
    <tableColumn id="5" name="Sexe" dataDxfId="75">
      <calculatedColumnFormula array="1">IFERROR(INDEX('ListeAnnuelle '!$A$1:$I$602,SMALL(IF('ListeAnnuelle '!$B$3:$B$602=JUILLET!$B$1,ROW($3:$602)),ROWS($1:1)),COLUMN()+1),"")</calculatedColumnFormula>
    </tableColumn>
    <tableColumn id="6" name="Âge" dataDxfId="74">
      <calculatedColumnFormula array="1">IFERROR(INDEX('ListeAnnuelle '!$A$1:$I$602,SMALL(IF('ListeAnnuelle '!$B$3:$B$602=JUILLET!$B$1,ROW($3:$602)),ROWS($1:1)),COLUMN()+1),"")</calculatedColumnFormula>
    </tableColumn>
    <tableColumn id="7" name="Ville" dataDxfId="73">
      <calculatedColumnFormula array="1">IFERROR(INDEX('ListeAnnuelle '!$A$1:$I$602,SMALL(IF('ListeAnnuelle '!$B$3:$B$602=JUILLET!$B$1,ROW($3:$602)),ROWS($1:1)),COLUMN()+1),"")</calculatedColumnFormula>
    </tableColumn>
    <tableColumn id="8" name="Prise de dossier" dataDxfId="72">
      <calculatedColumnFormula array="1">IFERROR(INDEX('ListeAnnuelle '!$A$1:$I$602,SMALL(IF('ListeAnnuelle '!$B$3:$B$602=JUILLET!$B$1,ROW($3:$602)),ROWS($1:1)),COLUMN()+1),"")</calculatedColumnFormula>
    </tableColumn>
  </tableColumns>
  <tableStyleInfo name="TableStyleMedium14" showFirstColumn="0" showLastColumn="0" showRowStripes="1" showColumnStripes="0"/>
</table>
</file>

<file path=xl/tables/table8.xml><?xml version="1.0" encoding="utf-8"?>
<table xmlns="http://schemas.openxmlformats.org/spreadsheetml/2006/main" id="20" name="Tableau137192021" displayName="Tableau137192021" ref="A2:H7" totalsRowShown="0" headerRowDxfId="57" dataDxfId="56">
  <autoFilter ref="A2:H7"/>
  <tableColumns count="8">
    <tableColumn id="1" name="Date" dataDxfId="65">
      <calculatedColumnFormula array="1">IFERROR(INDEX('ListeAnnuelle '!$A$1:$I$602,SMALL(IF('ListeAnnuelle '!$B$3:$B$602=AOUT!$B$1,ROW($3:$602)),ROWS($1:1)),1),"")</calculatedColumnFormula>
    </tableColumn>
    <tableColumn id="2" name="N°" dataDxfId="64">
      <calculatedColumnFormula array="1">IFERROR(INDEX('ListeAnnuelle '!$A$1:$I$602,SMALL(IF('ListeAnnuelle '!$B$3:$B$602=AOUT!$B$1,ROW($3:$602)),ROWS($1:1)),COLUMN()+1),"")</calculatedColumnFormula>
    </tableColumn>
    <tableColumn id="3" name="Nom" dataDxfId="63">
      <calculatedColumnFormula array="1">IFERROR(INDEX('ListeAnnuelle '!$A$1:$I$602,SMALL(IF('ListeAnnuelle '!$B$3:$B$602=AOUT!$B$1,ROW($3:$602)),ROWS($1:1)),COLUMN()+1),"")</calculatedColumnFormula>
    </tableColumn>
    <tableColumn id="4" name="Prénom" dataDxfId="62">
      <calculatedColumnFormula array="1">IFERROR(INDEX('ListeAnnuelle '!$A$1:$I$602,SMALL(IF('ListeAnnuelle '!$B$3:$B$602=AOUT!$B$1,ROW($3:$602)),ROWS($1:1)),COLUMN()+1),"")</calculatedColumnFormula>
    </tableColumn>
    <tableColumn id="5" name="Sexe" dataDxfId="61">
      <calculatedColumnFormula array="1">IFERROR(INDEX('ListeAnnuelle '!$A$1:$I$602,SMALL(IF('ListeAnnuelle '!$B$3:$B$602=AOUT!$B$1,ROW($3:$602)),ROWS($1:1)),COLUMN()+1),"")</calculatedColumnFormula>
    </tableColumn>
    <tableColumn id="6" name="Âge" dataDxfId="60">
      <calculatedColumnFormula array="1">IFERROR(INDEX('ListeAnnuelle '!$A$1:$I$602,SMALL(IF('ListeAnnuelle '!$B$3:$B$602=AOUT!$B$1,ROW($3:$602)),ROWS($1:1)),COLUMN()+1),"")</calculatedColumnFormula>
    </tableColumn>
    <tableColumn id="7" name="Ville" dataDxfId="59">
      <calculatedColumnFormula array="1">IFERROR(INDEX('ListeAnnuelle '!$A$1:$I$602,SMALL(IF('ListeAnnuelle '!$B$3:$B$602=AOUT!$B$1,ROW($3:$602)),ROWS($1:1)),COLUMN()+1),"")</calculatedColumnFormula>
    </tableColumn>
    <tableColumn id="8" name="Prise de dossier" dataDxfId="58">
      <calculatedColumnFormula array="1">IFERROR(INDEX('ListeAnnuelle '!$A$1:$I$602,SMALL(IF('ListeAnnuelle '!$B$3:$B$602=AOUT!$B$1,ROW($3:$602)),ROWS($1:1)),COLUMN()+1),"")</calculatedColumnFormula>
    </tableColumn>
  </tableColumns>
  <tableStyleInfo name="TableStyleMedium14" showFirstColumn="0" showLastColumn="0" showRowStripes="1" showColumnStripes="0"/>
</table>
</file>

<file path=xl/tables/table9.xml><?xml version="1.0" encoding="utf-8"?>
<table xmlns="http://schemas.openxmlformats.org/spreadsheetml/2006/main" id="21" name="Tableau13719202122" displayName="Tableau13719202122" ref="A2:H7" totalsRowShown="0" headerRowDxfId="43" dataDxfId="42">
  <autoFilter ref="A2:H7"/>
  <tableColumns count="8">
    <tableColumn id="1" name="Date" dataDxfId="51">
      <calculatedColumnFormula array="1">IFERROR(INDEX('ListeAnnuelle '!$A$1:$I$602,SMALL(IF('ListeAnnuelle '!$B$3:$B$602=SEPTEMBRE!$B$1,ROW($3:$602)),ROWS($1:1)),1),"")</calculatedColumnFormula>
    </tableColumn>
    <tableColumn id="2" name="N°" dataDxfId="50">
      <calculatedColumnFormula array="1">IFERROR(INDEX('ListeAnnuelle '!$A$1:$I$602,SMALL(IF('ListeAnnuelle '!$B$3:$B$602=SEPTEMBRE!$B$1,ROW($3:$602)),ROWS($1:1)),COLUMN()+1),"")</calculatedColumnFormula>
    </tableColumn>
    <tableColumn id="3" name="Nom" dataDxfId="49">
      <calculatedColumnFormula array="1">IFERROR(INDEX('ListeAnnuelle '!$A$1:$I$602,SMALL(IF('ListeAnnuelle '!$B$3:$B$602=SEPTEMBRE!$B$1,ROW($3:$602)),ROWS($1:1)),COLUMN()+1),"")</calculatedColumnFormula>
    </tableColumn>
    <tableColumn id="4" name="Prénom" dataDxfId="48">
      <calculatedColumnFormula array="1">IFERROR(INDEX('ListeAnnuelle '!$A$1:$I$602,SMALL(IF('ListeAnnuelle '!$B$3:$B$602=SEPTEMBRE!$B$1,ROW($3:$602)),ROWS($1:1)),COLUMN()+1),"")</calculatedColumnFormula>
    </tableColumn>
    <tableColumn id="5" name="Sexe" dataDxfId="47">
      <calculatedColumnFormula array="1">IFERROR(INDEX('ListeAnnuelle '!$A$1:$I$602,SMALL(IF('ListeAnnuelle '!$B$3:$B$602=SEPTEMBRE!$B$1,ROW($3:$602)),ROWS($1:1)),COLUMN()+1),"")</calculatedColumnFormula>
    </tableColumn>
    <tableColumn id="6" name="Âge" dataDxfId="46">
      <calculatedColumnFormula array="1">IFERROR(INDEX('ListeAnnuelle '!$A$1:$I$602,SMALL(IF('ListeAnnuelle '!$B$3:$B$602=SEPTEMBRE!$B$1,ROW($3:$602)),ROWS($1:1)),COLUMN()+1),"")</calculatedColumnFormula>
    </tableColumn>
    <tableColumn id="7" name="Ville" dataDxfId="45">
      <calculatedColumnFormula array="1">IFERROR(INDEX('ListeAnnuelle '!$A$1:$I$602,SMALL(IF('ListeAnnuelle '!$B$3:$B$602=SEPTEMBRE!$B$1,ROW($3:$602)),ROWS($1:1)),COLUMN()+1),"")</calculatedColumnFormula>
    </tableColumn>
    <tableColumn id="8" name="Prise de dossier" dataDxfId="44">
      <calculatedColumnFormula array="1">IFERROR(INDEX('ListeAnnuelle '!$A$1:$I$602,SMALL(IF('ListeAnnuelle '!$B$3:$B$602=SEPTEMBRE!$B$1,ROW($3:$602)),ROWS($1:1)),COLUMN()+1),"")</calculatedColumnFormula>
    </tableColumn>
  </tableColumns>
  <tableStyleInfo name="TableStyleMedium14" showFirstColumn="0" showLastColumn="0" showRowStripes="1" showColumnStripes="0"/>
</table>
</file>

<file path=xl/tables/table10.xml><?xml version="1.0" encoding="utf-8"?>
<table xmlns="http://schemas.openxmlformats.org/spreadsheetml/2006/main" id="22" name="Tableau1371920212223" displayName="Tableau1371920212223" ref="A2:H7" totalsRowShown="0" headerRowDxfId="29" dataDxfId="28">
  <autoFilter ref="A2:H7"/>
  <tableColumns count="8">
    <tableColumn id="1" name="Date" dataDxfId="37">
      <calculatedColumnFormula array="1">IFERROR(INDEX('ListeAnnuelle '!$A$1:$I$602,SMALL(IF('ListeAnnuelle '!$B$3:$B$602=OCTOBRE!$B$1,ROW($3:$602)),ROWS($1:1)),1),"")</calculatedColumnFormula>
    </tableColumn>
    <tableColumn id="2" name="N°" dataDxfId="36">
      <calculatedColumnFormula array="1">IFERROR(INDEX('ListeAnnuelle '!$A$1:$I$602,SMALL(IF('ListeAnnuelle '!$B$3:$B$602=OCTOBRE!$B$1,ROW($3:$602)),ROWS($1:1)),COLUMN()+1),"")</calculatedColumnFormula>
    </tableColumn>
    <tableColumn id="3" name="Nom" dataDxfId="35">
      <calculatedColumnFormula array="1">IFERROR(INDEX('ListeAnnuelle '!$A$1:$I$602,SMALL(IF('ListeAnnuelle '!$B$3:$B$602=OCTOBRE!$B$1,ROW($3:$602)),ROWS($1:1)),COLUMN()+1),"")</calculatedColumnFormula>
    </tableColumn>
    <tableColumn id="4" name="Prénom" dataDxfId="34">
      <calculatedColumnFormula array="1">IFERROR(INDEX('ListeAnnuelle '!$A$1:$I$602,SMALL(IF('ListeAnnuelle '!$B$3:$B$602=OCTOBRE!$B$1,ROW($3:$602)),ROWS($1:1)),COLUMN()+1),"")</calculatedColumnFormula>
    </tableColumn>
    <tableColumn id="5" name="Sexe" dataDxfId="33">
      <calculatedColumnFormula array="1">IFERROR(INDEX('ListeAnnuelle '!$A$1:$I$602,SMALL(IF('ListeAnnuelle '!$B$3:$B$602=OCTOBRE!$B$1,ROW($3:$602)),ROWS($1:1)),COLUMN()+1),"")</calculatedColumnFormula>
    </tableColumn>
    <tableColumn id="6" name="Âge" dataDxfId="32">
      <calculatedColumnFormula array="1">IFERROR(INDEX('ListeAnnuelle '!$A$1:$I$602,SMALL(IF('ListeAnnuelle '!$B$3:$B$602=OCTOBRE!$B$1,ROW($3:$602)),ROWS($1:1)),COLUMN()+1),"")</calculatedColumnFormula>
    </tableColumn>
    <tableColumn id="7" name="Ville" dataDxfId="31">
      <calculatedColumnFormula array="1">IFERROR(INDEX('ListeAnnuelle '!$A$1:$I$602,SMALL(IF('ListeAnnuelle '!$B$3:$B$602=OCTOBRE!$B$1,ROW($3:$602)),ROWS($1:1)),COLUMN()+1),"")</calculatedColumnFormula>
    </tableColumn>
    <tableColumn id="8" name="Prise de dossier" dataDxfId="30">
      <calculatedColumnFormula array="1">IFERROR(INDEX('ListeAnnuelle '!$A$1:$I$602,SMALL(IF('ListeAnnuelle '!$B$3:$B$602=OCTOBRE!$B$1,ROW($3:$602)),ROWS($1:1)),COLUMN()+1),"")</calculatedColumnFormula>
    </tableColumn>
  </tableColumns>
  <tableStyleInfo name="TableStyleMedium14" showFirstColumn="0" showLastColumn="0" showRowStripes="1" showColumnStripes="0"/>
</table>
</file>

<file path=xl/tables/table11.xml><?xml version="1.0" encoding="utf-8"?>
<table xmlns="http://schemas.openxmlformats.org/spreadsheetml/2006/main" id="23" name="Tableau137192021222324" displayName="Tableau137192021222324" ref="A2:H7" totalsRowShown="0" headerRowDxfId="15" dataDxfId="14">
  <autoFilter ref="A2:H7"/>
  <tableColumns count="8">
    <tableColumn id="1" name="Date" dataDxfId="23">
      <calculatedColumnFormula array="1">IFERROR(INDEX('ListeAnnuelle '!$A$1:$I$602,SMALL(IF('ListeAnnuelle '!$B$3:$B$602=NOVEMBRE!$B$1,ROW($3:$602)),ROWS($1:1)),1),"")</calculatedColumnFormula>
    </tableColumn>
    <tableColumn id="2" name="N°" dataDxfId="22">
      <calculatedColumnFormula array="1">IFERROR(INDEX('ListeAnnuelle '!$A$1:$I$602,SMALL(IF('ListeAnnuelle '!$B$3:$B$602=NOVEMBRE!$B$1,ROW($3:$602)),ROWS($1:1)),COLUMN()+1),"")</calculatedColumnFormula>
    </tableColumn>
    <tableColumn id="3" name="Nom" dataDxfId="21">
      <calculatedColumnFormula array="1">IFERROR(INDEX('ListeAnnuelle '!$A$1:$I$602,SMALL(IF('ListeAnnuelle '!$B$3:$B$602=NOVEMBRE!$B$1,ROW($3:$602)),ROWS($1:1)),COLUMN()+1),"")</calculatedColumnFormula>
    </tableColumn>
    <tableColumn id="4" name="Prénom" dataDxfId="20">
      <calculatedColumnFormula array="1">IFERROR(INDEX('ListeAnnuelle '!$A$1:$I$602,SMALL(IF('ListeAnnuelle '!$B$3:$B$602=NOVEMBRE!$B$1,ROW($3:$602)),ROWS($1:1)),COLUMN()+1),"")</calculatedColumnFormula>
    </tableColumn>
    <tableColumn id="5" name="Sexe" dataDxfId="19">
      <calculatedColumnFormula array="1">IFERROR(INDEX('ListeAnnuelle '!$A$1:$I$602,SMALL(IF('ListeAnnuelle '!$B$3:$B$602=NOVEMBRE!$B$1,ROW($3:$602)),ROWS($1:1)),COLUMN()+1),"")</calculatedColumnFormula>
    </tableColumn>
    <tableColumn id="6" name="Âge" dataDxfId="18">
      <calculatedColumnFormula array="1">IFERROR(INDEX('ListeAnnuelle '!$A$1:$I$602,SMALL(IF('ListeAnnuelle '!$B$3:$B$602=NOVEMBRE!$B$1,ROW($3:$602)),ROWS($1:1)),COLUMN()+1),"")</calculatedColumnFormula>
    </tableColumn>
    <tableColumn id="7" name="Ville" dataDxfId="17">
      <calculatedColumnFormula array="1">IFERROR(INDEX('ListeAnnuelle '!$A$1:$I$602,SMALL(IF('ListeAnnuelle '!$B$3:$B$602=NOVEMBRE!$B$1,ROW($3:$602)),ROWS($1:1)),COLUMN()+1),"")</calculatedColumnFormula>
    </tableColumn>
    <tableColumn id="8" name="Prise de dossier" dataDxfId="16">
      <calculatedColumnFormula array="1">IFERROR(INDEX('ListeAnnuelle '!$A$1:$I$602,SMALL(IF('ListeAnnuelle '!$B$3:$B$602=NOVEMBRE!$B$1,ROW($3:$602)),ROWS($1:1)),COLUMN()+1),"")</calculatedColumnFormula>
    </tableColumn>
  </tableColumns>
  <tableStyleInfo name="TableStyleMedium14" showFirstColumn="0" showLastColumn="0" showRowStripes="1" showColumnStripes="0"/>
</table>
</file>

<file path=xl/tables/table12.xml><?xml version="1.0" encoding="utf-8"?>
<table xmlns="http://schemas.openxmlformats.org/spreadsheetml/2006/main" id="24" name="Tableau13719202122232425" displayName="Tableau13719202122232425" ref="A2:H7" totalsRowShown="0" headerRowDxfId="1" dataDxfId="0">
  <autoFilter ref="A2:H7"/>
  <tableColumns count="8">
    <tableColumn id="1" name="Date" dataDxfId="9">
      <calculatedColumnFormula array="1">IFERROR(INDEX('ListeAnnuelle '!$A$1:$I$602,SMALL(IF('ListeAnnuelle '!$B$3:$B$602=DECEMBRE!$B$1,ROW($3:$602)),ROWS($1:1)),1),"")</calculatedColumnFormula>
    </tableColumn>
    <tableColumn id="2" name="N°" dataDxfId="8">
      <calculatedColumnFormula array="1">IFERROR(INDEX('ListeAnnuelle '!$A$1:$I$602,SMALL(IF('ListeAnnuelle '!$B$3:$B$602=DECEMBRE!$B$1,ROW($3:$602)),ROWS($1:1)),COLUMN()+1),"")</calculatedColumnFormula>
    </tableColumn>
    <tableColumn id="3" name="Nom" dataDxfId="7">
      <calculatedColumnFormula array="1">IFERROR(INDEX('ListeAnnuelle '!$A$1:$I$602,SMALL(IF('ListeAnnuelle '!$B$3:$B$602=DECEMBRE!$B$1,ROW($3:$602)),ROWS($1:1)),COLUMN()+1),"")</calculatedColumnFormula>
    </tableColumn>
    <tableColumn id="4" name="Prénom" dataDxfId="6">
      <calculatedColumnFormula array="1">IFERROR(INDEX('ListeAnnuelle '!$A$1:$I$602,SMALL(IF('ListeAnnuelle '!$B$3:$B$602=DECEMBRE!$B$1,ROW($3:$602)),ROWS($1:1)),COLUMN()+1),"")</calculatedColumnFormula>
    </tableColumn>
    <tableColumn id="5" name="Sexe" dataDxfId="5">
      <calculatedColumnFormula array="1">IFERROR(INDEX('ListeAnnuelle '!$A$1:$I$602,SMALL(IF('ListeAnnuelle '!$B$3:$B$602=DECEMBRE!$B$1,ROW($3:$602)),ROWS($1:1)),COLUMN()+1),"")</calculatedColumnFormula>
    </tableColumn>
    <tableColumn id="6" name="Âge" dataDxfId="4">
      <calculatedColumnFormula array="1">IFERROR(INDEX('ListeAnnuelle '!$A$1:$I$602,SMALL(IF('ListeAnnuelle '!$B$3:$B$602=DECEMBRE!$B$1,ROW($3:$602)),ROWS($1:1)),COLUMN()+1),"")</calculatedColumnFormula>
    </tableColumn>
    <tableColumn id="7" name="Ville" dataDxfId="3">
      <calculatedColumnFormula array="1">IFERROR(INDEX('ListeAnnuelle '!$A$1:$I$602,SMALL(IF('ListeAnnuelle '!$B$3:$B$602=DECEMBRE!$B$1,ROW($3:$602)),ROWS($1:1)),COLUMN()+1),"")</calculatedColumnFormula>
    </tableColumn>
    <tableColumn id="8" name="Prise de dossier" dataDxfId="2">
      <calculatedColumnFormula array="1">IFERROR(INDEX('ListeAnnuelle '!$A$1:$I$602,SMALL(IF('ListeAnnuelle '!$B$3:$B$602=DECEMBRE!$B$1,ROW($3:$602)),ROWS($1:1)),COLUMN()+1),"")</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I18"/>
  <sheetViews>
    <sheetView workbookViewId="0">
      <selection activeCell="A3" sqref="A3"/>
    </sheetView>
  </sheetViews>
  <sheetFormatPr baseColWidth="10" defaultRowHeight="15"/>
  <cols>
    <col min="1" max="7" width="11.42578125" style="6"/>
    <col min="8" max="8" width="20.7109375" style="6" bestFit="1" customWidth="1"/>
    <col min="9" max="9" width="19.5703125" style="6" bestFit="1" customWidth="1"/>
    <col min="10" max="16384" width="11.42578125" style="6"/>
  </cols>
  <sheetData>
    <row r="1" spans="1:9">
      <c r="A1" s="6" t="s">
        <v>44</v>
      </c>
    </row>
    <row r="2" spans="1:9" s="4" customFormat="1">
      <c r="A2" s="4" t="s">
        <v>0</v>
      </c>
      <c r="B2" s="4" t="s">
        <v>22</v>
      </c>
      <c r="C2" s="4" t="s">
        <v>3</v>
      </c>
      <c r="D2" s="4" t="s">
        <v>1</v>
      </c>
      <c r="E2" s="4" t="s">
        <v>2</v>
      </c>
      <c r="F2" s="4" t="s">
        <v>5</v>
      </c>
      <c r="G2" s="4" t="s">
        <v>6</v>
      </c>
      <c r="H2" s="4" t="s">
        <v>4</v>
      </c>
      <c r="I2" s="4" t="s">
        <v>18</v>
      </c>
    </row>
    <row r="3" spans="1:9">
      <c r="A3" s="5">
        <v>42371</v>
      </c>
      <c r="B3" s="9" t="str">
        <f>INDEX(ListeDéroulante!$E$2:$E$13,MONTH(Tableau1[[#This Row],[Date]]),1)</f>
        <v>JANVIER</v>
      </c>
      <c r="C3" s="6">
        <v>1</v>
      </c>
      <c r="D3" s="6" t="s">
        <v>23</v>
      </c>
      <c r="E3" s="6" t="s">
        <v>24</v>
      </c>
      <c r="F3" s="6" t="s">
        <v>7</v>
      </c>
      <c r="G3" s="6" t="s">
        <v>14</v>
      </c>
      <c r="H3" s="6" t="s">
        <v>17</v>
      </c>
      <c r="I3" s="6" t="s">
        <v>19</v>
      </c>
    </row>
    <row r="4" spans="1:9">
      <c r="A4" s="5">
        <v>42493</v>
      </c>
      <c r="B4" s="9" t="str">
        <f>INDEX(ListeDéroulante!$E$2:$E$13,MONTH(Tableau1[[#This Row],[Date]]),1)</f>
        <v>MAI</v>
      </c>
      <c r="C4" s="6">
        <v>2</v>
      </c>
      <c r="D4" s="6" t="s">
        <v>25</v>
      </c>
      <c r="E4" s="6" t="s">
        <v>26</v>
      </c>
      <c r="F4" s="6" t="s">
        <v>7</v>
      </c>
      <c r="G4" s="6" t="s">
        <v>14</v>
      </c>
      <c r="H4" s="6" t="s">
        <v>17</v>
      </c>
      <c r="I4" s="6" t="s">
        <v>20</v>
      </c>
    </row>
    <row r="5" spans="1:9">
      <c r="A5" s="5">
        <v>42527</v>
      </c>
      <c r="B5" s="9" t="str">
        <f>INDEX(ListeDéroulante!$E$2:$E$13,MONTH(Tableau1[[#This Row],[Date]]),1)</f>
        <v>JUIN</v>
      </c>
      <c r="C5" s="6">
        <v>3</v>
      </c>
      <c r="D5" s="6" t="s">
        <v>27</v>
      </c>
      <c r="E5" s="6" t="s">
        <v>28</v>
      </c>
      <c r="F5" s="6" t="s">
        <v>7</v>
      </c>
      <c r="G5" s="6" t="s">
        <v>14</v>
      </c>
      <c r="H5" s="6" t="s">
        <v>17</v>
      </c>
      <c r="I5" s="6" t="s">
        <v>19</v>
      </c>
    </row>
    <row r="6" spans="1:9">
      <c r="A6" s="5">
        <v>42558</v>
      </c>
      <c r="B6" s="9" t="str">
        <f>INDEX(ListeDéroulante!$E$2:$E$13,MONTH(Tableau1[[#This Row],[Date]]),1)</f>
        <v>JUILLET</v>
      </c>
      <c r="C6" s="6">
        <v>4</v>
      </c>
      <c r="D6" s="6" t="s">
        <v>29</v>
      </c>
      <c r="E6" s="6" t="s">
        <v>30</v>
      </c>
      <c r="F6" s="6" t="s">
        <v>8</v>
      </c>
      <c r="G6" s="6" t="s">
        <v>14</v>
      </c>
      <c r="H6" s="6" t="s">
        <v>17</v>
      </c>
      <c r="I6" s="6" t="s">
        <v>20</v>
      </c>
    </row>
    <row r="7" spans="1:9">
      <c r="A7" s="5">
        <v>42402</v>
      </c>
      <c r="B7" s="9" t="str">
        <f>INDEX(ListeDéroulante!$E$2:$E$13,MONTH(Tableau1[[#This Row],[Date]]),1)</f>
        <v>FEVRIER</v>
      </c>
      <c r="C7" s="6">
        <v>1</v>
      </c>
      <c r="D7" s="6" t="s">
        <v>23</v>
      </c>
      <c r="E7" s="6" t="s">
        <v>24</v>
      </c>
      <c r="F7" s="6" t="s">
        <v>7</v>
      </c>
      <c r="G7" s="6" t="s">
        <v>14</v>
      </c>
      <c r="H7" s="6" t="s">
        <v>17</v>
      </c>
      <c r="I7" s="6" t="s">
        <v>19</v>
      </c>
    </row>
    <row r="8" spans="1:9">
      <c r="A8" s="5">
        <v>42493</v>
      </c>
      <c r="B8" s="9" t="str">
        <f>INDEX(ListeDéroulante!$E$2:$E$13,MONTH(Tableau1[[#This Row],[Date]]),1)</f>
        <v>MAI</v>
      </c>
      <c r="C8" s="6">
        <v>2</v>
      </c>
      <c r="D8" s="6" t="s">
        <v>25</v>
      </c>
      <c r="E8" s="6" t="s">
        <v>26</v>
      </c>
      <c r="F8" s="6" t="s">
        <v>7</v>
      </c>
      <c r="G8" s="6" t="s">
        <v>14</v>
      </c>
      <c r="H8" s="6" t="s">
        <v>17</v>
      </c>
      <c r="I8" s="6" t="s">
        <v>20</v>
      </c>
    </row>
    <row r="9" spans="1:9">
      <c r="A9" s="5">
        <v>42527</v>
      </c>
      <c r="B9" s="9" t="str">
        <f>INDEX(ListeDéroulante!$E$2:$E$13,MONTH(Tableau1[[#This Row],[Date]]),1)</f>
        <v>JUIN</v>
      </c>
      <c r="C9" s="6">
        <v>3</v>
      </c>
      <c r="D9" s="6" t="s">
        <v>27</v>
      </c>
      <c r="E9" s="6" t="s">
        <v>28</v>
      </c>
      <c r="F9" s="6" t="s">
        <v>7</v>
      </c>
      <c r="G9" s="6" t="s">
        <v>14</v>
      </c>
      <c r="H9" s="6" t="s">
        <v>17</v>
      </c>
      <c r="I9" s="6" t="s">
        <v>19</v>
      </c>
    </row>
    <row r="10" spans="1:9">
      <c r="A10" s="10">
        <v>42558</v>
      </c>
      <c r="B10" s="11" t="str">
        <f>INDEX(ListeDéroulante!$E$2:$E$13,MONTH(Tableau1[[#This Row],[Date]]),1)</f>
        <v>JUILLET</v>
      </c>
      <c r="C10" s="12">
        <v>4</v>
      </c>
      <c r="D10" s="12" t="s">
        <v>29</v>
      </c>
      <c r="E10" s="12" t="s">
        <v>30</v>
      </c>
      <c r="F10" s="12" t="s">
        <v>8</v>
      </c>
      <c r="G10" s="12" t="s">
        <v>14</v>
      </c>
      <c r="H10" s="12" t="s">
        <v>17</v>
      </c>
      <c r="I10" s="12" t="s">
        <v>20</v>
      </c>
    </row>
    <row r="11" spans="1:9">
      <c r="A11" s="5">
        <v>42431</v>
      </c>
      <c r="B11" s="9" t="str">
        <f>INDEX(ListeDéroulante!$E$2:$E$13,MONTH(Tableau1[[#This Row],[Date]]),1)</f>
        <v>MARS</v>
      </c>
      <c r="C11" s="6">
        <v>1</v>
      </c>
      <c r="D11" s="6" t="s">
        <v>23</v>
      </c>
      <c r="E11" s="6" t="s">
        <v>24</v>
      </c>
      <c r="F11" s="6" t="s">
        <v>7</v>
      </c>
      <c r="G11" s="6" t="s">
        <v>14</v>
      </c>
      <c r="H11" s="6" t="s">
        <v>17</v>
      </c>
      <c r="I11" s="6" t="s">
        <v>19</v>
      </c>
    </row>
    <row r="12" spans="1:9">
      <c r="A12" s="5">
        <v>42463</v>
      </c>
      <c r="B12" s="9" t="str">
        <f>INDEX(ListeDéroulante!$E$2:$E$13,MONTH(Tableau1[[#This Row],[Date]]),1)</f>
        <v>AVRIL</v>
      </c>
      <c r="C12" s="6">
        <v>2</v>
      </c>
      <c r="D12" s="6" t="s">
        <v>25</v>
      </c>
      <c r="E12" s="6" t="s">
        <v>26</v>
      </c>
      <c r="F12" s="6" t="s">
        <v>7</v>
      </c>
      <c r="G12" s="6" t="s">
        <v>14</v>
      </c>
      <c r="H12" s="6" t="s">
        <v>17</v>
      </c>
      <c r="I12" s="6" t="s">
        <v>20</v>
      </c>
    </row>
    <row r="13" spans="1:9">
      <c r="A13" s="5">
        <v>42527</v>
      </c>
      <c r="B13" s="9" t="str">
        <f>INDEX(ListeDéroulante!$E$2:$E$13,MONTH(Tableau1[[#This Row],[Date]]),1)</f>
        <v>JUIN</v>
      </c>
      <c r="C13" s="6">
        <v>3</v>
      </c>
      <c r="D13" s="6" t="s">
        <v>27</v>
      </c>
      <c r="E13" s="6" t="s">
        <v>28</v>
      </c>
      <c r="F13" s="6" t="s">
        <v>7</v>
      </c>
      <c r="G13" s="6" t="s">
        <v>14</v>
      </c>
      <c r="H13" s="6" t="s">
        <v>17</v>
      </c>
      <c r="I13" s="6" t="s">
        <v>19</v>
      </c>
    </row>
    <row r="14" spans="1:9">
      <c r="A14" s="5">
        <v>42558</v>
      </c>
      <c r="B14" s="9" t="str">
        <f>INDEX(ListeDéroulante!$E$2:$E$13,MONTH(Tableau1[[#This Row],[Date]]),1)</f>
        <v>JUILLET</v>
      </c>
      <c r="C14" s="6">
        <v>4</v>
      </c>
      <c r="D14" s="6" t="s">
        <v>29</v>
      </c>
      <c r="E14" s="6" t="s">
        <v>30</v>
      </c>
      <c r="F14" s="6" t="s">
        <v>8</v>
      </c>
      <c r="G14" s="6" t="s">
        <v>14</v>
      </c>
      <c r="H14" s="6" t="s">
        <v>17</v>
      </c>
      <c r="I14" s="6" t="s">
        <v>20</v>
      </c>
    </row>
    <row r="15" spans="1:9">
      <c r="A15" s="5">
        <v>42584</v>
      </c>
      <c r="B15" s="9" t="str">
        <f>INDEX(ListeDéroulante!$E$2:$E$13,MONTH(Tableau1[[#This Row],[Date]]),1)</f>
        <v>AOUT</v>
      </c>
      <c r="C15" s="6">
        <v>1</v>
      </c>
      <c r="D15" s="6" t="s">
        <v>23</v>
      </c>
      <c r="E15" s="6" t="s">
        <v>24</v>
      </c>
      <c r="F15" s="6" t="s">
        <v>7</v>
      </c>
      <c r="G15" s="6" t="s">
        <v>14</v>
      </c>
      <c r="H15" s="6" t="s">
        <v>17</v>
      </c>
      <c r="I15" s="6" t="s">
        <v>19</v>
      </c>
    </row>
    <row r="16" spans="1:9">
      <c r="A16" s="5">
        <v>42677</v>
      </c>
      <c r="B16" s="9" t="str">
        <f>INDEX(ListeDéroulante!$E$2:$E$13,MONTH(Tableau1[[#This Row],[Date]]),1)</f>
        <v>NOVEMBRE</v>
      </c>
      <c r="C16" s="6">
        <v>2</v>
      </c>
      <c r="D16" s="6" t="s">
        <v>25</v>
      </c>
      <c r="E16" s="6" t="s">
        <v>26</v>
      </c>
      <c r="F16" s="6" t="s">
        <v>7</v>
      </c>
      <c r="G16" s="6" t="s">
        <v>14</v>
      </c>
      <c r="H16" s="6" t="s">
        <v>17</v>
      </c>
      <c r="I16" s="6" t="s">
        <v>20</v>
      </c>
    </row>
    <row r="17" spans="1:9">
      <c r="A17" s="5">
        <v>42619</v>
      </c>
      <c r="B17" s="9" t="str">
        <f>INDEX(ListeDéroulante!$E$2:$E$13,MONTH(Tableau1[[#This Row],[Date]]),1)</f>
        <v>SEPTEMBRE</v>
      </c>
      <c r="C17" s="6">
        <v>3</v>
      </c>
      <c r="D17" s="6" t="s">
        <v>27</v>
      </c>
      <c r="E17" s="6" t="s">
        <v>28</v>
      </c>
      <c r="F17" s="6" t="s">
        <v>7</v>
      </c>
      <c r="G17" s="6" t="s">
        <v>14</v>
      </c>
      <c r="H17" s="6" t="s">
        <v>17</v>
      </c>
      <c r="I17" s="6" t="s">
        <v>19</v>
      </c>
    </row>
    <row r="18" spans="1:9">
      <c r="A18" s="10">
        <v>42711</v>
      </c>
      <c r="B18" s="11" t="str">
        <f>INDEX(ListeDéroulante!$E$2:$E$13,MONTH(Tableau1[[#This Row],[Date]]),1)</f>
        <v>DECEMBRE</v>
      </c>
      <c r="C18" s="12">
        <v>4</v>
      </c>
      <c r="D18" s="12" t="s">
        <v>29</v>
      </c>
      <c r="E18" s="12" t="s">
        <v>30</v>
      </c>
      <c r="F18" s="12" t="s">
        <v>8</v>
      </c>
      <c r="G18" s="12" t="s">
        <v>14</v>
      </c>
      <c r="H18" s="12" t="s">
        <v>17</v>
      </c>
      <c r="I18" s="12" t="s">
        <v>20</v>
      </c>
    </row>
  </sheetData>
  <conditionalFormatting sqref="D1:E1048576">
    <cfRule type="expression" dxfId="157" priority="1">
      <formula>SUMPRODUCT(($D3=$D4)*($E3=$E4)*($D3&lt;&gt;""))</formula>
    </cfRule>
  </conditionalFormatting>
  <pageMargins left="0.7" right="0.7" top="0.75" bottom="0.75" header="0.3" footer="0.3"/>
  <pageSetup paperSize="9" orientation="portrait" horizontalDpi="4294967293" verticalDpi="0"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14:formula1>
            <xm:f>ListeDéroulante!$A$2:$A$3</xm:f>
          </x14:formula1>
          <xm:sqref>F1:F1048576</xm:sqref>
        </x14:dataValidation>
        <x14:dataValidation type="list" allowBlank="1" showInputMessage="1" showErrorMessage="1">
          <x14:formula1>
            <xm:f>ListeDéroulante!$B$2:$B$9</xm:f>
          </x14:formula1>
          <xm:sqref>G1:G1048576</xm:sqref>
        </x14:dataValidation>
        <x14:dataValidation type="list" allowBlank="1" showInputMessage="1" showErrorMessage="1">
          <x14:formula1>
            <xm:f>ListeDéroulante!$C$2:$C$9</xm:f>
          </x14:formula1>
          <xm:sqref>H1:H1048576</xm:sqref>
        </x14:dataValidation>
        <x14:dataValidation type="list" allowBlank="1" showInputMessage="1" showErrorMessage="1">
          <x14:formula1>
            <xm:f>ListeDéroulante!$D$2:$D$3</xm:f>
          </x14:formula1>
          <xm:sqref>I1:I1048576</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10"/>
  <dimension ref="A1:J7"/>
  <sheetViews>
    <sheetView workbookViewId="0">
      <selection activeCell="A3" sqref="A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JANVIER</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'!$B$3:$B$602=JANVIER!$B$1,ROW($3:$602)),ROWS($1:1)),1),"")</f>
        <v>42371</v>
      </c>
      <c r="B3" s="8">
        <f t="array" aca="1" ref="B3" ca="1">IFERROR(INDEX('ListeAnnuelle '!$A$1:$I$602,SMALL(IF('ListeAnnuelle '!$B$3:$B$602=JANVIER!$B$1,ROW($3:$602)),ROWS($1:1)),COLUMN()+1),"")</f>
        <v>1</v>
      </c>
      <c r="C3" s="8" t="str">
        <f t="array" aca="1" ref="C3" ca="1">IFERROR(INDEX('ListeAnnuelle '!$A$1:$I$602,SMALL(IF('ListeAnnuelle '!$B$3:$B$602=JANVIER!$B$1,ROW($3:$602)),ROWS($1:1)),COLUMN()+1),"")</f>
        <v>cauwet</v>
      </c>
      <c r="D3" s="8" t="str">
        <f t="array" aca="1" ref="D3" ca="1">IFERROR(INDEX('ListeAnnuelle '!$A$1:$I$602,SMALL(IF('ListeAnnuelle '!$B$3:$B$602=JANVIER!$B$1,ROW($3:$602)),ROWS($1:1)),COLUMN()+1),"")</f>
        <v>virginie</v>
      </c>
      <c r="E3" s="8" t="str">
        <f t="array" aca="1" ref="E3" ca="1">IFERROR(INDEX('ListeAnnuelle '!$A$1:$I$602,SMALL(IF('ListeAnnuelle '!$B$3:$B$602=JANVIER!$B$1,ROW($3:$602)),ROWS($1:1)),COLUMN()+1),"")</f>
        <v>F</v>
      </c>
      <c r="F3" s="8" t="str">
        <f t="array" aca="1" ref="F3" ca="1">IFERROR(INDEX('ListeAnnuelle '!$A$1:$I$602,SMALL(IF('ListeAnnuelle '!$B$3:$B$602=JANVIER!$B$1,ROW($3:$602)),ROWS($1:1)),COLUMN()+1),"")</f>
        <v>25-55 ans</v>
      </c>
      <c r="G3" s="8" t="str">
        <f t="array" aca="1" ref="G3" ca="1">IFERROR(INDEX('ListeAnnuelle '!$A$1:$I$602,SMALL(IF('ListeAnnuelle '!$B$3:$B$602=JANVIER!$B$1,ROW($3:$602)),ROWS($1:1)),COLUMN()+1),"")</f>
        <v>Morieres-Lès-Avignon</v>
      </c>
      <c r="H3" s="8" t="str">
        <f t="array" aca="1" ref="H3" ca="1">IFERROR(INDEX('ListeAnnuelle '!$A$1:$I$602,SMALL(IF('ListeAnnuelle '!$B$3:$B$602=JANVIER!$B$1,ROW($3:$602)),ROWS($1:1)),COLUMN()+1),"")</f>
        <v>Oui</v>
      </c>
      <c r="I3" s="8"/>
      <c r="J3" s="13"/>
    </row>
    <row r="4" spans="1:10">
      <c r="A4" s="14" t="str">
        <f t="array" aca="1" ref="A4" ca="1">IFERROR(INDEX('ListeAnnuelle '!$A$1:$I$602,SMALL(IF('ListeAnnuelle '!$B$3:$B$602=JANVIER!$B$1,ROW($3:$602)),ROWS($1:2)),1),"")</f>
        <v/>
      </c>
      <c r="B4" s="8" t="str">
        <f t="array" aca="1" ref="B4" ca="1">IFERROR(INDEX('ListeAnnuelle '!$A$1:$I$602,SMALL(IF('ListeAnnuelle '!$B$3:$B$602=JANVIER!$B$1,ROW($3:$602)),ROWS($1:2)),COLUMN()+1),"")</f>
        <v/>
      </c>
      <c r="C4" s="8" t="str">
        <f t="array" aca="1" ref="C4" ca="1">IFERROR(INDEX('ListeAnnuelle '!$A$1:$I$602,SMALL(IF('ListeAnnuelle '!$B$3:$B$602=JANVIER!$B$1,ROW($3:$602)),ROWS($1:2)),COLUMN()+1),"")</f>
        <v/>
      </c>
      <c r="D4" s="8" t="str">
        <f t="array" aca="1" ref="D4" ca="1">IFERROR(INDEX('ListeAnnuelle '!$A$1:$I$602,SMALL(IF('ListeAnnuelle '!$B$3:$B$602=JANVIER!$B$1,ROW($3:$602)),ROWS($1:2)),COLUMN()+1),"")</f>
        <v/>
      </c>
      <c r="E4" s="8" t="str">
        <f t="array" aca="1" ref="E4" ca="1">IFERROR(INDEX('ListeAnnuelle '!$A$1:$I$602,SMALL(IF('ListeAnnuelle '!$B$3:$B$602=JANVIER!$B$1,ROW($3:$602)),ROWS($1:2)),COLUMN()+1),"")</f>
        <v/>
      </c>
      <c r="F4" s="8" t="str">
        <f t="array" aca="1" ref="F4" ca="1">IFERROR(INDEX('ListeAnnuelle '!$A$1:$I$602,SMALL(IF('ListeAnnuelle '!$B$3:$B$602=JANVIER!$B$1,ROW($3:$602)),ROWS($1:2)),COLUMN()+1),"")</f>
        <v/>
      </c>
      <c r="G4" s="8" t="str">
        <f t="array" aca="1" ref="G4" ca="1">IFERROR(INDEX('ListeAnnuelle '!$A$1:$I$602,SMALL(IF('ListeAnnuelle '!$B$3:$B$602=JANVIER!$B$1,ROW($3:$602)),ROWS($1:2)),COLUMN()+1),"")</f>
        <v/>
      </c>
      <c r="H4" s="8" t="str">
        <f t="array" aca="1" ref="H4" ca="1">IFERROR(INDEX('ListeAnnuelle '!$A$1:$I$602,SMALL(IF('ListeAnnuelle '!$B$3:$B$602=JANVIER!$B$1,ROW($3:$602)),ROWS($1:2)),COLUMN()+1),"")</f>
        <v/>
      </c>
    </row>
    <row r="5" spans="1:10">
      <c r="A5" s="14" t="str">
        <f t="array" aca="1" ref="A5" ca="1">IFERROR(INDEX('ListeAnnuelle '!$A$1:$I$602,SMALL(IF('ListeAnnuelle '!$B$3:$B$602=JANVIER!$B$1,ROW($3:$602)),ROWS($1:3)),1),"")</f>
        <v/>
      </c>
      <c r="B5" s="8" t="str">
        <f t="array" aca="1" ref="B5" ca="1">IFERROR(INDEX('ListeAnnuelle '!$A$1:$I$602,SMALL(IF('ListeAnnuelle '!$B$3:$B$602=JANVIER!$B$1,ROW($3:$602)),ROWS($1:3)),COLUMN()+1),"")</f>
        <v/>
      </c>
      <c r="C5" s="8" t="str">
        <f t="array" aca="1" ref="C5" ca="1">IFERROR(INDEX('ListeAnnuelle '!$A$1:$I$602,SMALL(IF('ListeAnnuelle '!$B$3:$B$602=JANVIER!$B$1,ROW($3:$602)),ROWS($1:3)),COLUMN()+1),"")</f>
        <v/>
      </c>
      <c r="D5" s="8" t="str">
        <f t="array" aca="1" ref="D5" ca="1">IFERROR(INDEX('ListeAnnuelle '!$A$1:$I$602,SMALL(IF('ListeAnnuelle '!$B$3:$B$602=JANVIER!$B$1,ROW($3:$602)),ROWS($1:3)),COLUMN()+1),"")</f>
        <v/>
      </c>
      <c r="E5" s="8" t="str">
        <f t="array" aca="1" ref="E5" ca="1">IFERROR(INDEX('ListeAnnuelle '!$A$1:$I$602,SMALL(IF('ListeAnnuelle '!$B$3:$B$602=JANVIER!$B$1,ROW($3:$602)),ROWS($1:3)),COLUMN()+1),"")</f>
        <v/>
      </c>
      <c r="F5" s="8" t="str">
        <f t="array" aca="1" ref="F5" ca="1">IFERROR(INDEX('ListeAnnuelle '!$A$1:$I$602,SMALL(IF('ListeAnnuelle '!$B$3:$B$602=JANVIER!$B$1,ROW($3:$602)),ROWS($1:3)),COLUMN()+1),"")</f>
        <v/>
      </c>
      <c r="G5" s="8" t="str">
        <f t="array" aca="1" ref="G5" ca="1">IFERROR(INDEX('ListeAnnuelle '!$A$1:$I$602,SMALL(IF('ListeAnnuelle '!$B$3:$B$602=JANVIER!$B$1,ROW($3:$602)),ROWS($1:3)),COLUMN()+1),"")</f>
        <v/>
      </c>
      <c r="H5" s="8" t="str">
        <f t="array" aca="1" ref="H5" ca="1">IFERROR(INDEX('ListeAnnuelle '!$A$1:$I$602,SMALL(IF('ListeAnnuelle '!$B$3:$B$602=JANVIER!$B$1,ROW($3:$602)),ROWS($1:3)),COLUMN()+1),"")</f>
        <v/>
      </c>
    </row>
    <row r="6" spans="1:10">
      <c r="A6" s="14" t="str">
        <f t="array" aca="1" ref="A6" ca="1">IFERROR(INDEX('ListeAnnuelle '!$A$1:$I$602,SMALL(IF('ListeAnnuelle '!$B$3:$B$602=JANVIER!$B$1,ROW($3:$602)),ROWS($1:4)),1),"")</f>
        <v/>
      </c>
      <c r="B6" s="8" t="str">
        <f t="array" aca="1" ref="B6" ca="1">IFERROR(INDEX('ListeAnnuelle '!$A$1:$I$602,SMALL(IF('ListeAnnuelle '!$B$3:$B$602=JANVIER!$B$1,ROW($3:$602)),ROWS($1:4)),COLUMN()+1),"")</f>
        <v/>
      </c>
      <c r="C6" s="8" t="str">
        <f t="array" aca="1" ref="C6" ca="1">IFERROR(INDEX('ListeAnnuelle '!$A$1:$I$602,SMALL(IF('ListeAnnuelle '!$B$3:$B$602=JANVIER!$B$1,ROW($3:$602)),ROWS($1:4)),COLUMN()+1),"")</f>
        <v/>
      </c>
      <c r="D6" s="8" t="str">
        <f t="array" aca="1" ref="D6" ca="1">IFERROR(INDEX('ListeAnnuelle '!$A$1:$I$602,SMALL(IF('ListeAnnuelle '!$B$3:$B$602=JANVIER!$B$1,ROW($3:$602)),ROWS($1:4)),COLUMN()+1),"")</f>
        <v/>
      </c>
      <c r="E6" s="8" t="str">
        <f t="array" aca="1" ref="E6" ca="1">IFERROR(INDEX('ListeAnnuelle '!$A$1:$I$602,SMALL(IF('ListeAnnuelle '!$B$3:$B$602=JANVIER!$B$1,ROW($3:$602)),ROWS($1:4)),COLUMN()+1),"")</f>
        <v/>
      </c>
      <c r="F6" s="8" t="str">
        <f t="array" aca="1" ref="F6" ca="1">IFERROR(INDEX('ListeAnnuelle '!$A$1:$I$602,SMALL(IF('ListeAnnuelle '!$B$3:$B$602=JANVIER!$B$1,ROW($3:$602)),ROWS($1:4)),COLUMN()+1),"")</f>
        <v/>
      </c>
      <c r="G6" s="8" t="str">
        <f t="array" aca="1" ref="G6" ca="1">IFERROR(INDEX('ListeAnnuelle '!$A$1:$I$602,SMALL(IF('ListeAnnuelle '!$B$3:$B$602=JANVIER!$B$1,ROW($3:$602)),ROWS($1:4)),COLUMN()+1),"")</f>
        <v/>
      </c>
      <c r="H6" s="8" t="str">
        <f t="array" aca="1" ref="H6" ca="1">IFERROR(INDEX('ListeAnnuelle '!$A$1:$I$602,SMALL(IF('ListeAnnuelle '!$B$3:$B$602=JANVIER!$B$1,ROW($3:$602)),ROWS($1:4)),COLUMN()+1),"")</f>
        <v/>
      </c>
    </row>
    <row r="7" spans="1:10">
      <c r="A7" s="14" t="str">
        <f t="array" aca="1" ref="A7" ca="1">IFERROR(INDEX('ListeAnnuelle '!$A$1:$I$602,SMALL(IF('ListeAnnuelle '!$B$3:$B$602=JANVIER!$B$1,ROW($3:$602)),ROWS($1:5)),1),"")</f>
        <v/>
      </c>
      <c r="B7" s="8" t="str">
        <f t="array" aca="1" ref="B7" ca="1">IFERROR(INDEX('ListeAnnuelle '!$A$1:$I$602,SMALL(IF('ListeAnnuelle '!$B$3:$B$602=JANVIER!$B$1,ROW($3:$602)),ROWS($1:5)),COLUMN()+1),"")</f>
        <v/>
      </c>
      <c r="C7" s="8" t="str">
        <f t="array" aca="1" ref="C7" ca="1">IFERROR(INDEX('ListeAnnuelle '!$A$1:$I$602,SMALL(IF('ListeAnnuelle '!$B$3:$B$602=JANVIER!$B$1,ROW($3:$602)),ROWS($1:5)),COLUMN()+1),"")</f>
        <v/>
      </c>
      <c r="D7" s="8" t="str">
        <f t="array" aca="1" ref="D7" ca="1">IFERROR(INDEX('ListeAnnuelle '!$A$1:$I$602,SMALL(IF('ListeAnnuelle '!$B$3:$B$602=JANVIER!$B$1,ROW($3:$602)),ROWS($1:5)),COLUMN()+1),"")</f>
        <v/>
      </c>
      <c r="E7" s="8" t="str">
        <f t="array" aca="1" ref="E7" ca="1">IFERROR(INDEX('ListeAnnuelle '!$A$1:$I$602,SMALL(IF('ListeAnnuelle '!$B$3:$B$602=JANVIER!$B$1,ROW($3:$602)),ROWS($1:5)),COLUMN()+1),"")</f>
        <v/>
      </c>
      <c r="F7" s="8" t="str">
        <f t="array" aca="1" ref="F7" ca="1">IFERROR(INDEX('ListeAnnuelle '!$A$1:$I$602,SMALL(IF('ListeAnnuelle '!$B$3:$B$602=JANVIER!$B$1,ROW($3:$602)),ROWS($1:5)),COLUMN()+1),"")</f>
        <v/>
      </c>
      <c r="G7" s="8" t="str">
        <f t="array" aca="1" ref="G7" ca="1">IFERROR(INDEX('ListeAnnuelle '!$A$1:$I$602,SMALL(IF('ListeAnnuelle '!$B$3:$B$602=JANVIER!$B$1,ROW($3:$602)),ROWS($1:5)),COLUMN()+1),"")</f>
        <v/>
      </c>
      <c r="H7" s="8" t="str">
        <f t="array" aca="1" ref="H7" ca="1">IFERROR(INDEX('ListeAnnuelle '!$A$1:$I$602,SMALL(IF('ListeAnnuelle '!$B$3:$B$602=JANVIER!$B$1,ROW($3:$602)),ROWS($1:5)),COLUMN()+1),"")</f>
        <v/>
      </c>
    </row>
  </sheetData>
  <conditionalFormatting sqref="C8:D1048576">
    <cfRule type="expression" dxfId="139" priority="4">
      <formula>SUMPRODUCT(($C10=$C11)*($D10=$D11)*($C10&lt;&gt;""))</formula>
    </cfRule>
  </conditionalFormatting>
  <conditionalFormatting sqref="C1:D1">
    <cfRule type="expression" dxfId="138" priority="3">
      <formula>SUMPRODUCT(($C3=$C8)*($D3=$D8)*($C3&lt;&gt;""))</formula>
    </cfRule>
  </conditionalFormatting>
  <conditionalFormatting sqref="C3:D602">
    <cfRule type="expression" dxfId="137" priority="2">
      <formula>SUMPRODUCT(($C3=$C4)*($D3=$D4)*($C3&lt;&gt;""))</formula>
    </cfRule>
  </conditionalFormatting>
  <conditionalFormatting sqref="C1048574:D1048574">
    <cfRule type="expression" dxfId="136" priority="1">
      <formula>SUMPRODUCT((#REF!=$C1)*(#REF!=$D1)*(#REF!&lt;&gt;""))</formula>
    </cfRule>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sheetPr codeName="Feuil16"/>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FEVRIER</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'!$B$3:$B$602=FEVRIER!$B$1,ROW($3:$602)),ROWS($1:1)),1),"")</f>
        <v>42402</v>
      </c>
      <c r="B3" s="8">
        <f t="array" aca="1" ref="B3" ca="1">IFERROR(INDEX('ListeAnnuelle '!$A$1:$I$602,SMALL(IF('ListeAnnuelle '!$B$3:$B$602=FEVRIER!$B$1,ROW($3:$602)),ROWS($1:1)),COLUMN()+1),"")</f>
        <v>1</v>
      </c>
      <c r="C3" s="8" t="str">
        <f t="array" aca="1" ref="C3" ca="1">IFERROR(INDEX('ListeAnnuelle '!$A$1:$I$602,SMALL(IF('ListeAnnuelle '!$B$3:$B$602=FEVRIER!$B$1,ROW($3:$602)),ROWS($1:1)),COLUMN()+1),"")</f>
        <v>cauwet</v>
      </c>
      <c r="D3" s="8" t="str">
        <f t="array" aca="1" ref="D3" ca="1">IFERROR(INDEX('ListeAnnuelle '!$A$1:$I$602,SMALL(IF('ListeAnnuelle '!$B$3:$B$602=FEVRIER!$B$1,ROW($3:$602)),ROWS($1:1)),COLUMN()+1),"")</f>
        <v>virginie</v>
      </c>
      <c r="E3" s="8" t="str">
        <f t="array" aca="1" ref="E3" ca="1">IFERROR(INDEX('ListeAnnuelle '!$A$1:$I$602,SMALL(IF('ListeAnnuelle '!$B$3:$B$602=FEVRIER!$B$1,ROW($3:$602)),ROWS($1:1)),COLUMN()+1),"")</f>
        <v>F</v>
      </c>
      <c r="F3" s="8" t="str">
        <f t="array" aca="1" ref="F3" ca="1">IFERROR(INDEX('ListeAnnuelle '!$A$1:$I$602,SMALL(IF('ListeAnnuelle '!$B$3:$B$602=FEVRIER!$B$1,ROW($3:$602)),ROWS($1:1)),COLUMN()+1),"")</f>
        <v>25-55 ans</v>
      </c>
      <c r="G3" s="8" t="str">
        <f t="array" aca="1" ref="G3" ca="1">IFERROR(INDEX('ListeAnnuelle '!$A$1:$I$602,SMALL(IF('ListeAnnuelle '!$B$3:$B$602=FEVRIER!$B$1,ROW($3:$602)),ROWS($1:1)),COLUMN()+1),"")</f>
        <v>Morieres-Lès-Avignon</v>
      </c>
      <c r="H3" s="8" t="str">
        <f t="array" aca="1" ref="H3" ca="1">IFERROR(INDEX('ListeAnnuelle '!$A$1:$I$602,SMALL(IF('ListeAnnuelle '!$B$3:$B$602=FEVRIER!$B$1,ROW($3:$602)),ROWS($1:1)),COLUMN()+1),"")</f>
        <v>Oui</v>
      </c>
      <c r="I3" s="8"/>
      <c r="J3" s="13"/>
    </row>
    <row r="4" spans="1:10">
      <c r="A4" s="14" t="str">
        <f t="array" aca="1" ref="A4" ca="1">IFERROR(INDEX('ListeAnnuelle '!$A$1:$I$602,SMALL(IF('ListeAnnuelle '!$B$3:$B$602=FEVRIER!$B$1,ROW($3:$602)),ROWS($1:2)),1),"")</f>
        <v/>
      </c>
      <c r="B4" s="8" t="str">
        <f t="array" aca="1" ref="B4" ca="1">IFERROR(INDEX('ListeAnnuelle '!$A$1:$I$602,SMALL(IF('ListeAnnuelle '!$B$3:$B$602=FEVRIER!$B$1,ROW($3:$602)),ROWS($1:2)),COLUMN()+1),"")</f>
        <v/>
      </c>
      <c r="C4" s="8" t="str">
        <f t="array" aca="1" ref="C4" ca="1">IFERROR(INDEX('ListeAnnuelle '!$A$1:$I$602,SMALL(IF('ListeAnnuelle '!$B$3:$B$602=FEVRIER!$B$1,ROW($3:$602)),ROWS($1:2)),COLUMN()+1),"")</f>
        <v/>
      </c>
      <c r="D4" s="8" t="str">
        <f t="array" aca="1" ref="D4" ca="1">IFERROR(INDEX('ListeAnnuelle '!$A$1:$I$602,SMALL(IF('ListeAnnuelle '!$B$3:$B$602=FEVRIER!$B$1,ROW($3:$602)),ROWS($1:2)),COLUMN()+1),"")</f>
        <v/>
      </c>
      <c r="E4" s="8" t="str">
        <f t="array" aca="1" ref="E4" ca="1">IFERROR(INDEX('ListeAnnuelle '!$A$1:$I$602,SMALL(IF('ListeAnnuelle '!$B$3:$B$602=FEVRIER!$B$1,ROW($3:$602)),ROWS($1:2)),COLUMN()+1),"")</f>
        <v/>
      </c>
      <c r="F4" s="8" t="str">
        <f t="array" aca="1" ref="F4" ca="1">IFERROR(INDEX('ListeAnnuelle '!$A$1:$I$602,SMALL(IF('ListeAnnuelle '!$B$3:$B$602=FEVRIER!$B$1,ROW($3:$602)),ROWS($1:2)),COLUMN()+1),"")</f>
        <v/>
      </c>
      <c r="G4" s="8" t="str">
        <f t="array" aca="1" ref="G4" ca="1">IFERROR(INDEX('ListeAnnuelle '!$A$1:$I$602,SMALL(IF('ListeAnnuelle '!$B$3:$B$602=FEVRIER!$B$1,ROW($3:$602)),ROWS($1:2)),COLUMN()+1),"")</f>
        <v/>
      </c>
      <c r="H4" s="8" t="str">
        <f t="array" aca="1" ref="H4" ca="1">IFERROR(INDEX('ListeAnnuelle '!$A$1:$I$602,SMALL(IF('ListeAnnuelle '!$B$3:$B$602=FEVRIER!$B$1,ROW($3:$602)),ROWS($1:2)),COLUMN()+1),"")</f>
        <v/>
      </c>
    </row>
    <row r="5" spans="1:10">
      <c r="A5" s="14" t="str">
        <f t="array" aca="1" ref="A5" ca="1">IFERROR(INDEX('ListeAnnuelle '!$A$1:$I$602,SMALL(IF('ListeAnnuelle '!$B$3:$B$602=FEVRIER!$B$1,ROW($3:$602)),ROWS($1:3)),1),"")</f>
        <v/>
      </c>
      <c r="B5" s="8" t="str">
        <f t="array" aca="1" ref="B5" ca="1">IFERROR(INDEX('ListeAnnuelle '!$A$1:$I$602,SMALL(IF('ListeAnnuelle '!$B$3:$B$602=FEVRIER!$B$1,ROW($3:$602)),ROWS($1:3)),COLUMN()+1),"")</f>
        <v/>
      </c>
      <c r="C5" s="8" t="str">
        <f t="array" aca="1" ref="C5" ca="1">IFERROR(INDEX('ListeAnnuelle '!$A$1:$I$602,SMALL(IF('ListeAnnuelle '!$B$3:$B$602=FEVRIER!$B$1,ROW($3:$602)),ROWS($1:3)),COLUMN()+1),"")</f>
        <v/>
      </c>
      <c r="D5" s="8" t="str">
        <f t="array" aca="1" ref="D5" ca="1">IFERROR(INDEX('ListeAnnuelle '!$A$1:$I$602,SMALL(IF('ListeAnnuelle '!$B$3:$B$602=FEVRIER!$B$1,ROW($3:$602)),ROWS($1:3)),COLUMN()+1),"")</f>
        <v/>
      </c>
      <c r="E5" s="8" t="str">
        <f t="array" aca="1" ref="E5" ca="1">IFERROR(INDEX('ListeAnnuelle '!$A$1:$I$602,SMALL(IF('ListeAnnuelle '!$B$3:$B$602=FEVRIER!$B$1,ROW($3:$602)),ROWS($1:3)),COLUMN()+1),"")</f>
        <v/>
      </c>
      <c r="F5" s="8" t="str">
        <f t="array" aca="1" ref="F5" ca="1">IFERROR(INDEX('ListeAnnuelle '!$A$1:$I$602,SMALL(IF('ListeAnnuelle '!$B$3:$B$602=FEVRIER!$B$1,ROW($3:$602)),ROWS($1:3)),COLUMN()+1),"")</f>
        <v/>
      </c>
      <c r="G5" s="8" t="str">
        <f t="array" aca="1" ref="G5" ca="1">IFERROR(INDEX('ListeAnnuelle '!$A$1:$I$602,SMALL(IF('ListeAnnuelle '!$B$3:$B$602=FEVRIER!$B$1,ROW($3:$602)),ROWS($1:3)),COLUMN()+1),"")</f>
        <v/>
      </c>
      <c r="H5" s="8" t="str">
        <f t="array" aca="1" ref="H5" ca="1">IFERROR(INDEX('ListeAnnuelle '!$A$1:$I$602,SMALL(IF('ListeAnnuelle '!$B$3:$B$602=FEVRIER!$B$1,ROW($3:$602)),ROWS($1:3)),COLUMN()+1),"")</f>
        <v/>
      </c>
    </row>
    <row r="6" spans="1:10">
      <c r="A6" s="14" t="str">
        <f t="array" aca="1" ref="A6" ca="1">IFERROR(INDEX('ListeAnnuelle '!$A$1:$I$602,SMALL(IF('ListeAnnuelle '!$B$3:$B$602=FEVRIER!$B$1,ROW($3:$602)),ROWS($1:4)),1),"")</f>
        <v/>
      </c>
      <c r="B6" s="8" t="str">
        <f t="array" aca="1" ref="B6" ca="1">IFERROR(INDEX('ListeAnnuelle '!$A$1:$I$602,SMALL(IF('ListeAnnuelle '!$B$3:$B$602=FEVRIER!$B$1,ROW($3:$602)),ROWS($1:4)),COLUMN()+1),"")</f>
        <v/>
      </c>
      <c r="C6" s="8" t="str">
        <f t="array" aca="1" ref="C6" ca="1">IFERROR(INDEX('ListeAnnuelle '!$A$1:$I$602,SMALL(IF('ListeAnnuelle '!$B$3:$B$602=FEVRIER!$B$1,ROW($3:$602)),ROWS($1:4)),COLUMN()+1),"")</f>
        <v/>
      </c>
      <c r="D6" s="8" t="str">
        <f t="array" aca="1" ref="D6" ca="1">IFERROR(INDEX('ListeAnnuelle '!$A$1:$I$602,SMALL(IF('ListeAnnuelle '!$B$3:$B$602=FEVRIER!$B$1,ROW($3:$602)),ROWS($1:4)),COLUMN()+1),"")</f>
        <v/>
      </c>
      <c r="E6" s="8" t="str">
        <f t="array" aca="1" ref="E6" ca="1">IFERROR(INDEX('ListeAnnuelle '!$A$1:$I$602,SMALL(IF('ListeAnnuelle '!$B$3:$B$602=FEVRIER!$B$1,ROW($3:$602)),ROWS($1:4)),COLUMN()+1),"")</f>
        <v/>
      </c>
      <c r="F6" s="8" t="str">
        <f t="array" aca="1" ref="F6" ca="1">IFERROR(INDEX('ListeAnnuelle '!$A$1:$I$602,SMALL(IF('ListeAnnuelle '!$B$3:$B$602=FEVRIER!$B$1,ROW($3:$602)),ROWS($1:4)),COLUMN()+1),"")</f>
        <v/>
      </c>
      <c r="G6" s="8" t="str">
        <f t="array" aca="1" ref="G6" ca="1">IFERROR(INDEX('ListeAnnuelle '!$A$1:$I$602,SMALL(IF('ListeAnnuelle '!$B$3:$B$602=FEVRIER!$B$1,ROW($3:$602)),ROWS($1:4)),COLUMN()+1),"")</f>
        <v/>
      </c>
      <c r="H6" s="8" t="str">
        <f t="array" aca="1" ref="H6" ca="1">IFERROR(INDEX('ListeAnnuelle '!$A$1:$I$602,SMALL(IF('ListeAnnuelle '!$B$3:$B$602=FEVRIER!$B$1,ROW($3:$602)),ROWS($1:4)),COLUMN()+1),"")</f>
        <v/>
      </c>
    </row>
    <row r="7" spans="1:10">
      <c r="A7" s="14" t="str">
        <f t="array" aca="1" ref="A7" ca="1">IFERROR(INDEX('ListeAnnuelle '!$A$1:$I$602,SMALL(IF('ListeAnnuelle '!$B$3:$B$602=FEVRIER!$B$1,ROW($3:$602)),ROWS($1:5)),1),"")</f>
        <v/>
      </c>
      <c r="B7" s="8" t="str">
        <f t="array" aca="1" ref="B7" ca="1">IFERROR(INDEX('ListeAnnuelle '!$A$1:$I$602,SMALL(IF('ListeAnnuelle '!$B$3:$B$602=FEVRIER!$B$1,ROW($3:$602)),ROWS($1:5)),COLUMN()+1),"")</f>
        <v/>
      </c>
      <c r="C7" s="8" t="str">
        <f t="array" aca="1" ref="C7" ca="1">IFERROR(INDEX('ListeAnnuelle '!$A$1:$I$602,SMALL(IF('ListeAnnuelle '!$B$3:$B$602=FEVRIER!$B$1,ROW($3:$602)),ROWS($1:5)),COLUMN()+1),"")</f>
        <v/>
      </c>
      <c r="D7" s="8" t="str">
        <f t="array" aca="1" ref="D7" ca="1">IFERROR(INDEX('ListeAnnuelle '!$A$1:$I$602,SMALL(IF('ListeAnnuelle '!$B$3:$B$602=FEVRIER!$B$1,ROW($3:$602)),ROWS($1:5)),COLUMN()+1),"")</f>
        <v/>
      </c>
      <c r="E7" s="8" t="str">
        <f t="array" aca="1" ref="E7" ca="1">IFERROR(INDEX('ListeAnnuelle '!$A$1:$I$602,SMALL(IF('ListeAnnuelle '!$B$3:$B$602=FEVRIER!$B$1,ROW($3:$602)),ROWS($1:5)),COLUMN()+1),"")</f>
        <v/>
      </c>
      <c r="F7" s="8" t="str">
        <f t="array" aca="1" ref="F7" ca="1">IFERROR(INDEX('ListeAnnuelle '!$A$1:$I$602,SMALL(IF('ListeAnnuelle '!$B$3:$B$602=FEVRIER!$B$1,ROW($3:$602)),ROWS($1:5)),COLUMN()+1),"")</f>
        <v/>
      </c>
      <c r="G7" s="8" t="str">
        <f t="array" aca="1" ref="G7" ca="1">IFERROR(INDEX('ListeAnnuelle '!$A$1:$I$602,SMALL(IF('ListeAnnuelle '!$B$3:$B$602=FEVRIER!$B$1,ROW($3:$602)),ROWS($1:5)),COLUMN()+1),"")</f>
        <v/>
      </c>
      <c r="H7" s="8" t="str">
        <f t="array" aca="1" ref="H7" ca="1">IFERROR(INDEX('ListeAnnuelle '!$A$1:$I$602,SMALL(IF('ListeAnnuelle '!$B$3:$B$602=FEVRIER!$B$1,ROW($3:$602)),ROWS($1:5)),COLUMN()+1),"")</f>
        <v/>
      </c>
    </row>
  </sheetData>
  <conditionalFormatting sqref="C8:D1048576">
    <cfRule type="expression" dxfId="125" priority="4">
      <formula>SUMPRODUCT(($C10=$C11)*($D10=$D11)*($C10&lt;&gt;""))</formula>
    </cfRule>
  </conditionalFormatting>
  <conditionalFormatting sqref="C1:D1">
    <cfRule type="expression" dxfId="124" priority="3">
      <formula>SUMPRODUCT(($C3=$C8)*($D3=$D8)*($C3&lt;&gt;""))</formula>
    </cfRule>
  </conditionalFormatting>
  <conditionalFormatting sqref="C3:D602">
    <cfRule type="expression" dxfId="123" priority="2">
      <formula>SUMPRODUCT(($C3=$C4)*($D3=$D4)*($C3&lt;&gt;""))</formula>
    </cfRule>
  </conditionalFormatting>
  <conditionalFormatting sqref="C1048574:D1048574">
    <cfRule type="expression" dxfId="122" priority="1">
      <formula>SUMPRODUCT((#REF!=$C1)*(#REF!=$D1)*(#REF!&lt;&gt;""))</formula>
    </cfRule>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sheetPr codeName="Feuil17"/>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MARS</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'!$B$3:$B$602=MARS!$B$1,ROW($3:$602)),ROWS($1:1)),1),"")</f>
        <v>42431</v>
      </c>
      <c r="B3" s="8">
        <f t="array" aca="1" ref="B3" ca="1">IFERROR(INDEX('ListeAnnuelle '!$A$1:$I$602,SMALL(IF('ListeAnnuelle '!$B$3:$B$602=MARS!$B$1,ROW($3:$602)),ROWS($1:1)),COLUMN()+1),"")</f>
        <v>1</v>
      </c>
      <c r="C3" s="8" t="str">
        <f t="array" aca="1" ref="C3" ca="1">IFERROR(INDEX('ListeAnnuelle '!$A$1:$I$602,SMALL(IF('ListeAnnuelle '!$B$3:$B$602=MARS!$B$1,ROW($3:$602)),ROWS($1:1)),COLUMN()+1),"")</f>
        <v>cauwet</v>
      </c>
      <c r="D3" s="8" t="str">
        <f t="array" aca="1" ref="D3" ca="1">IFERROR(INDEX('ListeAnnuelle '!$A$1:$I$602,SMALL(IF('ListeAnnuelle '!$B$3:$B$602=MARS!$B$1,ROW($3:$602)),ROWS($1:1)),COLUMN()+1),"")</f>
        <v>virginie</v>
      </c>
      <c r="E3" s="8" t="str">
        <f t="array" aca="1" ref="E3" ca="1">IFERROR(INDEX('ListeAnnuelle '!$A$1:$I$602,SMALL(IF('ListeAnnuelle '!$B$3:$B$602=MARS!$B$1,ROW($3:$602)),ROWS($1:1)),COLUMN()+1),"")</f>
        <v>F</v>
      </c>
      <c r="F3" s="8" t="str">
        <f t="array" aca="1" ref="F3" ca="1">IFERROR(INDEX('ListeAnnuelle '!$A$1:$I$602,SMALL(IF('ListeAnnuelle '!$B$3:$B$602=MARS!$B$1,ROW($3:$602)),ROWS($1:1)),COLUMN()+1),"")</f>
        <v>25-55 ans</v>
      </c>
      <c r="G3" s="8" t="str">
        <f t="array" aca="1" ref="G3" ca="1">IFERROR(INDEX('ListeAnnuelle '!$A$1:$I$602,SMALL(IF('ListeAnnuelle '!$B$3:$B$602=MARS!$B$1,ROW($3:$602)),ROWS($1:1)),COLUMN()+1),"")</f>
        <v>Morieres-Lès-Avignon</v>
      </c>
      <c r="H3" s="8" t="str">
        <f t="array" aca="1" ref="H3" ca="1">IFERROR(INDEX('ListeAnnuelle '!$A$1:$I$602,SMALL(IF('ListeAnnuelle '!$B$3:$B$602=MARS!$B$1,ROW($3:$602)),ROWS($1:1)),COLUMN()+1),"")</f>
        <v>Oui</v>
      </c>
      <c r="I3" s="8"/>
      <c r="J3" s="13"/>
    </row>
    <row r="4" spans="1:10">
      <c r="A4" s="14" t="str">
        <f t="array" aca="1" ref="A4" ca="1">IFERROR(INDEX('ListeAnnuelle '!$A$1:$I$602,SMALL(IF('ListeAnnuelle '!$B$3:$B$602=MARS!$B$1,ROW($3:$602)),ROWS($1:2)),1),"")</f>
        <v/>
      </c>
      <c r="B4" s="8" t="str">
        <f t="array" aca="1" ref="B4" ca="1">IFERROR(INDEX('ListeAnnuelle '!$A$1:$I$602,SMALL(IF('ListeAnnuelle '!$B$3:$B$602=MARS!$B$1,ROW($3:$602)),ROWS($1:2)),COLUMN()+1),"")</f>
        <v/>
      </c>
      <c r="C4" s="8" t="str">
        <f t="array" aca="1" ref="C4" ca="1">IFERROR(INDEX('ListeAnnuelle '!$A$1:$I$602,SMALL(IF('ListeAnnuelle '!$B$3:$B$602=MARS!$B$1,ROW($3:$602)),ROWS($1:2)),COLUMN()+1),"")</f>
        <v/>
      </c>
      <c r="D4" s="8" t="str">
        <f t="array" aca="1" ref="D4" ca="1">IFERROR(INDEX('ListeAnnuelle '!$A$1:$I$602,SMALL(IF('ListeAnnuelle '!$B$3:$B$602=MARS!$B$1,ROW($3:$602)),ROWS($1:2)),COLUMN()+1),"")</f>
        <v/>
      </c>
      <c r="E4" s="8" t="str">
        <f t="array" aca="1" ref="E4" ca="1">IFERROR(INDEX('ListeAnnuelle '!$A$1:$I$602,SMALL(IF('ListeAnnuelle '!$B$3:$B$602=MARS!$B$1,ROW($3:$602)),ROWS($1:2)),COLUMN()+1),"")</f>
        <v/>
      </c>
      <c r="F4" s="8" t="str">
        <f t="array" aca="1" ref="F4" ca="1">IFERROR(INDEX('ListeAnnuelle '!$A$1:$I$602,SMALL(IF('ListeAnnuelle '!$B$3:$B$602=MARS!$B$1,ROW($3:$602)),ROWS($1:2)),COLUMN()+1),"")</f>
        <v/>
      </c>
      <c r="G4" s="8" t="str">
        <f t="array" aca="1" ref="G4" ca="1">IFERROR(INDEX('ListeAnnuelle '!$A$1:$I$602,SMALL(IF('ListeAnnuelle '!$B$3:$B$602=MARS!$B$1,ROW($3:$602)),ROWS($1:2)),COLUMN()+1),"")</f>
        <v/>
      </c>
      <c r="H4" s="8" t="str">
        <f t="array" aca="1" ref="H4" ca="1">IFERROR(INDEX('ListeAnnuelle '!$A$1:$I$602,SMALL(IF('ListeAnnuelle '!$B$3:$B$602=MARS!$B$1,ROW($3:$602)),ROWS($1:2)),COLUMN()+1),"")</f>
        <v/>
      </c>
    </row>
    <row r="5" spans="1:10">
      <c r="A5" s="14" t="str">
        <f t="array" aca="1" ref="A5" ca="1">IFERROR(INDEX('ListeAnnuelle '!$A$1:$I$602,SMALL(IF('ListeAnnuelle '!$B$3:$B$602=MARS!$B$1,ROW($3:$602)),ROWS($1:3)),1),"")</f>
        <v/>
      </c>
      <c r="B5" s="8" t="str">
        <f t="array" aca="1" ref="B5" ca="1">IFERROR(INDEX('ListeAnnuelle '!$A$1:$I$602,SMALL(IF('ListeAnnuelle '!$B$3:$B$602=MARS!$B$1,ROW($3:$602)),ROWS($1:3)),COLUMN()+1),"")</f>
        <v/>
      </c>
      <c r="C5" s="8" t="str">
        <f t="array" aca="1" ref="C5" ca="1">IFERROR(INDEX('ListeAnnuelle '!$A$1:$I$602,SMALL(IF('ListeAnnuelle '!$B$3:$B$602=MARS!$B$1,ROW($3:$602)),ROWS($1:3)),COLUMN()+1),"")</f>
        <v/>
      </c>
      <c r="D5" s="8" t="str">
        <f t="array" aca="1" ref="D5" ca="1">IFERROR(INDEX('ListeAnnuelle '!$A$1:$I$602,SMALL(IF('ListeAnnuelle '!$B$3:$B$602=MARS!$B$1,ROW($3:$602)),ROWS($1:3)),COLUMN()+1),"")</f>
        <v/>
      </c>
      <c r="E5" s="8" t="str">
        <f t="array" aca="1" ref="E5" ca="1">IFERROR(INDEX('ListeAnnuelle '!$A$1:$I$602,SMALL(IF('ListeAnnuelle '!$B$3:$B$602=MARS!$B$1,ROW($3:$602)),ROWS($1:3)),COLUMN()+1),"")</f>
        <v/>
      </c>
      <c r="F5" s="8" t="str">
        <f t="array" aca="1" ref="F5" ca="1">IFERROR(INDEX('ListeAnnuelle '!$A$1:$I$602,SMALL(IF('ListeAnnuelle '!$B$3:$B$602=MARS!$B$1,ROW($3:$602)),ROWS($1:3)),COLUMN()+1),"")</f>
        <v/>
      </c>
      <c r="G5" s="8" t="str">
        <f t="array" aca="1" ref="G5" ca="1">IFERROR(INDEX('ListeAnnuelle '!$A$1:$I$602,SMALL(IF('ListeAnnuelle '!$B$3:$B$602=MARS!$B$1,ROW($3:$602)),ROWS($1:3)),COLUMN()+1),"")</f>
        <v/>
      </c>
      <c r="H5" s="8" t="str">
        <f t="array" aca="1" ref="H5" ca="1">IFERROR(INDEX('ListeAnnuelle '!$A$1:$I$602,SMALL(IF('ListeAnnuelle '!$B$3:$B$602=MARS!$B$1,ROW($3:$602)),ROWS($1:3)),COLUMN()+1),"")</f>
        <v/>
      </c>
    </row>
    <row r="6" spans="1:10">
      <c r="A6" s="14" t="str">
        <f t="array" aca="1" ref="A6" ca="1">IFERROR(INDEX('ListeAnnuelle '!$A$1:$I$602,SMALL(IF('ListeAnnuelle '!$B$3:$B$602=MARS!$B$1,ROW($3:$602)),ROWS($1:4)),1),"")</f>
        <v/>
      </c>
      <c r="B6" s="8" t="str">
        <f t="array" aca="1" ref="B6" ca="1">IFERROR(INDEX('ListeAnnuelle '!$A$1:$I$602,SMALL(IF('ListeAnnuelle '!$B$3:$B$602=MARS!$B$1,ROW($3:$602)),ROWS($1:4)),COLUMN()+1),"")</f>
        <v/>
      </c>
      <c r="C6" s="8" t="str">
        <f t="array" aca="1" ref="C6" ca="1">IFERROR(INDEX('ListeAnnuelle '!$A$1:$I$602,SMALL(IF('ListeAnnuelle '!$B$3:$B$602=MARS!$B$1,ROW($3:$602)),ROWS($1:4)),COLUMN()+1),"")</f>
        <v/>
      </c>
      <c r="D6" s="8" t="str">
        <f t="array" aca="1" ref="D6" ca="1">IFERROR(INDEX('ListeAnnuelle '!$A$1:$I$602,SMALL(IF('ListeAnnuelle '!$B$3:$B$602=MARS!$B$1,ROW($3:$602)),ROWS($1:4)),COLUMN()+1),"")</f>
        <v/>
      </c>
      <c r="E6" s="8" t="str">
        <f t="array" aca="1" ref="E6" ca="1">IFERROR(INDEX('ListeAnnuelle '!$A$1:$I$602,SMALL(IF('ListeAnnuelle '!$B$3:$B$602=MARS!$B$1,ROW($3:$602)),ROWS($1:4)),COLUMN()+1),"")</f>
        <v/>
      </c>
      <c r="F6" s="8" t="str">
        <f t="array" aca="1" ref="F6" ca="1">IFERROR(INDEX('ListeAnnuelle '!$A$1:$I$602,SMALL(IF('ListeAnnuelle '!$B$3:$B$602=MARS!$B$1,ROW($3:$602)),ROWS($1:4)),COLUMN()+1),"")</f>
        <v/>
      </c>
      <c r="G6" s="8" t="str">
        <f t="array" aca="1" ref="G6" ca="1">IFERROR(INDEX('ListeAnnuelle '!$A$1:$I$602,SMALL(IF('ListeAnnuelle '!$B$3:$B$602=MARS!$B$1,ROW($3:$602)),ROWS($1:4)),COLUMN()+1),"")</f>
        <v/>
      </c>
      <c r="H6" s="8" t="str">
        <f t="array" aca="1" ref="H6" ca="1">IFERROR(INDEX('ListeAnnuelle '!$A$1:$I$602,SMALL(IF('ListeAnnuelle '!$B$3:$B$602=MARS!$B$1,ROW($3:$602)),ROWS($1:4)),COLUMN()+1),"")</f>
        <v/>
      </c>
    </row>
    <row r="7" spans="1:10">
      <c r="A7" s="14" t="str">
        <f t="array" aca="1" ref="A7" ca="1">IFERROR(INDEX('ListeAnnuelle '!$A$1:$I$602,SMALL(IF('ListeAnnuelle '!$B$3:$B$602=MARS!$B$1,ROW($3:$602)),ROWS($1:5)),1),"")</f>
        <v/>
      </c>
      <c r="B7" s="8" t="str">
        <f t="array" aca="1" ref="B7" ca="1">IFERROR(INDEX('ListeAnnuelle '!$A$1:$I$602,SMALL(IF('ListeAnnuelle '!$B$3:$B$602=MARS!$B$1,ROW($3:$602)),ROWS($1:5)),COLUMN()+1),"")</f>
        <v/>
      </c>
      <c r="C7" s="8" t="str">
        <f t="array" aca="1" ref="C7" ca="1">IFERROR(INDEX('ListeAnnuelle '!$A$1:$I$602,SMALL(IF('ListeAnnuelle '!$B$3:$B$602=MARS!$B$1,ROW($3:$602)),ROWS($1:5)),COLUMN()+1),"")</f>
        <v/>
      </c>
      <c r="D7" s="8" t="str">
        <f t="array" aca="1" ref="D7" ca="1">IFERROR(INDEX('ListeAnnuelle '!$A$1:$I$602,SMALL(IF('ListeAnnuelle '!$B$3:$B$602=MARS!$B$1,ROW($3:$602)),ROWS($1:5)),COLUMN()+1),"")</f>
        <v/>
      </c>
      <c r="E7" s="8" t="str">
        <f t="array" aca="1" ref="E7" ca="1">IFERROR(INDEX('ListeAnnuelle '!$A$1:$I$602,SMALL(IF('ListeAnnuelle '!$B$3:$B$602=MARS!$B$1,ROW($3:$602)),ROWS($1:5)),COLUMN()+1),"")</f>
        <v/>
      </c>
      <c r="F7" s="8" t="str">
        <f t="array" aca="1" ref="F7" ca="1">IFERROR(INDEX('ListeAnnuelle '!$A$1:$I$602,SMALL(IF('ListeAnnuelle '!$B$3:$B$602=MARS!$B$1,ROW($3:$602)),ROWS($1:5)),COLUMN()+1),"")</f>
        <v/>
      </c>
      <c r="G7" s="8" t="str">
        <f t="array" aca="1" ref="G7" ca="1">IFERROR(INDEX('ListeAnnuelle '!$A$1:$I$602,SMALL(IF('ListeAnnuelle '!$B$3:$B$602=MARS!$B$1,ROW($3:$602)),ROWS($1:5)),COLUMN()+1),"")</f>
        <v/>
      </c>
      <c r="H7" s="8" t="str">
        <f t="array" aca="1" ref="H7" ca="1">IFERROR(INDEX('ListeAnnuelle '!$A$1:$I$602,SMALL(IF('ListeAnnuelle '!$B$3:$B$602=MARS!$B$1,ROW($3:$602)),ROWS($1:5)),COLUMN()+1),"")</f>
        <v/>
      </c>
    </row>
  </sheetData>
  <conditionalFormatting sqref="C8:D1048576">
    <cfRule type="expression" dxfId="111" priority="4">
      <formula>SUMPRODUCT(($C10=$C11)*($D10=$D11)*($C10&lt;&gt;""))</formula>
    </cfRule>
  </conditionalFormatting>
  <conditionalFormatting sqref="C1:D1">
    <cfRule type="expression" dxfId="110" priority="3">
      <formula>SUMPRODUCT(($C3=$C8)*($D3=$D8)*($C3&lt;&gt;""))</formula>
    </cfRule>
  </conditionalFormatting>
  <conditionalFormatting sqref="C3:D602">
    <cfRule type="expression" dxfId="109" priority="2">
      <formula>SUMPRODUCT(($C3=$C4)*($D3=$D4)*($C3&lt;&gt;""))</formula>
    </cfRule>
  </conditionalFormatting>
  <conditionalFormatting sqref="C1048574:D1048574">
    <cfRule type="expression" dxfId="108" priority="1">
      <formula>SUMPRODUCT((#REF!=$C1)*(#REF!=$D1)*(#REF!&lt;&gt;""))</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sheetPr codeName="Feuil18"/>
  <dimension ref="A1:J7"/>
  <sheetViews>
    <sheetView workbookViewId="0">
      <selection activeCell="E42" sqref="E42"/>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AVRIL</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'!$B$3:$B$602=AVRIL!$B$1,ROW($3:$602)),ROWS($1:1)),1),"")</f>
        <v>42463</v>
      </c>
      <c r="B3" s="8">
        <f t="array" aca="1" ref="B3" ca="1">IFERROR(INDEX('ListeAnnuelle '!$A$1:$I$602,SMALL(IF('ListeAnnuelle '!$B$3:$B$602=AVRIL!$B$1,ROW($3:$602)),ROWS($1:1)),COLUMN()+1),"")</f>
        <v>2</v>
      </c>
      <c r="C3" s="8" t="str">
        <f t="array" aca="1" ref="C3" ca="1">IFERROR(INDEX('ListeAnnuelle '!$A$1:$I$602,SMALL(IF('ListeAnnuelle '!$B$3:$B$602=AVRIL!$B$1,ROW($3:$602)),ROWS($1:1)),COLUMN()+1),"")</f>
        <v>siadou</v>
      </c>
      <c r="D3" s="8" t="str">
        <f t="array" aca="1" ref="D3" ca="1">IFERROR(INDEX('ListeAnnuelle '!$A$1:$I$602,SMALL(IF('ListeAnnuelle '!$B$3:$B$602=AVRIL!$B$1,ROW($3:$602)),ROWS($1:1)),COLUMN()+1),"")</f>
        <v>isabelle</v>
      </c>
      <c r="E3" s="8" t="str">
        <f t="array" aca="1" ref="E3" ca="1">IFERROR(INDEX('ListeAnnuelle '!$A$1:$I$602,SMALL(IF('ListeAnnuelle '!$B$3:$B$602=AVRIL!$B$1,ROW($3:$602)),ROWS($1:1)),COLUMN()+1),"")</f>
        <v>F</v>
      </c>
      <c r="F3" s="8" t="str">
        <f t="array" aca="1" ref="F3" ca="1">IFERROR(INDEX('ListeAnnuelle '!$A$1:$I$602,SMALL(IF('ListeAnnuelle '!$B$3:$B$602=AVRIL!$B$1,ROW($3:$602)),ROWS($1:1)),COLUMN()+1),"")</f>
        <v>25-55 ans</v>
      </c>
      <c r="G3" s="8" t="str">
        <f t="array" aca="1" ref="G3" ca="1">IFERROR(INDEX('ListeAnnuelle '!$A$1:$I$602,SMALL(IF('ListeAnnuelle '!$B$3:$B$602=AVRIL!$B$1,ROW($3:$602)),ROWS($1:1)),COLUMN()+1),"")</f>
        <v>Morieres-Lès-Avignon</v>
      </c>
      <c r="H3" s="8" t="str">
        <f t="array" aca="1" ref="H3" ca="1">IFERROR(INDEX('ListeAnnuelle '!$A$1:$I$602,SMALL(IF('ListeAnnuelle '!$B$3:$B$602=AVRIL!$B$1,ROW($3:$602)),ROWS($1:1)),COLUMN()+1),"")</f>
        <v>Non</v>
      </c>
      <c r="I3" s="8"/>
      <c r="J3" s="13"/>
    </row>
    <row r="4" spans="1:10">
      <c r="A4" s="14" t="str">
        <f t="array" aca="1" ref="A4" ca="1">IFERROR(INDEX('ListeAnnuelle '!$A$1:$I$602,SMALL(IF('ListeAnnuelle '!$B$3:$B$602=AVRIL!$B$1,ROW($3:$602)),ROWS($1:2)),1),"")</f>
        <v/>
      </c>
      <c r="B4" s="8" t="str">
        <f t="array" aca="1" ref="B4" ca="1">IFERROR(INDEX('ListeAnnuelle '!$A$1:$I$602,SMALL(IF('ListeAnnuelle '!$B$3:$B$602=AVRIL!$B$1,ROW($3:$602)),ROWS($1:2)),COLUMN()+1),"")</f>
        <v/>
      </c>
      <c r="C4" s="8" t="str">
        <f t="array" aca="1" ref="C4" ca="1">IFERROR(INDEX('ListeAnnuelle '!$A$1:$I$602,SMALL(IF('ListeAnnuelle '!$B$3:$B$602=AVRIL!$B$1,ROW($3:$602)),ROWS($1:2)),COLUMN()+1),"")</f>
        <v/>
      </c>
      <c r="D4" s="8" t="str">
        <f t="array" aca="1" ref="D4" ca="1">IFERROR(INDEX('ListeAnnuelle '!$A$1:$I$602,SMALL(IF('ListeAnnuelle '!$B$3:$B$602=AVRIL!$B$1,ROW($3:$602)),ROWS($1:2)),COLUMN()+1),"")</f>
        <v/>
      </c>
      <c r="E4" s="8" t="str">
        <f t="array" aca="1" ref="E4" ca="1">IFERROR(INDEX('ListeAnnuelle '!$A$1:$I$602,SMALL(IF('ListeAnnuelle '!$B$3:$B$602=AVRIL!$B$1,ROW($3:$602)),ROWS($1:2)),COLUMN()+1),"")</f>
        <v/>
      </c>
      <c r="F4" s="8" t="str">
        <f t="array" aca="1" ref="F4" ca="1">IFERROR(INDEX('ListeAnnuelle '!$A$1:$I$602,SMALL(IF('ListeAnnuelle '!$B$3:$B$602=AVRIL!$B$1,ROW($3:$602)),ROWS($1:2)),COLUMN()+1),"")</f>
        <v/>
      </c>
      <c r="G4" s="8" t="str">
        <f t="array" aca="1" ref="G4" ca="1">IFERROR(INDEX('ListeAnnuelle '!$A$1:$I$602,SMALL(IF('ListeAnnuelle '!$B$3:$B$602=AVRIL!$B$1,ROW($3:$602)),ROWS($1:2)),COLUMN()+1),"")</f>
        <v/>
      </c>
      <c r="H4" s="8" t="str">
        <f t="array" aca="1" ref="H4" ca="1">IFERROR(INDEX('ListeAnnuelle '!$A$1:$I$602,SMALL(IF('ListeAnnuelle '!$B$3:$B$602=AVRIL!$B$1,ROW($3:$602)),ROWS($1:2)),COLUMN()+1),"")</f>
        <v/>
      </c>
    </row>
    <row r="5" spans="1:10">
      <c r="A5" s="14" t="str">
        <f t="array" aca="1" ref="A5" ca="1">IFERROR(INDEX('ListeAnnuelle '!$A$1:$I$602,SMALL(IF('ListeAnnuelle '!$B$3:$B$602=AVRIL!$B$1,ROW($3:$602)),ROWS($1:3)),1),"")</f>
        <v/>
      </c>
      <c r="B5" s="8" t="str">
        <f t="array" aca="1" ref="B5" ca="1">IFERROR(INDEX('ListeAnnuelle '!$A$1:$I$602,SMALL(IF('ListeAnnuelle '!$B$3:$B$602=AVRIL!$B$1,ROW($3:$602)),ROWS($1:3)),COLUMN()+1),"")</f>
        <v/>
      </c>
      <c r="C5" s="8" t="str">
        <f t="array" aca="1" ref="C5" ca="1">IFERROR(INDEX('ListeAnnuelle '!$A$1:$I$602,SMALL(IF('ListeAnnuelle '!$B$3:$B$602=AVRIL!$B$1,ROW($3:$602)),ROWS($1:3)),COLUMN()+1),"")</f>
        <v/>
      </c>
      <c r="D5" s="8" t="str">
        <f t="array" aca="1" ref="D5" ca="1">IFERROR(INDEX('ListeAnnuelle '!$A$1:$I$602,SMALL(IF('ListeAnnuelle '!$B$3:$B$602=AVRIL!$B$1,ROW($3:$602)),ROWS($1:3)),COLUMN()+1),"")</f>
        <v/>
      </c>
      <c r="E5" s="8" t="str">
        <f t="array" aca="1" ref="E5" ca="1">IFERROR(INDEX('ListeAnnuelle '!$A$1:$I$602,SMALL(IF('ListeAnnuelle '!$B$3:$B$602=AVRIL!$B$1,ROW($3:$602)),ROWS($1:3)),COLUMN()+1),"")</f>
        <v/>
      </c>
      <c r="F5" s="8" t="str">
        <f t="array" aca="1" ref="F5" ca="1">IFERROR(INDEX('ListeAnnuelle '!$A$1:$I$602,SMALL(IF('ListeAnnuelle '!$B$3:$B$602=AVRIL!$B$1,ROW($3:$602)),ROWS($1:3)),COLUMN()+1),"")</f>
        <v/>
      </c>
      <c r="G5" s="8" t="str">
        <f t="array" aca="1" ref="G5" ca="1">IFERROR(INDEX('ListeAnnuelle '!$A$1:$I$602,SMALL(IF('ListeAnnuelle '!$B$3:$B$602=AVRIL!$B$1,ROW($3:$602)),ROWS($1:3)),COLUMN()+1),"")</f>
        <v/>
      </c>
      <c r="H5" s="8" t="str">
        <f t="array" aca="1" ref="H5" ca="1">IFERROR(INDEX('ListeAnnuelle '!$A$1:$I$602,SMALL(IF('ListeAnnuelle '!$B$3:$B$602=AVRIL!$B$1,ROW($3:$602)),ROWS($1:3)),COLUMN()+1),"")</f>
        <v/>
      </c>
    </row>
    <row r="6" spans="1:10">
      <c r="A6" s="14" t="str">
        <f t="array" aca="1" ref="A6" ca="1">IFERROR(INDEX('ListeAnnuelle '!$A$1:$I$602,SMALL(IF('ListeAnnuelle '!$B$3:$B$602=AVRIL!$B$1,ROW($3:$602)),ROWS($1:4)),1),"")</f>
        <v/>
      </c>
      <c r="B6" s="8" t="str">
        <f t="array" aca="1" ref="B6" ca="1">IFERROR(INDEX('ListeAnnuelle '!$A$1:$I$602,SMALL(IF('ListeAnnuelle '!$B$3:$B$602=AVRIL!$B$1,ROW($3:$602)),ROWS($1:4)),COLUMN()+1),"")</f>
        <v/>
      </c>
      <c r="C6" s="8" t="str">
        <f t="array" aca="1" ref="C6" ca="1">IFERROR(INDEX('ListeAnnuelle '!$A$1:$I$602,SMALL(IF('ListeAnnuelle '!$B$3:$B$602=AVRIL!$B$1,ROW($3:$602)),ROWS($1:4)),COLUMN()+1),"")</f>
        <v/>
      </c>
      <c r="D6" s="8" t="str">
        <f t="array" aca="1" ref="D6" ca="1">IFERROR(INDEX('ListeAnnuelle '!$A$1:$I$602,SMALL(IF('ListeAnnuelle '!$B$3:$B$602=AVRIL!$B$1,ROW($3:$602)),ROWS($1:4)),COLUMN()+1),"")</f>
        <v/>
      </c>
      <c r="E6" s="8" t="str">
        <f t="array" aca="1" ref="E6" ca="1">IFERROR(INDEX('ListeAnnuelle '!$A$1:$I$602,SMALL(IF('ListeAnnuelle '!$B$3:$B$602=AVRIL!$B$1,ROW($3:$602)),ROWS($1:4)),COLUMN()+1),"")</f>
        <v/>
      </c>
      <c r="F6" s="8" t="str">
        <f t="array" aca="1" ref="F6" ca="1">IFERROR(INDEX('ListeAnnuelle '!$A$1:$I$602,SMALL(IF('ListeAnnuelle '!$B$3:$B$602=AVRIL!$B$1,ROW($3:$602)),ROWS($1:4)),COLUMN()+1),"")</f>
        <v/>
      </c>
      <c r="G6" s="8" t="str">
        <f t="array" aca="1" ref="G6" ca="1">IFERROR(INDEX('ListeAnnuelle '!$A$1:$I$602,SMALL(IF('ListeAnnuelle '!$B$3:$B$602=AVRIL!$B$1,ROW($3:$602)),ROWS($1:4)),COLUMN()+1),"")</f>
        <v/>
      </c>
      <c r="H6" s="8" t="str">
        <f t="array" aca="1" ref="H6" ca="1">IFERROR(INDEX('ListeAnnuelle '!$A$1:$I$602,SMALL(IF('ListeAnnuelle '!$B$3:$B$602=AVRIL!$B$1,ROW($3:$602)),ROWS($1:4)),COLUMN()+1),"")</f>
        <v/>
      </c>
    </row>
    <row r="7" spans="1:10">
      <c r="A7" s="14" t="str">
        <f t="array" aca="1" ref="A7" ca="1">IFERROR(INDEX('ListeAnnuelle '!$A$1:$I$602,SMALL(IF('ListeAnnuelle '!$B$3:$B$602=AVRIL!$B$1,ROW($3:$602)),ROWS($1:5)),1),"")</f>
        <v/>
      </c>
      <c r="B7" s="8" t="str">
        <f t="array" aca="1" ref="B7" ca="1">IFERROR(INDEX('ListeAnnuelle '!$A$1:$I$602,SMALL(IF('ListeAnnuelle '!$B$3:$B$602=AVRIL!$B$1,ROW($3:$602)),ROWS($1:5)),COLUMN()+1),"")</f>
        <v/>
      </c>
      <c r="C7" s="8" t="str">
        <f t="array" aca="1" ref="C7" ca="1">IFERROR(INDEX('ListeAnnuelle '!$A$1:$I$602,SMALL(IF('ListeAnnuelle '!$B$3:$B$602=AVRIL!$B$1,ROW($3:$602)),ROWS($1:5)),COLUMN()+1),"")</f>
        <v/>
      </c>
      <c r="D7" s="8" t="str">
        <f t="array" aca="1" ref="D7" ca="1">IFERROR(INDEX('ListeAnnuelle '!$A$1:$I$602,SMALL(IF('ListeAnnuelle '!$B$3:$B$602=AVRIL!$B$1,ROW($3:$602)),ROWS($1:5)),COLUMN()+1),"")</f>
        <v/>
      </c>
      <c r="E7" s="8" t="str">
        <f t="array" aca="1" ref="E7" ca="1">IFERROR(INDEX('ListeAnnuelle '!$A$1:$I$602,SMALL(IF('ListeAnnuelle '!$B$3:$B$602=AVRIL!$B$1,ROW($3:$602)),ROWS($1:5)),COLUMN()+1),"")</f>
        <v/>
      </c>
      <c r="F7" s="8" t="str">
        <f t="array" aca="1" ref="F7" ca="1">IFERROR(INDEX('ListeAnnuelle '!$A$1:$I$602,SMALL(IF('ListeAnnuelle '!$B$3:$B$602=AVRIL!$B$1,ROW($3:$602)),ROWS($1:5)),COLUMN()+1),"")</f>
        <v/>
      </c>
      <c r="G7" s="8" t="str">
        <f t="array" aca="1" ref="G7" ca="1">IFERROR(INDEX('ListeAnnuelle '!$A$1:$I$602,SMALL(IF('ListeAnnuelle '!$B$3:$B$602=AVRIL!$B$1,ROW($3:$602)),ROWS($1:5)),COLUMN()+1),"")</f>
        <v/>
      </c>
      <c r="H7" s="8" t="str">
        <f t="array" aca="1" ref="H7" ca="1">IFERROR(INDEX('ListeAnnuelle '!$A$1:$I$602,SMALL(IF('ListeAnnuelle '!$B$3:$B$602=AVRIL!$B$1,ROW($3:$602)),ROWS($1:5)),COLUMN()+1),"")</f>
        <v/>
      </c>
    </row>
  </sheetData>
  <conditionalFormatting sqref="C8:D1048576">
    <cfRule type="expression" dxfId="97" priority="4">
      <formula>SUMPRODUCT(($C10=$C11)*($D10=$D11)*($C10&lt;&gt;""))</formula>
    </cfRule>
  </conditionalFormatting>
  <conditionalFormatting sqref="C1:D1">
    <cfRule type="expression" dxfId="96" priority="3">
      <formula>SUMPRODUCT(($C3=$C8)*($D3=$D8)*($C3&lt;&gt;""))</formula>
    </cfRule>
  </conditionalFormatting>
  <conditionalFormatting sqref="C3:D602">
    <cfRule type="expression" dxfId="95" priority="2">
      <formula>SUMPRODUCT(($C3=$C4)*($D3=$D4)*($C3&lt;&gt;""))</formula>
    </cfRule>
  </conditionalFormatting>
  <conditionalFormatting sqref="C1048574:D1048574">
    <cfRule type="expression" dxfId="94" priority="1">
      <formula>SUMPRODUCT((#REF!=$C1)*(#REF!=$D1)*(#REF!&lt;&gt;""))</formula>
    </cfRule>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sheetPr codeName="Feuil6"/>
  <dimension ref="A1:J7"/>
  <sheetViews>
    <sheetView workbookViewId="0">
      <selection activeCell="B1" sqref="B1"/>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MAI</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'!$B$3:$B$602=MAI!$B$1,ROW($3:$602)),ROWS($1:1)),1),"")</f>
        <v>42493</v>
      </c>
      <c r="B3" s="8">
        <f t="array" aca="1" ref="B3" ca="1">IFERROR(INDEX('ListeAnnuelle '!$A$1:$I$602,SMALL(IF('ListeAnnuelle '!$B$3:$B$602=MAI!$B$1,ROW($3:$602)),ROWS($1:1)),COLUMN()+1),"")</f>
        <v>2</v>
      </c>
      <c r="C3" s="8" t="str">
        <f t="array" aca="1" ref="C3" ca="1">IFERROR(INDEX('ListeAnnuelle '!$A$1:$I$602,SMALL(IF('ListeAnnuelle '!$B$3:$B$602=MAI!$B$1,ROW($3:$602)),ROWS($1:1)),COLUMN()+1),"")</f>
        <v>siadou</v>
      </c>
      <c r="D3" s="8" t="str">
        <f t="array" aca="1" ref="D3" ca="1">IFERROR(INDEX('ListeAnnuelle '!$A$1:$I$602,SMALL(IF('ListeAnnuelle '!$B$3:$B$602=MAI!$B$1,ROW($3:$602)),ROWS($1:1)),COLUMN()+1),"")</f>
        <v>isabelle</v>
      </c>
      <c r="E3" s="8" t="str">
        <f t="array" aca="1" ref="E3" ca="1">IFERROR(INDEX('ListeAnnuelle '!$A$1:$I$602,SMALL(IF('ListeAnnuelle '!$B$3:$B$602=MAI!$B$1,ROW($3:$602)),ROWS($1:1)),COLUMN()+1),"")</f>
        <v>F</v>
      </c>
      <c r="F3" s="8" t="str">
        <f t="array" aca="1" ref="F3" ca="1">IFERROR(INDEX('ListeAnnuelle '!$A$1:$I$602,SMALL(IF('ListeAnnuelle '!$B$3:$B$602=MAI!$B$1,ROW($3:$602)),ROWS($1:1)),COLUMN()+1),"")</f>
        <v>25-55 ans</v>
      </c>
      <c r="G3" s="8" t="str">
        <f t="array" aca="1" ref="G3" ca="1">IFERROR(INDEX('ListeAnnuelle '!$A$1:$I$602,SMALL(IF('ListeAnnuelle '!$B$3:$B$602=MAI!$B$1,ROW($3:$602)),ROWS($1:1)),COLUMN()+1),"")</f>
        <v>Morieres-Lès-Avignon</v>
      </c>
      <c r="H3" s="8" t="str">
        <f t="array" aca="1" ref="H3" ca="1">IFERROR(INDEX('ListeAnnuelle '!$A$1:$I$602,SMALL(IF('ListeAnnuelle '!$B$3:$B$602=MAI!$B$1,ROW($3:$602)),ROWS($1:1)),COLUMN()+1),"")</f>
        <v>Non</v>
      </c>
      <c r="I3" s="8"/>
      <c r="J3" s="13"/>
    </row>
    <row r="4" spans="1:10">
      <c r="A4" s="14">
        <f t="array" aca="1" ref="A4" ca="1">IFERROR(INDEX('ListeAnnuelle '!$A$1:$I$602,SMALL(IF('ListeAnnuelle '!$B$3:$B$602=MAI!$B$1,ROW($3:$602)),ROWS($1:2)),1),"")</f>
        <v>42493</v>
      </c>
      <c r="B4" s="8">
        <f t="array" aca="1" ref="B4" ca="1">IFERROR(INDEX('ListeAnnuelle '!$A$1:$I$602,SMALL(IF('ListeAnnuelle '!$B$3:$B$602=MAI!$B$1,ROW($3:$602)),ROWS($1:2)),COLUMN()+1),"")</f>
        <v>2</v>
      </c>
      <c r="C4" s="8" t="str">
        <f t="array" aca="1" ref="C4" ca="1">IFERROR(INDEX('ListeAnnuelle '!$A$1:$I$602,SMALL(IF('ListeAnnuelle '!$B$3:$B$602=MAI!$B$1,ROW($3:$602)),ROWS($1:2)),COLUMN()+1),"")</f>
        <v>siadou</v>
      </c>
      <c r="D4" s="8" t="str">
        <f t="array" aca="1" ref="D4" ca="1">IFERROR(INDEX('ListeAnnuelle '!$A$1:$I$602,SMALL(IF('ListeAnnuelle '!$B$3:$B$602=MAI!$B$1,ROW($3:$602)),ROWS($1:2)),COLUMN()+1),"")</f>
        <v>isabelle</v>
      </c>
      <c r="E4" s="8" t="str">
        <f t="array" aca="1" ref="E4" ca="1">IFERROR(INDEX('ListeAnnuelle '!$A$1:$I$602,SMALL(IF('ListeAnnuelle '!$B$3:$B$602=MAI!$B$1,ROW($3:$602)),ROWS($1:2)),COLUMN()+1),"")</f>
        <v>F</v>
      </c>
      <c r="F4" s="8" t="str">
        <f t="array" aca="1" ref="F4" ca="1">IFERROR(INDEX('ListeAnnuelle '!$A$1:$I$602,SMALL(IF('ListeAnnuelle '!$B$3:$B$602=MAI!$B$1,ROW($3:$602)),ROWS($1:2)),COLUMN()+1),"")</f>
        <v>25-55 ans</v>
      </c>
      <c r="G4" s="8" t="str">
        <f t="array" aca="1" ref="G4" ca="1">IFERROR(INDEX('ListeAnnuelle '!$A$1:$I$602,SMALL(IF('ListeAnnuelle '!$B$3:$B$602=MAI!$B$1,ROW($3:$602)),ROWS($1:2)),COLUMN()+1),"")</f>
        <v>Morieres-Lès-Avignon</v>
      </c>
      <c r="H4" s="8" t="str">
        <f t="array" aca="1" ref="H4" ca="1">IFERROR(INDEX('ListeAnnuelle '!$A$1:$I$602,SMALL(IF('ListeAnnuelle '!$B$3:$B$602=MAI!$B$1,ROW($3:$602)),ROWS($1:2)),COLUMN()+1),"")</f>
        <v>Non</v>
      </c>
    </row>
    <row r="5" spans="1:10">
      <c r="A5" s="14" t="str">
        <f t="array" aca="1" ref="A5" ca="1">IFERROR(INDEX('ListeAnnuelle '!$A$1:$I$602,SMALL(IF('ListeAnnuelle '!$B$3:$B$602=MAI!$B$1,ROW($3:$602)),ROWS($1:3)),1),"")</f>
        <v/>
      </c>
      <c r="B5" s="8" t="str">
        <f t="array" aca="1" ref="B5" ca="1">IFERROR(INDEX('ListeAnnuelle '!$A$1:$I$602,SMALL(IF('ListeAnnuelle '!$B$3:$B$602=MAI!$B$1,ROW($3:$602)),ROWS($1:3)),COLUMN()+1),"")</f>
        <v/>
      </c>
      <c r="C5" s="8" t="str">
        <f t="array" aca="1" ref="C5" ca="1">IFERROR(INDEX('ListeAnnuelle '!$A$1:$I$602,SMALL(IF('ListeAnnuelle '!$B$3:$B$602=MAI!$B$1,ROW($3:$602)),ROWS($1:3)),COLUMN()+1),"")</f>
        <v/>
      </c>
      <c r="D5" s="8" t="str">
        <f t="array" aca="1" ref="D5" ca="1">IFERROR(INDEX('ListeAnnuelle '!$A$1:$I$602,SMALL(IF('ListeAnnuelle '!$B$3:$B$602=MAI!$B$1,ROW($3:$602)),ROWS($1:3)),COLUMN()+1),"")</f>
        <v/>
      </c>
      <c r="E5" s="8" t="str">
        <f t="array" aca="1" ref="E5" ca="1">IFERROR(INDEX('ListeAnnuelle '!$A$1:$I$602,SMALL(IF('ListeAnnuelle '!$B$3:$B$602=MAI!$B$1,ROW($3:$602)),ROWS($1:3)),COLUMN()+1),"")</f>
        <v/>
      </c>
      <c r="F5" s="8" t="str">
        <f t="array" aca="1" ref="F5" ca="1">IFERROR(INDEX('ListeAnnuelle '!$A$1:$I$602,SMALL(IF('ListeAnnuelle '!$B$3:$B$602=MAI!$B$1,ROW($3:$602)),ROWS($1:3)),COLUMN()+1),"")</f>
        <v/>
      </c>
      <c r="G5" s="8" t="str">
        <f t="array" aca="1" ref="G5" ca="1">IFERROR(INDEX('ListeAnnuelle '!$A$1:$I$602,SMALL(IF('ListeAnnuelle '!$B$3:$B$602=MAI!$B$1,ROW($3:$602)),ROWS($1:3)),COLUMN()+1),"")</f>
        <v/>
      </c>
      <c r="H5" s="8" t="str">
        <f t="array" aca="1" ref="H5" ca="1">IFERROR(INDEX('ListeAnnuelle '!$A$1:$I$602,SMALL(IF('ListeAnnuelle '!$B$3:$B$602=MAI!$B$1,ROW($3:$602)),ROWS($1:3)),COLUMN()+1),"")</f>
        <v/>
      </c>
    </row>
    <row r="6" spans="1:10">
      <c r="A6" s="14" t="str">
        <f t="array" aca="1" ref="A6" ca="1">IFERROR(INDEX('ListeAnnuelle '!$A$1:$I$602,SMALL(IF('ListeAnnuelle '!$B$3:$B$602=MAI!$B$1,ROW($3:$602)),ROWS($1:4)),1),"")</f>
        <v/>
      </c>
      <c r="B6" s="8" t="str">
        <f t="array" aca="1" ref="B6" ca="1">IFERROR(INDEX('ListeAnnuelle '!$A$1:$I$602,SMALL(IF('ListeAnnuelle '!$B$3:$B$602=MAI!$B$1,ROW($3:$602)),ROWS($1:4)),COLUMN()+1),"")</f>
        <v/>
      </c>
      <c r="C6" s="8" t="str">
        <f t="array" aca="1" ref="C6" ca="1">IFERROR(INDEX('ListeAnnuelle '!$A$1:$I$602,SMALL(IF('ListeAnnuelle '!$B$3:$B$602=MAI!$B$1,ROW($3:$602)),ROWS($1:4)),COLUMN()+1),"")</f>
        <v/>
      </c>
      <c r="D6" s="8" t="str">
        <f t="array" aca="1" ref="D6" ca="1">IFERROR(INDEX('ListeAnnuelle '!$A$1:$I$602,SMALL(IF('ListeAnnuelle '!$B$3:$B$602=MAI!$B$1,ROW($3:$602)),ROWS($1:4)),COLUMN()+1),"")</f>
        <v/>
      </c>
      <c r="E6" s="8" t="str">
        <f t="array" aca="1" ref="E6" ca="1">IFERROR(INDEX('ListeAnnuelle '!$A$1:$I$602,SMALL(IF('ListeAnnuelle '!$B$3:$B$602=MAI!$B$1,ROW($3:$602)),ROWS($1:4)),COLUMN()+1),"")</f>
        <v/>
      </c>
      <c r="F6" s="8" t="str">
        <f t="array" aca="1" ref="F6" ca="1">IFERROR(INDEX('ListeAnnuelle '!$A$1:$I$602,SMALL(IF('ListeAnnuelle '!$B$3:$B$602=MAI!$B$1,ROW($3:$602)),ROWS($1:4)),COLUMN()+1),"")</f>
        <v/>
      </c>
      <c r="G6" s="8" t="str">
        <f t="array" aca="1" ref="G6" ca="1">IFERROR(INDEX('ListeAnnuelle '!$A$1:$I$602,SMALL(IF('ListeAnnuelle '!$B$3:$B$602=MAI!$B$1,ROW($3:$602)),ROWS($1:4)),COLUMN()+1),"")</f>
        <v/>
      </c>
      <c r="H6" s="8" t="str">
        <f t="array" aca="1" ref="H6" ca="1">IFERROR(INDEX('ListeAnnuelle '!$A$1:$I$602,SMALL(IF('ListeAnnuelle '!$B$3:$B$602=MAI!$B$1,ROW($3:$602)),ROWS($1:4)),COLUMN()+1),"")</f>
        <v/>
      </c>
    </row>
    <row r="7" spans="1:10">
      <c r="A7" s="14" t="str">
        <f t="array" aca="1" ref="A7" ca="1">IFERROR(INDEX('ListeAnnuelle '!$A$1:$I$602,SMALL(IF('ListeAnnuelle '!$B$3:$B$602=MAI!$B$1,ROW($3:$602)),ROWS($1:5)),1),"")</f>
        <v/>
      </c>
      <c r="B7" s="8" t="str">
        <f t="array" aca="1" ref="B7" ca="1">IFERROR(INDEX('ListeAnnuelle '!$A$1:$I$602,SMALL(IF('ListeAnnuelle '!$B$3:$B$602=MAI!$B$1,ROW($3:$602)),ROWS($1:5)),COLUMN()+1),"")</f>
        <v/>
      </c>
      <c r="C7" s="8" t="str">
        <f t="array" aca="1" ref="C7" ca="1">IFERROR(INDEX('ListeAnnuelle '!$A$1:$I$602,SMALL(IF('ListeAnnuelle '!$B$3:$B$602=MAI!$B$1,ROW($3:$602)),ROWS($1:5)),COLUMN()+1),"")</f>
        <v/>
      </c>
      <c r="D7" s="8" t="str">
        <f t="array" aca="1" ref="D7" ca="1">IFERROR(INDEX('ListeAnnuelle '!$A$1:$I$602,SMALL(IF('ListeAnnuelle '!$B$3:$B$602=MAI!$B$1,ROW($3:$602)),ROWS($1:5)),COLUMN()+1),"")</f>
        <v/>
      </c>
      <c r="E7" s="8" t="str">
        <f t="array" aca="1" ref="E7" ca="1">IFERROR(INDEX('ListeAnnuelle '!$A$1:$I$602,SMALL(IF('ListeAnnuelle '!$B$3:$B$602=MAI!$B$1,ROW($3:$602)),ROWS($1:5)),COLUMN()+1),"")</f>
        <v/>
      </c>
      <c r="F7" s="8" t="str">
        <f t="array" aca="1" ref="F7" ca="1">IFERROR(INDEX('ListeAnnuelle '!$A$1:$I$602,SMALL(IF('ListeAnnuelle '!$B$3:$B$602=MAI!$B$1,ROW($3:$602)),ROWS($1:5)),COLUMN()+1),"")</f>
        <v/>
      </c>
      <c r="G7" s="8" t="str">
        <f t="array" aca="1" ref="G7" ca="1">IFERROR(INDEX('ListeAnnuelle '!$A$1:$I$602,SMALL(IF('ListeAnnuelle '!$B$3:$B$602=MAI!$B$1,ROW($3:$602)),ROWS($1:5)),COLUMN()+1),"")</f>
        <v/>
      </c>
      <c r="H7" s="8" t="str">
        <f t="array" aca="1" ref="H7" ca="1">IFERROR(INDEX('ListeAnnuelle '!$A$1:$I$602,SMALL(IF('ListeAnnuelle '!$B$3:$B$602=MAI!$B$1,ROW($3:$602)),ROWS($1:5)),COLUMN()+1),"")</f>
        <v/>
      </c>
    </row>
  </sheetData>
  <conditionalFormatting sqref="C8:D1048576">
    <cfRule type="expression" dxfId="144" priority="1">
      <formula>SUMPRODUCT(($C10=$C11)*($D10=$D11)*($C10&lt;&gt;""))</formula>
    </cfRule>
  </conditionalFormatting>
  <conditionalFormatting sqref="C1:D1">
    <cfRule type="expression" dxfId="143" priority="2">
      <formula>SUMPRODUCT(($C3=$C8)*($D3=$D8)*($C3&lt;&gt;""))</formula>
    </cfRule>
  </conditionalFormatting>
  <conditionalFormatting sqref="C3:D602">
    <cfRule type="expression" dxfId="141" priority="4">
      <formula>SUMPRODUCT(($C3=$C4)*($D3=$D4)*($C3&lt;&gt;""))</formula>
    </cfRule>
  </conditionalFormatting>
  <conditionalFormatting sqref="C1048574:D1048574">
    <cfRule type="expression" dxfId="142" priority="5">
      <formula>SUMPRODUCT((#REF!=$C1)*(#REF!=$D1)*(#REF!&lt;&gt;""))</formula>
    </cfRule>
  </conditionalFormatting>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5">
        <x14:dataValidation type="list" allowBlank="1" showInputMessage="1" showErrorMessage="1">
          <x14:formula1>
            <xm:f>ListeDéroulante!$A$2:$A$3</xm:f>
          </x14:formula1>
          <xm:sqref>E1:E1048576</xm:sqref>
        </x14:dataValidation>
        <x14:dataValidation type="list" allowBlank="1" showInputMessage="1" showErrorMessage="1">
          <x14:formula1>
            <xm:f>ListeDéroulante!$B$2:$B$9</xm:f>
          </x14:formula1>
          <xm:sqref>F1:F1048576</xm:sqref>
        </x14:dataValidation>
        <x14:dataValidation type="list" allowBlank="1" showInputMessage="1" showErrorMessage="1">
          <x14:formula1>
            <xm:f>ListeDéroulante!$C$2:$C$9</xm:f>
          </x14:formula1>
          <xm:sqref>G1:G1048576</xm:sqref>
        </x14:dataValidation>
        <x14:dataValidation type="list" allowBlank="1" showInputMessage="1" showErrorMessage="1">
          <x14:formula1>
            <xm:f>ListeDéroulante!$D$2:$D$3</xm:f>
          </x14:formula1>
          <xm:sqref>H1:H1048576</xm:sqref>
        </x14:dataValidation>
        <x14:dataValidation type="list" allowBlank="1" showInputMessage="1" showErrorMessage="1">
          <x14:formula1>
            <xm:f>ListeDéroulante!$E$2:$E$13</xm:f>
          </x14:formula1>
          <xm:sqref>K3</xm:sqref>
        </x14:dataValidation>
      </x14:dataValidations>
    </ext>
  </extLst>
</worksheet>
</file>

<file path=xl/worksheets/sheet7.xml><?xml version="1.0" encoding="utf-8"?>
<worksheet xmlns="http://schemas.openxmlformats.org/spreadsheetml/2006/main" xmlns:r="http://schemas.openxmlformats.org/officeDocument/2006/relationships">
  <sheetPr codeName="Feuil8"/>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JUILLET</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'!$B$3:$B$602=JUILLET!$B$1,ROW($3:$602)),ROWS($1:1)),1),"")</f>
        <v>42558</v>
      </c>
      <c r="B3" s="8">
        <f t="array" aca="1" ref="B3" ca="1">IFERROR(INDEX('ListeAnnuelle '!$A$1:$I$602,SMALL(IF('ListeAnnuelle '!$B$3:$B$602=JUILLET!$B$1,ROW($3:$602)),ROWS($1:1)),COLUMN()+1),"")</f>
        <v>4</v>
      </c>
      <c r="C3" s="8" t="str">
        <f t="array" aca="1" ref="C3" ca="1">IFERROR(INDEX('ListeAnnuelle '!$A$1:$I$602,SMALL(IF('ListeAnnuelle '!$B$3:$B$602=JUILLET!$B$1,ROW($3:$602)),ROWS($1:1)),COLUMN()+1),"")</f>
        <v>eklou</v>
      </c>
      <c r="D3" s="8" t="str">
        <f t="array" aca="1" ref="D3" ca="1">IFERROR(INDEX('ListeAnnuelle '!$A$1:$I$602,SMALL(IF('ListeAnnuelle '!$B$3:$B$602=JUILLET!$B$1,ROW($3:$602)),ROWS($1:1)),COLUMN()+1),"")</f>
        <v>senyo</v>
      </c>
      <c r="E3" s="8" t="str">
        <f t="array" aca="1" ref="E3" ca="1">IFERROR(INDEX('ListeAnnuelle '!$A$1:$I$602,SMALL(IF('ListeAnnuelle '!$B$3:$B$602=JUILLET!$B$1,ROW($3:$602)),ROWS($1:1)),COLUMN()+1),"")</f>
        <v>H</v>
      </c>
      <c r="F3" s="8" t="str">
        <f t="array" aca="1" ref="F3" ca="1">IFERROR(INDEX('ListeAnnuelle '!$A$1:$I$602,SMALL(IF('ListeAnnuelle '!$B$3:$B$602=JUILLET!$B$1,ROW($3:$602)),ROWS($1:1)),COLUMN()+1),"")</f>
        <v>25-55 ans</v>
      </c>
      <c r="G3" s="8" t="str">
        <f t="array" aca="1" ref="G3" ca="1">IFERROR(INDEX('ListeAnnuelle '!$A$1:$I$602,SMALL(IF('ListeAnnuelle '!$B$3:$B$602=JUILLET!$B$1,ROW($3:$602)),ROWS($1:1)),COLUMN()+1),"")</f>
        <v>Morieres-Lès-Avignon</v>
      </c>
      <c r="H3" s="8" t="str">
        <f t="array" aca="1" ref="H3" ca="1">IFERROR(INDEX('ListeAnnuelle '!$A$1:$I$602,SMALL(IF('ListeAnnuelle '!$B$3:$B$602=JUILLET!$B$1,ROW($3:$602)),ROWS($1:1)),COLUMN()+1),"")</f>
        <v>Non</v>
      </c>
      <c r="I3" s="8"/>
      <c r="J3" s="13"/>
    </row>
    <row r="4" spans="1:10">
      <c r="A4" s="14">
        <f t="array" aca="1" ref="A4" ca="1">IFERROR(INDEX('ListeAnnuelle '!$A$1:$I$602,SMALL(IF('ListeAnnuelle '!$B$3:$B$602=JUILLET!$B$1,ROW($3:$602)),ROWS($1:2)),1),"")</f>
        <v>42558</v>
      </c>
      <c r="B4" s="8">
        <f t="array" aca="1" ref="B4" ca="1">IFERROR(INDEX('ListeAnnuelle '!$A$1:$I$602,SMALL(IF('ListeAnnuelle '!$B$3:$B$602=JUILLET!$B$1,ROW($3:$602)),ROWS($1:2)),COLUMN()+1),"")</f>
        <v>4</v>
      </c>
      <c r="C4" s="8" t="str">
        <f t="array" aca="1" ref="C4" ca="1">IFERROR(INDEX('ListeAnnuelle '!$A$1:$I$602,SMALL(IF('ListeAnnuelle '!$B$3:$B$602=JUILLET!$B$1,ROW($3:$602)),ROWS($1:2)),COLUMN()+1),"")</f>
        <v>eklou</v>
      </c>
      <c r="D4" s="8" t="str">
        <f t="array" aca="1" ref="D4" ca="1">IFERROR(INDEX('ListeAnnuelle '!$A$1:$I$602,SMALL(IF('ListeAnnuelle '!$B$3:$B$602=JUILLET!$B$1,ROW($3:$602)),ROWS($1:2)),COLUMN()+1),"")</f>
        <v>senyo</v>
      </c>
      <c r="E4" s="8" t="str">
        <f t="array" aca="1" ref="E4" ca="1">IFERROR(INDEX('ListeAnnuelle '!$A$1:$I$602,SMALL(IF('ListeAnnuelle '!$B$3:$B$602=JUILLET!$B$1,ROW($3:$602)),ROWS($1:2)),COLUMN()+1),"")</f>
        <v>H</v>
      </c>
      <c r="F4" s="8" t="str">
        <f t="array" aca="1" ref="F4" ca="1">IFERROR(INDEX('ListeAnnuelle '!$A$1:$I$602,SMALL(IF('ListeAnnuelle '!$B$3:$B$602=JUILLET!$B$1,ROW($3:$602)),ROWS($1:2)),COLUMN()+1),"")</f>
        <v>25-55 ans</v>
      </c>
      <c r="G4" s="8" t="str">
        <f t="array" aca="1" ref="G4" ca="1">IFERROR(INDEX('ListeAnnuelle '!$A$1:$I$602,SMALL(IF('ListeAnnuelle '!$B$3:$B$602=JUILLET!$B$1,ROW($3:$602)),ROWS($1:2)),COLUMN()+1),"")</f>
        <v>Morieres-Lès-Avignon</v>
      </c>
      <c r="H4" s="8" t="str">
        <f t="array" aca="1" ref="H4" ca="1">IFERROR(INDEX('ListeAnnuelle '!$A$1:$I$602,SMALL(IF('ListeAnnuelle '!$B$3:$B$602=JUILLET!$B$1,ROW($3:$602)),ROWS($1:2)),COLUMN()+1),"")</f>
        <v>Non</v>
      </c>
    </row>
    <row r="5" spans="1:10">
      <c r="A5" s="14">
        <f t="array" aca="1" ref="A5" ca="1">IFERROR(INDEX('ListeAnnuelle '!$A$1:$I$602,SMALL(IF('ListeAnnuelle '!$B$3:$B$602=JUILLET!$B$1,ROW($3:$602)),ROWS($1:3)),1),"")</f>
        <v>42558</v>
      </c>
      <c r="B5" s="8">
        <f t="array" aca="1" ref="B5" ca="1">IFERROR(INDEX('ListeAnnuelle '!$A$1:$I$602,SMALL(IF('ListeAnnuelle '!$B$3:$B$602=JUILLET!$B$1,ROW($3:$602)),ROWS($1:3)),COLUMN()+1),"")</f>
        <v>4</v>
      </c>
      <c r="C5" s="8" t="str">
        <f t="array" aca="1" ref="C5" ca="1">IFERROR(INDEX('ListeAnnuelle '!$A$1:$I$602,SMALL(IF('ListeAnnuelle '!$B$3:$B$602=JUILLET!$B$1,ROW($3:$602)),ROWS($1:3)),COLUMN()+1),"")</f>
        <v>eklou</v>
      </c>
      <c r="D5" s="8" t="str">
        <f t="array" aca="1" ref="D5" ca="1">IFERROR(INDEX('ListeAnnuelle '!$A$1:$I$602,SMALL(IF('ListeAnnuelle '!$B$3:$B$602=JUILLET!$B$1,ROW($3:$602)),ROWS($1:3)),COLUMN()+1),"")</f>
        <v>senyo</v>
      </c>
      <c r="E5" s="8" t="str">
        <f t="array" aca="1" ref="E5" ca="1">IFERROR(INDEX('ListeAnnuelle '!$A$1:$I$602,SMALL(IF('ListeAnnuelle '!$B$3:$B$602=JUILLET!$B$1,ROW($3:$602)),ROWS($1:3)),COLUMN()+1),"")</f>
        <v>H</v>
      </c>
      <c r="F5" s="8" t="str">
        <f t="array" aca="1" ref="F5" ca="1">IFERROR(INDEX('ListeAnnuelle '!$A$1:$I$602,SMALL(IF('ListeAnnuelle '!$B$3:$B$602=JUILLET!$B$1,ROW($3:$602)),ROWS($1:3)),COLUMN()+1),"")</f>
        <v>25-55 ans</v>
      </c>
      <c r="G5" s="8" t="str">
        <f t="array" aca="1" ref="G5" ca="1">IFERROR(INDEX('ListeAnnuelle '!$A$1:$I$602,SMALL(IF('ListeAnnuelle '!$B$3:$B$602=JUILLET!$B$1,ROW($3:$602)),ROWS($1:3)),COLUMN()+1),"")</f>
        <v>Morieres-Lès-Avignon</v>
      </c>
      <c r="H5" s="8" t="str">
        <f t="array" aca="1" ref="H5" ca="1">IFERROR(INDEX('ListeAnnuelle '!$A$1:$I$602,SMALL(IF('ListeAnnuelle '!$B$3:$B$602=JUILLET!$B$1,ROW($3:$602)),ROWS($1:3)),COLUMN()+1),"")</f>
        <v>Non</v>
      </c>
    </row>
    <row r="6" spans="1:10">
      <c r="A6" s="14" t="str">
        <f t="array" aca="1" ref="A6" ca="1">IFERROR(INDEX('ListeAnnuelle '!$A$1:$I$602,SMALL(IF('ListeAnnuelle '!$B$3:$B$602=JUILLET!$B$1,ROW($3:$602)),ROWS($1:4)),1),"")</f>
        <v/>
      </c>
      <c r="B6" s="8" t="str">
        <f t="array" aca="1" ref="B6" ca="1">IFERROR(INDEX('ListeAnnuelle '!$A$1:$I$602,SMALL(IF('ListeAnnuelle '!$B$3:$B$602=JUILLET!$B$1,ROW($3:$602)),ROWS($1:4)),COLUMN()+1),"")</f>
        <v/>
      </c>
      <c r="C6" s="8" t="str">
        <f t="array" aca="1" ref="C6" ca="1">IFERROR(INDEX('ListeAnnuelle '!$A$1:$I$602,SMALL(IF('ListeAnnuelle '!$B$3:$B$602=JUILLET!$B$1,ROW($3:$602)),ROWS($1:4)),COLUMN()+1),"")</f>
        <v/>
      </c>
      <c r="D6" s="8" t="str">
        <f t="array" aca="1" ref="D6" ca="1">IFERROR(INDEX('ListeAnnuelle '!$A$1:$I$602,SMALL(IF('ListeAnnuelle '!$B$3:$B$602=JUILLET!$B$1,ROW($3:$602)),ROWS($1:4)),COLUMN()+1),"")</f>
        <v/>
      </c>
      <c r="E6" s="8" t="str">
        <f t="array" aca="1" ref="E6" ca="1">IFERROR(INDEX('ListeAnnuelle '!$A$1:$I$602,SMALL(IF('ListeAnnuelle '!$B$3:$B$602=JUILLET!$B$1,ROW($3:$602)),ROWS($1:4)),COLUMN()+1),"")</f>
        <v/>
      </c>
      <c r="F6" s="8" t="str">
        <f t="array" aca="1" ref="F6" ca="1">IFERROR(INDEX('ListeAnnuelle '!$A$1:$I$602,SMALL(IF('ListeAnnuelle '!$B$3:$B$602=JUILLET!$B$1,ROW($3:$602)),ROWS($1:4)),COLUMN()+1),"")</f>
        <v/>
      </c>
      <c r="G6" s="8" t="str">
        <f t="array" aca="1" ref="G6" ca="1">IFERROR(INDEX('ListeAnnuelle '!$A$1:$I$602,SMALL(IF('ListeAnnuelle '!$B$3:$B$602=JUILLET!$B$1,ROW($3:$602)),ROWS($1:4)),COLUMN()+1),"")</f>
        <v/>
      </c>
      <c r="H6" s="8" t="str">
        <f t="array" aca="1" ref="H6" ca="1">IFERROR(INDEX('ListeAnnuelle '!$A$1:$I$602,SMALL(IF('ListeAnnuelle '!$B$3:$B$602=JUILLET!$B$1,ROW($3:$602)),ROWS($1:4)),COLUMN()+1),"")</f>
        <v/>
      </c>
    </row>
    <row r="7" spans="1:10">
      <c r="A7" s="14" t="str">
        <f t="array" aca="1" ref="A7" ca="1">IFERROR(INDEX('ListeAnnuelle '!$A$1:$I$602,SMALL(IF('ListeAnnuelle '!$B$3:$B$602=JUILLET!$B$1,ROW($3:$602)),ROWS($1:5)),1),"")</f>
        <v/>
      </c>
      <c r="B7" s="8" t="str">
        <f t="array" aca="1" ref="B7" ca="1">IFERROR(INDEX('ListeAnnuelle '!$A$1:$I$602,SMALL(IF('ListeAnnuelle '!$B$3:$B$602=JUILLET!$B$1,ROW($3:$602)),ROWS($1:5)),COLUMN()+1),"")</f>
        <v/>
      </c>
      <c r="C7" s="8" t="str">
        <f t="array" aca="1" ref="C7" ca="1">IFERROR(INDEX('ListeAnnuelle '!$A$1:$I$602,SMALL(IF('ListeAnnuelle '!$B$3:$B$602=JUILLET!$B$1,ROW($3:$602)),ROWS($1:5)),COLUMN()+1),"")</f>
        <v/>
      </c>
      <c r="D7" s="8" t="str">
        <f t="array" aca="1" ref="D7" ca="1">IFERROR(INDEX('ListeAnnuelle '!$A$1:$I$602,SMALL(IF('ListeAnnuelle '!$B$3:$B$602=JUILLET!$B$1,ROW($3:$602)),ROWS($1:5)),COLUMN()+1),"")</f>
        <v/>
      </c>
      <c r="E7" s="8" t="str">
        <f t="array" aca="1" ref="E7" ca="1">IFERROR(INDEX('ListeAnnuelle '!$A$1:$I$602,SMALL(IF('ListeAnnuelle '!$B$3:$B$602=JUILLET!$B$1,ROW($3:$602)),ROWS($1:5)),COLUMN()+1),"")</f>
        <v/>
      </c>
      <c r="F7" s="8" t="str">
        <f t="array" aca="1" ref="F7" ca="1">IFERROR(INDEX('ListeAnnuelle '!$A$1:$I$602,SMALL(IF('ListeAnnuelle '!$B$3:$B$602=JUILLET!$B$1,ROW($3:$602)),ROWS($1:5)),COLUMN()+1),"")</f>
        <v/>
      </c>
      <c r="G7" s="8" t="str">
        <f t="array" aca="1" ref="G7" ca="1">IFERROR(INDEX('ListeAnnuelle '!$A$1:$I$602,SMALL(IF('ListeAnnuelle '!$B$3:$B$602=JUILLET!$B$1,ROW($3:$602)),ROWS($1:5)),COLUMN()+1),"")</f>
        <v/>
      </c>
      <c r="H7" s="8" t="str">
        <f t="array" aca="1" ref="H7" ca="1">IFERROR(INDEX('ListeAnnuelle '!$A$1:$I$602,SMALL(IF('ListeAnnuelle '!$B$3:$B$602=JUILLET!$B$1,ROW($3:$602)),ROWS($1:5)),COLUMN()+1),"")</f>
        <v/>
      </c>
    </row>
  </sheetData>
  <conditionalFormatting sqref="C8:D1048576">
    <cfRule type="expression" dxfId="83" priority="4">
      <formula>SUMPRODUCT(($C10=$C11)*($D10=$D11)*($C10&lt;&gt;""))</formula>
    </cfRule>
  </conditionalFormatting>
  <conditionalFormatting sqref="C1:D1">
    <cfRule type="expression" dxfId="82" priority="3">
      <formula>SUMPRODUCT(($C3=$C8)*($D3=$D8)*($C3&lt;&gt;""))</formula>
    </cfRule>
  </conditionalFormatting>
  <conditionalFormatting sqref="C3:D602">
    <cfRule type="expression" dxfId="81" priority="2">
      <formula>SUMPRODUCT(($C3=$C4)*($D3=$D4)*($C3&lt;&gt;""))</formula>
    </cfRule>
  </conditionalFormatting>
  <conditionalFormatting sqref="C1048574:D1048574">
    <cfRule type="expression" dxfId="80" priority="1">
      <formula>SUMPRODUCT((#REF!=$C1)*(#REF!=$D1)*(#REF!&lt;&gt;""))</formula>
    </cfRule>
  </conditionalFormatting>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sheetPr codeName="Feuil9"/>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AOUT</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'!$B$3:$B$602=AOUT!$B$1,ROW($3:$602)),ROWS($1:1)),1),"")</f>
        <v>42584</v>
      </c>
      <c r="B3" s="8">
        <f t="array" aca="1" ref="B3" ca="1">IFERROR(INDEX('ListeAnnuelle '!$A$1:$I$602,SMALL(IF('ListeAnnuelle '!$B$3:$B$602=AOUT!$B$1,ROW($3:$602)),ROWS($1:1)),COLUMN()+1),"")</f>
        <v>1</v>
      </c>
      <c r="C3" s="8" t="str">
        <f t="array" aca="1" ref="C3" ca="1">IFERROR(INDEX('ListeAnnuelle '!$A$1:$I$602,SMALL(IF('ListeAnnuelle '!$B$3:$B$602=AOUT!$B$1,ROW($3:$602)),ROWS($1:1)),COLUMN()+1),"")</f>
        <v>cauwet</v>
      </c>
      <c r="D3" s="8" t="str">
        <f t="array" aca="1" ref="D3" ca="1">IFERROR(INDEX('ListeAnnuelle '!$A$1:$I$602,SMALL(IF('ListeAnnuelle '!$B$3:$B$602=AOUT!$B$1,ROW($3:$602)),ROWS($1:1)),COLUMN()+1),"")</f>
        <v>virginie</v>
      </c>
      <c r="E3" s="8" t="str">
        <f t="array" aca="1" ref="E3" ca="1">IFERROR(INDEX('ListeAnnuelle '!$A$1:$I$602,SMALL(IF('ListeAnnuelle '!$B$3:$B$602=AOUT!$B$1,ROW($3:$602)),ROWS($1:1)),COLUMN()+1),"")</f>
        <v>F</v>
      </c>
      <c r="F3" s="8" t="str">
        <f t="array" aca="1" ref="F3" ca="1">IFERROR(INDEX('ListeAnnuelle '!$A$1:$I$602,SMALL(IF('ListeAnnuelle '!$B$3:$B$602=AOUT!$B$1,ROW($3:$602)),ROWS($1:1)),COLUMN()+1),"")</f>
        <v>25-55 ans</v>
      </c>
      <c r="G3" s="8" t="str">
        <f t="array" aca="1" ref="G3" ca="1">IFERROR(INDEX('ListeAnnuelle '!$A$1:$I$602,SMALL(IF('ListeAnnuelle '!$B$3:$B$602=AOUT!$B$1,ROW($3:$602)),ROWS($1:1)),COLUMN()+1),"")</f>
        <v>Morieres-Lès-Avignon</v>
      </c>
      <c r="H3" s="8" t="str">
        <f t="array" aca="1" ref="H3" ca="1">IFERROR(INDEX('ListeAnnuelle '!$A$1:$I$602,SMALL(IF('ListeAnnuelle '!$B$3:$B$602=AOUT!$B$1,ROW($3:$602)),ROWS($1:1)),COLUMN()+1),"")</f>
        <v>Oui</v>
      </c>
      <c r="I3" s="8"/>
      <c r="J3" s="13"/>
    </row>
    <row r="4" spans="1:10">
      <c r="A4" s="14" t="str">
        <f t="array" aca="1" ref="A4" ca="1">IFERROR(INDEX('ListeAnnuelle '!$A$1:$I$602,SMALL(IF('ListeAnnuelle '!$B$3:$B$602=AOUT!$B$1,ROW($3:$602)),ROWS($1:2)),1),"")</f>
        <v/>
      </c>
      <c r="B4" s="8" t="str">
        <f t="array" aca="1" ref="B4" ca="1">IFERROR(INDEX('ListeAnnuelle '!$A$1:$I$602,SMALL(IF('ListeAnnuelle '!$B$3:$B$602=AOUT!$B$1,ROW($3:$602)),ROWS($1:2)),COLUMN()+1),"")</f>
        <v/>
      </c>
      <c r="C4" s="8" t="str">
        <f t="array" aca="1" ref="C4" ca="1">IFERROR(INDEX('ListeAnnuelle '!$A$1:$I$602,SMALL(IF('ListeAnnuelle '!$B$3:$B$602=AOUT!$B$1,ROW($3:$602)),ROWS($1:2)),COLUMN()+1),"")</f>
        <v/>
      </c>
      <c r="D4" s="8" t="str">
        <f t="array" aca="1" ref="D4" ca="1">IFERROR(INDEX('ListeAnnuelle '!$A$1:$I$602,SMALL(IF('ListeAnnuelle '!$B$3:$B$602=AOUT!$B$1,ROW($3:$602)),ROWS($1:2)),COLUMN()+1),"")</f>
        <v/>
      </c>
      <c r="E4" s="8" t="str">
        <f t="array" aca="1" ref="E4" ca="1">IFERROR(INDEX('ListeAnnuelle '!$A$1:$I$602,SMALL(IF('ListeAnnuelle '!$B$3:$B$602=AOUT!$B$1,ROW($3:$602)),ROWS($1:2)),COLUMN()+1),"")</f>
        <v/>
      </c>
      <c r="F4" s="8" t="str">
        <f t="array" aca="1" ref="F4" ca="1">IFERROR(INDEX('ListeAnnuelle '!$A$1:$I$602,SMALL(IF('ListeAnnuelle '!$B$3:$B$602=AOUT!$B$1,ROW($3:$602)),ROWS($1:2)),COLUMN()+1),"")</f>
        <v/>
      </c>
      <c r="G4" s="8" t="str">
        <f t="array" aca="1" ref="G4" ca="1">IFERROR(INDEX('ListeAnnuelle '!$A$1:$I$602,SMALL(IF('ListeAnnuelle '!$B$3:$B$602=AOUT!$B$1,ROW($3:$602)),ROWS($1:2)),COLUMN()+1),"")</f>
        <v/>
      </c>
      <c r="H4" s="8" t="str">
        <f t="array" aca="1" ref="H4" ca="1">IFERROR(INDEX('ListeAnnuelle '!$A$1:$I$602,SMALL(IF('ListeAnnuelle '!$B$3:$B$602=AOUT!$B$1,ROW($3:$602)),ROWS($1:2)),COLUMN()+1),"")</f>
        <v/>
      </c>
    </row>
    <row r="5" spans="1:10">
      <c r="A5" s="14" t="str">
        <f t="array" aca="1" ref="A5" ca="1">IFERROR(INDEX('ListeAnnuelle '!$A$1:$I$602,SMALL(IF('ListeAnnuelle '!$B$3:$B$602=AOUT!$B$1,ROW($3:$602)),ROWS($1:3)),1),"")</f>
        <v/>
      </c>
      <c r="B5" s="8" t="str">
        <f t="array" aca="1" ref="B5" ca="1">IFERROR(INDEX('ListeAnnuelle '!$A$1:$I$602,SMALL(IF('ListeAnnuelle '!$B$3:$B$602=AOUT!$B$1,ROW($3:$602)),ROWS($1:3)),COLUMN()+1),"")</f>
        <v/>
      </c>
      <c r="C5" s="8" t="str">
        <f t="array" aca="1" ref="C5" ca="1">IFERROR(INDEX('ListeAnnuelle '!$A$1:$I$602,SMALL(IF('ListeAnnuelle '!$B$3:$B$602=AOUT!$B$1,ROW($3:$602)),ROWS($1:3)),COLUMN()+1),"")</f>
        <v/>
      </c>
      <c r="D5" s="8" t="str">
        <f t="array" aca="1" ref="D5" ca="1">IFERROR(INDEX('ListeAnnuelle '!$A$1:$I$602,SMALL(IF('ListeAnnuelle '!$B$3:$B$602=AOUT!$B$1,ROW($3:$602)),ROWS($1:3)),COLUMN()+1),"")</f>
        <v/>
      </c>
      <c r="E5" s="8" t="str">
        <f t="array" aca="1" ref="E5" ca="1">IFERROR(INDEX('ListeAnnuelle '!$A$1:$I$602,SMALL(IF('ListeAnnuelle '!$B$3:$B$602=AOUT!$B$1,ROW($3:$602)),ROWS($1:3)),COLUMN()+1),"")</f>
        <v/>
      </c>
      <c r="F5" s="8" t="str">
        <f t="array" aca="1" ref="F5" ca="1">IFERROR(INDEX('ListeAnnuelle '!$A$1:$I$602,SMALL(IF('ListeAnnuelle '!$B$3:$B$602=AOUT!$B$1,ROW($3:$602)),ROWS($1:3)),COLUMN()+1),"")</f>
        <v/>
      </c>
      <c r="G5" s="8" t="str">
        <f t="array" aca="1" ref="G5" ca="1">IFERROR(INDEX('ListeAnnuelle '!$A$1:$I$602,SMALL(IF('ListeAnnuelle '!$B$3:$B$602=AOUT!$B$1,ROW($3:$602)),ROWS($1:3)),COLUMN()+1),"")</f>
        <v/>
      </c>
      <c r="H5" s="8" t="str">
        <f t="array" aca="1" ref="H5" ca="1">IFERROR(INDEX('ListeAnnuelle '!$A$1:$I$602,SMALL(IF('ListeAnnuelle '!$B$3:$B$602=AOUT!$B$1,ROW($3:$602)),ROWS($1:3)),COLUMN()+1),"")</f>
        <v/>
      </c>
    </row>
    <row r="6" spans="1:10">
      <c r="A6" s="14" t="str">
        <f t="array" aca="1" ref="A6" ca="1">IFERROR(INDEX('ListeAnnuelle '!$A$1:$I$602,SMALL(IF('ListeAnnuelle '!$B$3:$B$602=AOUT!$B$1,ROW($3:$602)),ROWS($1:4)),1),"")</f>
        <v/>
      </c>
      <c r="B6" s="8" t="str">
        <f t="array" aca="1" ref="B6" ca="1">IFERROR(INDEX('ListeAnnuelle '!$A$1:$I$602,SMALL(IF('ListeAnnuelle '!$B$3:$B$602=AOUT!$B$1,ROW($3:$602)),ROWS($1:4)),COLUMN()+1),"")</f>
        <v/>
      </c>
      <c r="C6" s="8" t="str">
        <f t="array" aca="1" ref="C6" ca="1">IFERROR(INDEX('ListeAnnuelle '!$A$1:$I$602,SMALL(IF('ListeAnnuelle '!$B$3:$B$602=AOUT!$B$1,ROW($3:$602)),ROWS($1:4)),COLUMN()+1),"")</f>
        <v/>
      </c>
      <c r="D6" s="8" t="str">
        <f t="array" aca="1" ref="D6" ca="1">IFERROR(INDEX('ListeAnnuelle '!$A$1:$I$602,SMALL(IF('ListeAnnuelle '!$B$3:$B$602=AOUT!$B$1,ROW($3:$602)),ROWS($1:4)),COLUMN()+1),"")</f>
        <v/>
      </c>
      <c r="E6" s="8" t="str">
        <f t="array" aca="1" ref="E6" ca="1">IFERROR(INDEX('ListeAnnuelle '!$A$1:$I$602,SMALL(IF('ListeAnnuelle '!$B$3:$B$602=AOUT!$B$1,ROW($3:$602)),ROWS($1:4)),COLUMN()+1),"")</f>
        <v/>
      </c>
      <c r="F6" s="8" t="str">
        <f t="array" aca="1" ref="F6" ca="1">IFERROR(INDEX('ListeAnnuelle '!$A$1:$I$602,SMALL(IF('ListeAnnuelle '!$B$3:$B$602=AOUT!$B$1,ROW($3:$602)),ROWS($1:4)),COLUMN()+1),"")</f>
        <v/>
      </c>
      <c r="G6" s="8" t="str">
        <f t="array" aca="1" ref="G6" ca="1">IFERROR(INDEX('ListeAnnuelle '!$A$1:$I$602,SMALL(IF('ListeAnnuelle '!$B$3:$B$602=AOUT!$B$1,ROW($3:$602)),ROWS($1:4)),COLUMN()+1),"")</f>
        <v/>
      </c>
      <c r="H6" s="8" t="str">
        <f t="array" aca="1" ref="H6" ca="1">IFERROR(INDEX('ListeAnnuelle '!$A$1:$I$602,SMALL(IF('ListeAnnuelle '!$B$3:$B$602=AOUT!$B$1,ROW($3:$602)),ROWS($1:4)),COLUMN()+1),"")</f>
        <v/>
      </c>
    </row>
    <row r="7" spans="1:10">
      <c r="A7" s="14" t="str">
        <f t="array" aca="1" ref="A7" ca="1">IFERROR(INDEX('ListeAnnuelle '!$A$1:$I$602,SMALL(IF('ListeAnnuelle '!$B$3:$B$602=AOUT!$B$1,ROW($3:$602)),ROWS($1:5)),1),"")</f>
        <v/>
      </c>
      <c r="B7" s="8" t="str">
        <f t="array" aca="1" ref="B7" ca="1">IFERROR(INDEX('ListeAnnuelle '!$A$1:$I$602,SMALL(IF('ListeAnnuelle '!$B$3:$B$602=AOUT!$B$1,ROW($3:$602)),ROWS($1:5)),COLUMN()+1),"")</f>
        <v/>
      </c>
      <c r="C7" s="8" t="str">
        <f t="array" aca="1" ref="C7" ca="1">IFERROR(INDEX('ListeAnnuelle '!$A$1:$I$602,SMALL(IF('ListeAnnuelle '!$B$3:$B$602=AOUT!$B$1,ROW($3:$602)),ROWS($1:5)),COLUMN()+1),"")</f>
        <v/>
      </c>
      <c r="D7" s="8" t="str">
        <f t="array" aca="1" ref="D7" ca="1">IFERROR(INDEX('ListeAnnuelle '!$A$1:$I$602,SMALL(IF('ListeAnnuelle '!$B$3:$B$602=AOUT!$B$1,ROW($3:$602)),ROWS($1:5)),COLUMN()+1),"")</f>
        <v/>
      </c>
      <c r="E7" s="8" t="str">
        <f t="array" aca="1" ref="E7" ca="1">IFERROR(INDEX('ListeAnnuelle '!$A$1:$I$602,SMALL(IF('ListeAnnuelle '!$B$3:$B$602=AOUT!$B$1,ROW($3:$602)),ROWS($1:5)),COLUMN()+1),"")</f>
        <v/>
      </c>
      <c r="F7" s="8" t="str">
        <f t="array" aca="1" ref="F7" ca="1">IFERROR(INDEX('ListeAnnuelle '!$A$1:$I$602,SMALL(IF('ListeAnnuelle '!$B$3:$B$602=AOUT!$B$1,ROW($3:$602)),ROWS($1:5)),COLUMN()+1),"")</f>
        <v/>
      </c>
      <c r="G7" s="8" t="str">
        <f t="array" aca="1" ref="G7" ca="1">IFERROR(INDEX('ListeAnnuelle '!$A$1:$I$602,SMALL(IF('ListeAnnuelle '!$B$3:$B$602=AOUT!$B$1,ROW($3:$602)),ROWS($1:5)),COLUMN()+1),"")</f>
        <v/>
      </c>
      <c r="H7" s="8" t="str">
        <f t="array" aca="1" ref="H7" ca="1">IFERROR(INDEX('ListeAnnuelle '!$A$1:$I$602,SMALL(IF('ListeAnnuelle '!$B$3:$B$602=AOUT!$B$1,ROW($3:$602)),ROWS($1:5)),COLUMN()+1),"")</f>
        <v/>
      </c>
    </row>
  </sheetData>
  <conditionalFormatting sqref="C8:D1048576">
    <cfRule type="expression" dxfId="69" priority="4">
      <formula>SUMPRODUCT(($C10=$C11)*($D10=$D11)*($C10&lt;&gt;""))</formula>
    </cfRule>
  </conditionalFormatting>
  <conditionalFormatting sqref="C1:D1">
    <cfRule type="expression" dxfId="68" priority="3">
      <formula>SUMPRODUCT(($C3=$C8)*($D3=$D8)*($C3&lt;&gt;""))</formula>
    </cfRule>
  </conditionalFormatting>
  <conditionalFormatting sqref="C3:D602">
    <cfRule type="expression" dxfId="67" priority="2">
      <formula>SUMPRODUCT(($C3=$C4)*($D3=$D4)*($C3&lt;&gt;""))</formula>
    </cfRule>
  </conditionalFormatting>
  <conditionalFormatting sqref="C1048574:D1048574">
    <cfRule type="expression" dxfId="66" priority="1">
      <formula>SUMPRODUCT((#REF!=$C1)*(#REF!=$D1)*(#REF!&lt;&gt;""))</formula>
    </cfRule>
  </conditionalFormatting>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sheetPr codeName="Feuil11"/>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SEPTEMBRE</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'!$B$3:$B$602=SEPTEMBRE!$B$1,ROW($3:$602)),ROWS($1:1)),1),"")</f>
        <v>42619</v>
      </c>
      <c r="B3" s="8">
        <f t="array" aca="1" ref="B3" ca="1">IFERROR(INDEX('ListeAnnuelle '!$A$1:$I$602,SMALL(IF('ListeAnnuelle '!$B$3:$B$602=SEPTEMBRE!$B$1,ROW($3:$602)),ROWS($1:1)),COLUMN()+1),"")</f>
        <v>3</v>
      </c>
      <c r="C3" s="8" t="str">
        <f t="array" aca="1" ref="C3" ca="1">IFERROR(INDEX('ListeAnnuelle '!$A$1:$I$602,SMALL(IF('ListeAnnuelle '!$B$3:$B$602=SEPTEMBRE!$B$1,ROW($3:$602)),ROWS($1:1)),COLUMN()+1),"")</f>
        <v>arnaud</v>
      </c>
      <c r="D3" s="8" t="str">
        <f t="array" aca="1" ref="D3" ca="1">IFERROR(INDEX('ListeAnnuelle '!$A$1:$I$602,SMALL(IF('ListeAnnuelle '!$B$3:$B$602=SEPTEMBRE!$B$1,ROW($3:$602)),ROWS($1:1)),COLUMN()+1),"")</f>
        <v>elodie</v>
      </c>
      <c r="E3" s="8" t="str">
        <f t="array" aca="1" ref="E3" ca="1">IFERROR(INDEX('ListeAnnuelle '!$A$1:$I$602,SMALL(IF('ListeAnnuelle '!$B$3:$B$602=SEPTEMBRE!$B$1,ROW($3:$602)),ROWS($1:1)),COLUMN()+1),"")</f>
        <v>F</v>
      </c>
      <c r="F3" s="8" t="str">
        <f t="array" aca="1" ref="F3" ca="1">IFERROR(INDEX('ListeAnnuelle '!$A$1:$I$602,SMALL(IF('ListeAnnuelle '!$B$3:$B$602=SEPTEMBRE!$B$1,ROW($3:$602)),ROWS($1:1)),COLUMN()+1),"")</f>
        <v>25-55 ans</v>
      </c>
      <c r="G3" s="8" t="str">
        <f t="array" aca="1" ref="G3" ca="1">IFERROR(INDEX('ListeAnnuelle '!$A$1:$I$602,SMALL(IF('ListeAnnuelle '!$B$3:$B$602=SEPTEMBRE!$B$1,ROW($3:$602)),ROWS($1:1)),COLUMN()+1),"")</f>
        <v>Morieres-Lès-Avignon</v>
      </c>
      <c r="H3" s="8" t="str">
        <f t="array" aca="1" ref="H3" ca="1">IFERROR(INDEX('ListeAnnuelle '!$A$1:$I$602,SMALL(IF('ListeAnnuelle '!$B$3:$B$602=SEPTEMBRE!$B$1,ROW($3:$602)),ROWS($1:1)),COLUMN()+1),"")</f>
        <v>Oui</v>
      </c>
      <c r="I3" s="8"/>
      <c r="J3" s="13"/>
    </row>
    <row r="4" spans="1:10">
      <c r="A4" s="14" t="str">
        <f t="array" aca="1" ref="A4" ca="1">IFERROR(INDEX('ListeAnnuelle '!$A$1:$I$602,SMALL(IF('ListeAnnuelle '!$B$3:$B$602=SEPTEMBRE!$B$1,ROW($3:$602)),ROWS($1:2)),1),"")</f>
        <v/>
      </c>
      <c r="B4" s="8" t="str">
        <f t="array" aca="1" ref="B4" ca="1">IFERROR(INDEX('ListeAnnuelle '!$A$1:$I$602,SMALL(IF('ListeAnnuelle '!$B$3:$B$602=SEPTEMBRE!$B$1,ROW($3:$602)),ROWS($1:2)),COLUMN()+1),"")</f>
        <v/>
      </c>
      <c r="C4" s="8" t="str">
        <f t="array" aca="1" ref="C4" ca="1">IFERROR(INDEX('ListeAnnuelle '!$A$1:$I$602,SMALL(IF('ListeAnnuelle '!$B$3:$B$602=SEPTEMBRE!$B$1,ROW($3:$602)),ROWS($1:2)),COLUMN()+1),"")</f>
        <v/>
      </c>
      <c r="D4" s="8" t="str">
        <f t="array" aca="1" ref="D4" ca="1">IFERROR(INDEX('ListeAnnuelle '!$A$1:$I$602,SMALL(IF('ListeAnnuelle '!$B$3:$B$602=SEPTEMBRE!$B$1,ROW($3:$602)),ROWS($1:2)),COLUMN()+1),"")</f>
        <v/>
      </c>
      <c r="E4" s="8" t="str">
        <f t="array" aca="1" ref="E4" ca="1">IFERROR(INDEX('ListeAnnuelle '!$A$1:$I$602,SMALL(IF('ListeAnnuelle '!$B$3:$B$602=SEPTEMBRE!$B$1,ROW($3:$602)),ROWS($1:2)),COLUMN()+1),"")</f>
        <v/>
      </c>
      <c r="F4" s="8" t="str">
        <f t="array" aca="1" ref="F4" ca="1">IFERROR(INDEX('ListeAnnuelle '!$A$1:$I$602,SMALL(IF('ListeAnnuelle '!$B$3:$B$602=SEPTEMBRE!$B$1,ROW($3:$602)),ROWS($1:2)),COLUMN()+1),"")</f>
        <v/>
      </c>
      <c r="G4" s="8" t="str">
        <f t="array" aca="1" ref="G4" ca="1">IFERROR(INDEX('ListeAnnuelle '!$A$1:$I$602,SMALL(IF('ListeAnnuelle '!$B$3:$B$602=SEPTEMBRE!$B$1,ROW($3:$602)),ROWS($1:2)),COLUMN()+1),"")</f>
        <v/>
      </c>
      <c r="H4" s="8" t="str">
        <f t="array" aca="1" ref="H4" ca="1">IFERROR(INDEX('ListeAnnuelle '!$A$1:$I$602,SMALL(IF('ListeAnnuelle '!$B$3:$B$602=SEPTEMBRE!$B$1,ROW($3:$602)),ROWS($1:2)),COLUMN()+1),"")</f>
        <v/>
      </c>
    </row>
    <row r="5" spans="1:10">
      <c r="A5" s="14" t="str">
        <f t="array" aca="1" ref="A5" ca="1">IFERROR(INDEX('ListeAnnuelle '!$A$1:$I$602,SMALL(IF('ListeAnnuelle '!$B$3:$B$602=SEPTEMBRE!$B$1,ROW($3:$602)),ROWS($1:3)),1),"")</f>
        <v/>
      </c>
      <c r="B5" s="8" t="str">
        <f t="array" aca="1" ref="B5" ca="1">IFERROR(INDEX('ListeAnnuelle '!$A$1:$I$602,SMALL(IF('ListeAnnuelle '!$B$3:$B$602=SEPTEMBRE!$B$1,ROW($3:$602)),ROWS($1:3)),COLUMN()+1),"")</f>
        <v/>
      </c>
      <c r="C5" s="8" t="str">
        <f t="array" aca="1" ref="C5" ca="1">IFERROR(INDEX('ListeAnnuelle '!$A$1:$I$602,SMALL(IF('ListeAnnuelle '!$B$3:$B$602=SEPTEMBRE!$B$1,ROW($3:$602)),ROWS($1:3)),COLUMN()+1),"")</f>
        <v/>
      </c>
      <c r="D5" s="8" t="str">
        <f t="array" aca="1" ref="D5" ca="1">IFERROR(INDEX('ListeAnnuelle '!$A$1:$I$602,SMALL(IF('ListeAnnuelle '!$B$3:$B$602=SEPTEMBRE!$B$1,ROW($3:$602)),ROWS($1:3)),COLUMN()+1),"")</f>
        <v/>
      </c>
      <c r="E5" s="8" t="str">
        <f t="array" aca="1" ref="E5" ca="1">IFERROR(INDEX('ListeAnnuelle '!$A$1:$I$602,SMALL(IF('ListeAnnuelle '!$B$3:$B$602=SEPTEMBRE!$B$1,ROW($3:$602)),ROWS($1:3)),COLUMN()+1),"")</f>
        <v/>
      </c>
      <c r="F5" s="8" t="str">
        <f t="array" aca="1" ref="F5" ca="1">IFERROR(INDEX('ListeAnnuelle '!$A$1:$I$602,SMALL(IF('ListeAnnuelle '!$B$3:$B$602=SEPTEMBRE!$B$1,ROW($3:$602)),ROWS($1:3)),COLUMN()+1),"")</f>
        <v/>
      </c>
      <c r="G5" s="8" t="str">
        <f t="array" aca="1" ref="G5" ca="1">IFERROR(INDEX('ListeAnnuelle '!$A$1:$I$602,SMALL(IF('ListeAnnuelle '!$B$3:$B$602=SEPTEMBRE!$B$1,ROW($3:$602)),ROWS($1:3)),COLUMN()+1),"")</f>
        <v/>
      </c>
      <c r="H5" s="8" t="str">
        <f t="array" aca="1" ref="H5" ca="1">IFERROR(INDEX('ListeAnnuelle '!$A$1:$I$602,SMALL(IF('ListeAnnuelle '!$B$3:$B$602=SEPTEMBRE!$B$1,ROW($3:$602)),ROWS($1:3)),COLUMN()+1),"")</f>
        <v/>
      </c>
    </row>
    <row r="6" spans="1:10">
      <c r="A6" s="14" t="str">
        <f t="array" aca="1" ref="A6" ca="1">IFERROR(INDEX('ListeAnnuelle '!$A$1:$I$602,SMALL(IF('ListeAnnuelle '!$B$3:$B$602=SEPTEMBRE!$B$1,ROW($3:$602)),ROWS($1:4)),1),"")</f>
        <v/>
      </c>
      <c r="B6" s="8" t="str">
        <f t="array" aca="1" ref="B6" ca="1">IFERROR(INDEX('ListeAnnuelle '!$A$1:$I$602,SMALL(IF('ListeAnnuelle '!$B$3:$B$602=SEPTEMBRE!$B$1,ROW($3:$602)),ROWS($1:4)),COLUMN()+1),"")</f>
        <v/>
      </c>
      <c r="C6" s="8" t="str">
        <f t="array" aca="1" ref="C6" ca="1">IFERROR(INDEX('ListeAnnuelle '!$A$1:$I$602,SMALL(IF('ListeAnnuelle '!$B$3:$B$602=SEPTEMBRE!$B$1,ROW($3:$602)),ROWS($1:4)),COLUMN()+1),"")</f>
        <v/>
      </c>
      <c r="D6" s="8" t="str">
        <f t="array" aca="1" ref="D6" ca="1">IFERROR(INDEX('ListeAnnuelle '!$A$1:$I$602,SMALL(IF('ListeAnnuelle '!$B$3:$B$602=SEPTEMBRE!$B$1,ROW($3:$602)),ROWS($1:4)),COLUMN()+1),"")</f>
        <v/>
      </c>
      <c r="E6" s="8" t="str">
        <f t="array" aca="1" ref="E6" ca="1">IFERROR(INDEX('ListeAnnuelle '!$A$1:$I$602,SMALL(IF('ListeAnnuelle '!$B$3:$B$602=SEPTEMBRE!$B$1,ROW($3:$602)),ROWS($1:4)),COLUMN()+1),"")</f>
        <v/>
      </c>
      <c r="F6" s="8" t="str">
        <f t="array" aca="1" ref="F6" ca="1">IFERROR(INDEX('ListeAnnuelle '!$A$1:$I$602,SMALL(IF('ListeAnnuelle '!$B$3:$B$602=SEPTEMBRE!$B$1,ROW($3:$602)),ROWS($1:4)),COLUMN()+1),"")</f>
        <v/>
      </c>
      <c r="G6" s="8" t="str">
        <f t="array" aca="1" ref="G6" ca="1">IFERROR(INDEX('ListeAnnuelle '!$A$1:$I$602,SMALL(IF('ListeAnnuelle '!$B$3:$B$602=SEPTEMBRE!$B$1,ROW($3:$602)),ROWS($1:4)),COLUMN()+1),"")</f>
        <v/>
      </c>
      <c r="H6" s="8" t="str">
        <f t="array" aca="1" ref="H6" ca="1">IFERROR(INDEX('ListeAnnuelle '!$A$1:$I$602,SMALL(IF('ListeAnnuelle '!$B$3:$B$602=SEPTEMBRE!$B$1,ROW($3:$602)),ROWS($1:4)),COLUMN()+1),"")</f>
        <v/>
      </c>
    </row>
    <row r="7" spans="1:10">
      <c r="A7" s="14" t="str">
        <f t="array" aca="1" ref="A7" ca="1">IFERROR(INDEX('ListeAnnuelle '!$A$1:$I$602,SMALL(IF('ListeAnnuelle '!$B$3:$B$602=SEPTEMBRE!$B$1,ROW($3:$602)),ROWS($1:5)),1),"")</f>
        <v/>
      </c>
      <c r="B7" s="8" t="str">
        <f t="array" aca="1" ref="B7" ca="1">IFERROR(INDEX('ListeAnnuelle '!$A$1:$I$602,SMALL(IF('ListeAnnuelle '!$B$3:$B$602=SEPTEMBRE!$B$1,ROW($3:$602)),ROWS($1:5)),COLUMN()+1),"")</f>
        <v/>
      </c>
      <c r="C7" s="8" t="str">
        <f t="array" aca="1" ref="C7" ca="1">IFERROR(INDEX('ListeAnnuelle '!$A$1:$I$602,SMALL(IF('ListeAnnuelle '!$B$3:$B$602=SEPTEMBRE!$B$1,ROW($3:$602)),ROWS($1:5)),COLUMN()+1),"")</f>
        <v/>
      </c>
      <c r="D7" s="8" t="str">
        <f t="array" aca="1" ref="D7" ca="1">IFERROR(INDEX('ListeAnnuelle '!$A$1:$I$602,SMALL(IF('ListeAnnuelle '!$B$3:$B$602=SEPTEMBRE!$B$1,ROW($3:$602)),ROWS($1:5)),COLUMN()+1),"")</f>
        <v/>
      </c>
      <c r="E7" s="8" t="str">
        <f t="array" aca="1" ref="E7" ca="1">IFERROR(INDEX('ListeAnnuelle '!$A$1:$I$602,SMALL(IF('ListeAnnuelle '!$B$3:$B$602=SEPTEMBRE!$B$1,ROW($3:$602)),ROWS($1:5)),COLUMN()+1),"")</f>
        <v/>
      </c>
      <c r="F7" s="8" t="str">
        <f t="array" aca="1" ref="F7" ca="1">IFERROR(INDEX('ListeAnnuelle '!$A$1:$I$602,SMALL(IF('ListeAnnuelle '!$B$3:$B$602=SEPTEMBRE!$B$1,ROW($3:$602)),ROWS($1:5)),COLUMN()+1),"")</f>
        <v/>
      </c>
      <c r="G7" s="8" t="str">
        <f t="array" aca="1" ref="G7" ca="1">IFERROR(INDEX('ListeAnnuelle '!$A$1:$I$602,SMALL(IF('ListeAnnuelle '!$B$3:$B$602=SEPTEMBRE!$B$1,ROW($3:$602)),ROWS($1:5)),COLUMN()+1),"")</f>
        <v/>
      </c>
      <c r="H7" s="8" t="str">
        <f t="array" aca="1" ref="H7" ca="1">IFERROR(INDEX('ListeAnnuelle '!$A$1:$I$602,SMALL(IF('ListeAnnuelle '!$B$3:$B$602=SEPTEMBRE!$B$1,ROW($3:$602)),ROWS($1:5)),COLUMN()+1),"")</f>
        <v/>
      </c>
    </row>
  </sheetData>
  <conditionalFormatting sqref="C8:D1048576">
    <cfRule type="expression" dxfId="55" priority="4">
      <formula>SUMPRODUCT(($C10=$C11)*($D10=$D11)*($C10&lt;&gt;""))</formula>
    </cfRule>
  </conditionalFormatting>
  <conditionalFormatting sqref="C1:D1">
    <cfRule type="expression" dxfId="54" priority="3">
      <formula>SUMPRODUCT(($C3=$C8)*($D3=$D8)*($C3&lt;&gt;""))</formula>
    </cfRule>
  </conditionalFormatting>
  <conditionalFormatting sqref="C3:D602">
    <cfRule type="expression" dxfId="53" priority="2">
      <formula>SUMPRODUCT(($C3=$C4)*($D3=$D4)*($C3&lt;&gt;""))</formula>
    </cfRule>
  </conditionalFormatting>
  <conditionalFormatting sqref="C1048574:D1048574">
    <cfRule type="expression" dxfId="52" priority="1">
      <formula>SUMPRODUCT((#REF!=$C1)*(#REF!=$D1)*(#REF!&lt;&gt;""))</formula>
    </cfRule>
  </conditionalFormatting>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sheetPr codeName="Feuil12"/>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OCTOBRE</v>
      </c>
    </row>
    <row r="2" spans="1:10">
      <c r="A2" s="14" t="s">
        <v>0</v>
      </c>
      <c r="B2" s="8" t="s">
        <v>3</v>
      </c>
      <c r="C2" s="7" t="s">
        <v>1</v>
      </c>
      <c r="D2" s="7" t="s">
        <v>2</v>
      </c>
      <c r="E2" s="7" t="s">
        <v>5</v>
      </c>
      <c r="F2" s="7" t="s">
        <v>6</v>
      </c>
      <c r="G2" s="7" t="s">
        <v>4</v>
      </c>
      <c r="H2" s="7" t="s">
        <v>18</v>
      </c>
    </row>
    <row r="3" spans="1:10">
      <c r="A3" s="14" t="str">
        <f t="array" aca="1" ref="A3" ca="1">IFERROR(INDEX('ListeAnnuelle '!$A$1:$I$602,SMALL(IF('ListeAnnuelle '!$B$3:$B$602=OCTOBRE!$B$1,ROW($3:$602)),ROWS($1:1)),1),"")</f>
        <v/>
      </c>
      <c r="B3" s="8" t="str">
        <f t="array" aca="1" ref="B3" ca="1">IFERROR(INDEX('ListeAnnuelle '!$A$1:$I$602,SMALL(IF('ListeAnnuelle '!$B$3:$B$602=OCTOBRE!$B$1,ROW($3:$602)),ROWS($1:1)),COLUMN()+1),"")</f>
        <v/>
      </c>
      <c r="C3" s="8" t="str">
        <f t="array" aca="1" ref="C3" ca="1">IFERROR(INDEX('ListeAnnuelle '!$A$1:$I$602,SMALL(IF('ListeAnnuelle '!$B$3:$B$602=OCTOBRE!$B$1,ROW($3:$602)),ROWS($1:1)),COLUMN()+1),"")</f>
        <v/>
      </c>
      <c r="D3" s="8" t="str">
        <f t="array" aca="1" ref="D3" ca="1">IFERROR(INDEX('ListeAnnuelle '!$A$1:$I$602,SMALL(IF('ListeAnnuelle '!$B$3:$B$602=OCTOBRE!$B$1,ROW($3:$602)),ROWS($1:1)),COLUMN()+1),"")</f>
        <v/>
      </c>
      <c r="E3" s="8" t="str">
        <f t="array" aca="1" ref="E3" ca="1">IFERROR(INDEX('ListeAnnuelle '!$A$1:$I$602,SMALL(IF('ListeAnnuelle '!$B$3:$B$602=OCTOBRE!$B$1,ROW($3:$602)),ROWS($1:1)),COLUMN()+1),"")</f>
        <v/>
      </c>
      <c r="F3" s="8" t="str">
        <f t="array" aca="1" ref="F3" ca="1">IFERROR(INDEX('ListeAnnuelle '!$A$1:$I$602,SMALL(IF('ListeAnnuelle '!$B$3:$B$602=OCTOBRE!$B$1,ROW($3:$602)),ROWS($1:1)),COLUMN()+1),"")</f>
        <v/>
      </c>
      <c r="G3" s="8" t="str">
        <f t="array" aca="1" ref="G3" ca="1">IFERROR(INDEX('ListeAnnuelle '!$A$1:$I$602,SMALL(IF('ListeAnnuelle '!$B$3:$B$602=OCTOBRE!$B$1,ROW($3:$602)),ROWS($1:1)),COLUMN()+1),"")</f>
        <v/>
      </c>
      <c r="H3" s="8" t="str">
        <f t="array" aca="1" ref="H3" ca="1">IFERROR(INDEX('ListeAnnuelle '!$A$1:$I$602,SMALL(IF('ListeAnnuelle '!$B$3:$B$602=OCTOBRE!$B$1,ROW($3:$602)),ROWS($1:1)),COLUMN()+1),"")</f>
        <v/>
      </c>
      <c r="I3" s="8"/>
      <c r="J3" s="13"/>
    </row>
    <row r="4" spans="1:10">
      <c r="A4" s="14" t="str">
        <f t="array" aca="1" ref="A4" ca="1">IFERROR(INDEX('ListeAnnuelle '!$A$1:$I$602,SMALL(IF('ListeAnnuelle '!$B$3:$B$602=OCTOBRE!$B$1,ROW($3:$602)),ROWS($1:2)),1),"")</f>
        <v/>
      </c>
      <c r="B4" s="8" t="str">
        <f t="array" aca="1" ref="B4" ca="1">IFERROR(INDEX('ListeAnnuelle '!$A$1:$I$602,SMALL(IF('ListeAnnuelle '!$B$3:$B$602=OCTOBRE!$B$1,ROW($3:$602)),ROWS($1:2)),COLUMN()+1),"")</f>
        <v/>
      </c>
      <c r="C4" s="8" t="str">
        <f t="array" aca="1" ref="C4" ca="1">IFERROR(INDEX('ListeAnnuelle '!$A$1:$I$602,SMALL(IF('ListeAnnuelle '!$B$3:$B$602=OCTOBRE!$B$1,ROW($3:$602)),ROWS($1:2)),COLUMN()+1),"")</f>
        <v/>
      </c>
      <c r="D4" s="8" t="str">
        <f t="array" aca="1" ref="D4" ca="1">IFERROR(INDEX('ListeAnnuelle '!$A$1:$I$602,SMALL(IF('ListeAnnuelle '!$B$3:$B$602=OCTOBRE!$B$1,ROW($3:$602)),ROWS($1:2)),COLUMN()+1),"")</f>
        <v/>
      </c>
      <c r="E4" s="8" t="str">
        <f t="array" aca="1" ref="E4" ca="1">IFERROR(INDEX('ListeAnnuelle '!$A$1:$I$602,SMALL(IF('ListeAnnuelle '!$B$3:$B$602=OCTOBRE!$B$1,ROW($3:$602)),ROWS($1:2)),COLUMN()+1),"")</f>
        <v/>
      </c>
      <c r="F4" s="8" t="str">
        <f t="array" aca="1" ref="F4" ca="1">IFERROR(INDEX('ListeAnnuelle '!$A$1:$I$602,SMALL(IF('ListeAnnuelle '!$B$3:$B$602=OCTOBRE!$B$1,ROW($3:$602)),ROWS($1:2)),COLUMN()+1),"")</f>
        <v/>
      </c>
      <c r="G4" s="8" t="str">
        <f t="array" aca="1" ref="G4" ca="1">IFERROR(INDEX('ListeAnnuelle '!$A$1:$I$602,SMALL(IF('ListeAnnuelle '!$B$3:$B$602=OCTOBRE!$B$1,ROW($3:$602)),ROWS($1:2)),COLUMN()+1),"")</f>
        <v/>
      </c>
      <c r="H4" s="8" t="str">
        <f t="array" aca="1" ref="H4" ca="1">IFERROR(INDEX('ListeAnnuelle '!$A$1:$I$602,SMALL(IF('ListeAnnuelle '!$B$3:$B$602=OCTOBRE!$B$1,ROW($3:$602)),ROWS($1:2)),COLUMN()+1),"")</f>
        <v/>
      </c>
    </row>
    <row r="5" spans="1:10">
      <c r="A5" s="14" t="str">
        <f t="array" aca="1" ref="A5" ca="1">IFERROR(INDEX('ListeAnnuelle '!$A$1:$I$602,SMALL(IF('ListeAnnuelle '!$B$3:$B$602=OCTOBRE!$B$1,ROW($3:$602)),ROWS($1:3)),1),"")</f>
        <v/>
      </c>
      <c r="B5" s="8" t="str">
        <f t="array" aca="1" ref="B5" ca="1">IFERROR(INDEX('ListeAnnuelle '!$A$1:$I$602,SMALL(IF('ListeAnnuelle '!$B$3:$B$602=OCTOBRE!$B$1,ROW($3:$602)),ROWS($1:3)),COLUMN()+1),"")</f>
        <v/>
      </c>
      <c r="C5" s="8" t="str">
        <f t="array" aca="1" ref="C5" ca="1">IFERROR(INDEX('ListeAnnuelle '!$A$1:$I$602,SMALL(IF('ListeAnnuelle '!$B$3:$B$602=OCTOBRE!$B$1,ROW($3:$602)),ROWS($1:3)),COLUMN()+1),"")</f>
        <v/>
      </c>
      <c r="D5" s="8" t="str">
        <f t="array" aca="1" ref="D5" ca="1">IFERROR(INDEX('ListeAnnuelle '!$A$1:$I$602,SMALL(IF('ListeAnnuelle '!$B$3:$B$602=OCTOBRE!$B$1,ROW($3:$602)),ROWS($1:3)),COLUMN()+1),"")</f>
        <v/>
      </c>
      <c r="E5" s="8" t="str">
        <f t="array" aca="1" ref="E5" ca="1">IFERROR(INDEX('ListeAnnuelle '!$A$1:$I$602,SMALL(IF('ListeAnnuelle '!$B$3:$B$602=OCTOBRE!$B$1,ROW($3:$602)),ROWS($1:3)),COLUMN()+1),"")</f>
        <v/>
      </c>
      <c r="F5" s="8" t="str">
        <f t="array" aca="1" ref="F5" ca="1">IFERROR(INDEX('ListeAnnuelle '!$A$1:$I$602,SMALL(IF('ListeAnnuelle '!$B$3:$B$602=OCTOBRE!$B$1,ROW($3:$602)),ROWS($1:3)),COLUMN()+1),"")</f>
        <v/>
      </c>
      <c r="G5" s="8" t="str">
        <f t="array" aca="1" ref="G5" ca="1">IFERROR(INDEX('ListeAnnuelle '!$A$1:$I$602,SMALL(IF('ListeAnnuelle '!$B$3:$B$602=OCTOBRE!$B$1,ROW($3:$602)),ROWS($1:3)),COLUMN()+1),"")</f>
        <v/>
      </c>
      <c r="H5" s="8" t="str">
        <f t="array" aca="1" ref="H5" ca="1">IFERROR(INDEX('ListeAnnuelle '!$A$1:$I$602,SMALL(IF('ListeAnnuelle '!$B$3:$B$602=OCTOBRE!$B$1,ROW($3:$602)),ROWS($1:3)),COLUMN()+1),"")</f>
        <v/>
      </c>
    </row>
    <row r="6" spans="1:10">
      <c r="A6" s="14" t="str">
        <f t="array" aca="1" ref="A6" ca="1">IFERROR(INDEX('ListeAnnuelle '!$A$1:$I$602,SMALL(IF('ListeAnnuelle '!$B$3:$B$602=OCTOBRE!$B$1,ROW($3:$602)),ROWS($1:4)),1),"")</f>
        <v/>
      </c>
      <c r="B6" s="8" t="str">
        <f t="array" aca="1" ref="B6" ca="1">IFERROR(INDEX('ListeAnnuelle '!$A$1:$I$602,SMALL(IF('ListeAnnuelle '!$B$3:$B$602=OCTOBRE!$B$1,ROW($3:$602)),ROWS($1:4)),COLUMN()+1),"")</f>
        <v/>
      </c>
      <c r="C6" s="8" t="str">
        <f t="array" aca="1" ref="C6" ca="1">IFERROR(INDEX('ListeAnnuelle '!$A$1:$I$602,SMALL(IF('ListeAnnuelle '!$B$3:$B$602=OCTOBRE!$B$1,ROW($3:$602)),ROWS($1:4)),COLUMN()+1),"")</f>
        <v/>
      </c>
      <c r="D6" s="8" t="str">
        <f t="array" aca="1" ref="D6" ca="1">IFERROR(INDEX('ListeAnnuelle '!$A$1:$I$602,SMALL(IF('ListeAnnuelle '!$B$3:$B$602=OCTOBRE!$B$1,ROW($3:$602)),ROWS($1:4)),COLUMN()+1),"")</f>
        <v/>
      </c>
      <c r="E6" s="8" t="str">
        <f t="array" aca="1" ref="E6" ca="1">IFERROR(INDEX('ListeAnnuelle '!$A$1:$I$602,SMALL(IF('ListeAnnuelle '!$B$3:$B$602=OCTOBRE!$B$1,ROW($3:$602)),ROWS($1:4)),COLUMN()+1),"")</f>
        <v/>
      </c>
      <c r="F6" s="8" t="str">
        <f t="array" aca="1" ref="F6" ca="1">IFERROR(INDEX('ListeAnnuelle '!$A$1:$I$602,SMALL(IF('ListeAnnuelle '!$B$3:$B$602=OCTOBRE!$B$1,ROW($3:$602)),ROWS($1:4)),COLUMN()+1),"")</f>
        <v/>
      </c>
      <c r="G6" s="8" t="str">
        <f t="array" aca="1" ref="G6" ca="1">IFERROR(INDEX('ListeAnnuelle '!$A$1:$I$602,SMALL(IF('ListeAnnuelle '!$B$3:$B$602=OCTOBRE!$B$1,ROW($3:$602)),ROWS($1:4)),COLUMN()+1),"")</f>
        <v/>
      </c>
      <c r="H6" s="8" t="str">
        <f t="array" aca="1" ref="H6" ca="1">IFERROR(INDEX('ListeAnnuelle '!$A$1:$I$602,SMALL(IF('ListeAnnuelle '!$B$3:$B$602=OCTOBRE!$B$1,ROW($3:$602)),ROWS($1:4)),COLUMN()+1),"")</f>
        <v/>
      </c>
    </row>
    <row r="7" spans="1:10">
      <c r="A7" s="14" t="str">
        <f t="array" aca="1" ref="A7" ca="1">IFERROR(INDEX('ListeAnnuelle '!$A$1:$I$602,SMALL(IF('ListeAnnuelle '!$B$3:$B$602=OCTOBRE!$B$1,ROW($3:$602)),ROWS($1:5)),1),"")</f>
        <v/>
      </c>
      <c r="B7" s="8" t="str">
        <f t="array" aca="1" ref="B7" ca="1">IFERROR(INDEX('ListeAnnuelle '!$A$1:$I$602,SMALL(IF('ListeAnnuelle '!$B$3:$B$602=OCTOBRE!$B$1,ROW($3:$602)),ROWS($1:5)),COLUMN()+1),"")</f>
        <v/>
      </c>
      <c r="C7" s="8" t="str">
        <f t="array" aca="1" ref="C7" ca="1">IFERROR(INDEX('ListeAnnuelle '!$A$1:$I$602,SMALL(IF('ListeAnnuelle '!$B$3:$B$602=OCTOBRE!$B$1,ROW($3:$602)),ROWS($1:5)),COLUMN()+1),"")</f>
        <v/>
      </c>
      <c r="D7" s="8" t="str">
        <f t="array" aca="1" ref="D7" ca="1">IFERROR(INDEX('ListeAnnuelle '!$A$1:$I$602,SMALL(IF('ListeAnnuelle '!$B$3:$B$602=OCTOBRE!$B$1,ROW($3:$602)),ROWS($1:5)),COLUMN()+1),"")</f>
        <v/>
      </c>
      <c r="E7" s="8" t="str">
        <f t="array" aca="1" ref="E7" ca="1">IFERROR(INDEX('ListeAnnuelle '!$A$1:$I$602,SMALL(IF('ListeAnnuelle '!$B$3:$B$602=OCTOBRE!$B$1,ROW($3:$602)),ROWS($1:5)),COLUMN()+1),"")</f>
        <v/>
      </c>
      <c r="F7" s="8" t="str">
        <f t="array" aca="1" ref="F7" ca="1">IFERROR(INDEX('ListeAnnuelle '!$A$1:$I$602,SMALL(IF('ListeAnnuelle '!$B$3:$B$602=OCTOBRE!$B$1,ROW($3:$602)),ROWS($1:5)),COLUMN()+1),"")</f>
        <v/>
      </c>
      <c r="G7" s="8" t="str">
        <f t="array" aca="1" ref="G7" ca="1">IFERROR(INDEX('ListeAnnuelle '!$A$1:$I$602,SMALL(IF('ListeAnnuelle '!$B$3:$B$602=OCTOBRE!$B$1,ROW($3:$602)),ROWS($1:5)),COLUMN()+1),"")</f>
        <v/>
      </c>
      <c r="H7" s="8" t="str">
        <f t="array" aca="1" ref="H7" ca="1">IFERROR(INDEX('ListeAnnuelle '!$A$1:$I$602,SMALL(IF('ListeAnnuelle '!$B$3:$B$602=OCTOBRE!$B$1,ROW($3:$602)),ROWS($1:5)),COLUMN()+1),"")</f>
        <v/>
      </c>
    </row>
  </sheetData>
  <conditionalFormatting sqref="C8:D1048576">
    <cfRule type="expression" dxfId="41" priority="4">
      <formula>SUMPRODUCT(($C10=$C11)*($D10=$D11)*($C10&lt;&gt;""))</formula>
    </cfRule>
  </conditionalFormatting>
  <conditionalFormatting sqref="C1:D1">
    <cfRule type="expression" dxfId="40" priority="3">
      <formula>SUMPRODUCT(($C3=$C8)*($D3=$D8)*($C3&lt;&gt;""))</formula>
    </cfRule>
  </conditionalFormatting>
  <conditionalFormatting sqref="C3:D602">
    <cfRule type="expression" dxfId="39" priority="2">
      <formula>SUMPRODUCT(($C3=$C4)*($D3=$D4)*($C3&lt;&gt;""))</formula>
    </cfRule>
  </conditionalFormatting>
  <conditionalFormatting sqref="C1048574:D1048574">
    <cfRule type="expression" dxfId="38" priority="1">
      <formula>SUMPRODUCT((#REF!=$C1)*(#REF!=$D1)*(#REF!&lt;&gt;""))</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sheetPr codeName="Feuil13"/>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NOVEMBRE</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'!$B$3:$B$602=NOVEMBRE!$B$1,ROW($3:$602)),ROWS($1:1)),1),"")</f>
        <v>42677</v>
      </c>
      <c r="B3" s="8">
        <f t="array" aca="1" ref="B3" ca="1">IFERROR(INDEX('ListeAnnuelle '!$A$1:$I$602,SMALL(IF('ListeAnnuelle '!$B$3:$B$602=NOVEMBRE!$B$1,ROW($3:$602)),ROWS($1:1)),COLUMN()+1),"")</f>
        <v>2</v>
      </c>
      <c r="C3" s="8" t="str">
        <f t="array" aca="1" ref="C3" ca="1">IFERROR(INDEX('ListeAnnuelle '!$A$1:$I$602,SMALL(IF('ListeAnnuelle '!$B$3:$B$602=NOVEMBRE!$B$1,ROW($3:$602)),ROWS($1:1)),COLUMN()+1),"")</f>
        <v>siadou</v>
      </c>
      <c r="D3" s="8" t="str">
        <f t="array" aca="1" ref="D3" ca="1">IFERROR(INDEX('ListeAnnuelle '!$A$1:$I$602,SMALL(IF('ListeAnnuelle '!$B$3:$B$602=NOVEMBRE!$B$1,ROW($3:$602)),ROWS($1:1)),COLUMN()+1),"")</f>
        <v>isabelle</v>
      </c>
      <c r="E3" s="8" t="str">
        <f t="array" aca="1" ref="E3" ca="1">IFERROR(INDEX('ListeAnnuelle '!$A$1:$I$602,SMALL(IF('ListeAnnuelle '!$B$3:$B$602=NOVEMBRE!$B$1,ROW($3:$602)),ROWS($1:1)),COLUMN()+1),"")</f>
        <v>F</v>
      </c>
      <c r="F3" s="8" t="str">
        <f t="array" aca="1" ref="F3" ca="1">IFERROR(INDEX('ListeAnnuelle '!$A$1:$I$602,SMALL(IF('ListeAnnuelle '!$B$3:$B$602=NOVEMBRE!$B$1,ROW($3:$602)),ROWS($1:1)),COLUMN()+1),"")</f>
        <v>25-55 ans</v>
      </c>
      <c r="G3" s="8" t="str">
        <f t="array" aca="1" ref="G3" ca="1">IFERROR(INDEX('ListeAnnuelle '!$A$1:$I$602,SMALL(IF('ListeAnnuelle '!$B$3:$B$602=NOVEMBRE!$B$1,ROW($3:$602)),ROWS($1:1)),COLUMN()+1),"")</f>
        <v>Morieres-Lès-Avignon</v>
      </c>
      <c r="H3" s="8" t="str">
        <f t="array" aca="1" ref="H3" ca="1">IFERROR(INDEX('ListeAnnuelle '!$A$1:$I$602,SMALL(IF('ListeAnnuelle '!$B$3:$B$602=NOVEMBRE!$B$1,ROW($3:$602)),ROWS($1:1)),COLUMN()+1),"")</f>
        <v>Non</v>
      </c>
      <c r="I3" s="8"/>
      <c r="J3" s="13"/>
    </row>
    <row r="4" spans="1:10">
      <c r="A4" s="14" t="str">
        <f t="array" aca="1" ref="A4" ca="1">IFERROR(INDEX('ListeAnnuelle '!$A$1:$I$602,SMALL(IF('ListeAnnuelle '!$B$3:$B$602=NOVEMBRE!$B$1,ROW($3:$602)),ROWS($1:2)),1),"")</f>
        <v/>
      </c>
      <c r="B4" s="8" t="str">
        <f t="array" aca="1" ref="B4" ca="1">IFERROR(INDEX('ListeAnnuelle '!$A$1:$I$602,SMALL(IF('ListeAnnuelle '!$B$3:$B$602=NOVEMBRE!$B$1,ROW($3:$602)),ROWS($1:2)),COLUMN()+1),"")</f>
        <v/>
      </c>
      <c r="C4" s="8" t="str">
        <f t="array" aca="1" ref="C4" ca="1">IFERROR(INDEX('ListeAnnuelle '!$A$1:$I$602,SMALL(IF('ListeAnnuelle '!$B$3:$B$602=NOVEMBRE!$B$1,ROW($3:$602)),ROWS($1:2)),COLUMN()+1),"")</f>
        <v/>
      </c>
      <c r="D4" s="8" t="str">
        <f t="array" aca="1" ref="D4" ca="1">IFERROR(INDEX('ListeAnnuelle '!$A$1:$I$602,SMALL(IF('ListeAnnuelle '!$B$3:$B$602=NOVEMBRE!$B$1,ROW($3:$602)),ROWS($1:2)),COLUMN()+1),"")</f>
        <v/>
      </c>
      <c r="E4" s="8" t="str">
        <f t="array" aca="1" ref="E4" ca="1">IFERROR(INDEX('ListeAnnuelle '!$A$1:$I$602,SMALL(IF('ListeAnnuelle '!$B$3:$B$602=NOVEMBRE!$B$1,ROW($3:$602)),ROWS($1:2)),COLUMN()+1),"")</f>
        <v/>
      </c>
      <c r="F4" s="8" t="str">
        <f t="array" aca="1" ref="F4" ca="1">IFERROR(INDEX('ListeAnnuelle '!$A$1:$I$602,SMALL(IF('ListeAnnuelle '!$B$3:$B$602=NOVEMBRE!$B$1,ROW($3:$602)),ROWS($1:2)),COLUMN()+1),"")</f>
        <v/>
      </c>
      <c r="G4" s="8" t="str">
        <f t="array" aca="1" ref="G4" ca="1">IFERROR(INDEX('ListeAnnuelle '!$A$1:$I$602,SMALL(IF('ListeAnnuelle '!$B$3:$B$602=NOVEMBRE!$B$1,ROW($3:$602)),ROWS($1:2)),COLUMN()+1),"")</f>
        <v/>
      </c>
      <c r="H4" s="8" t="str">
        <f t="array" aca="1" ref="H4" ca="1">IFERROR(INDEX('ListeAnnuelle '!$A$1:$I$602,SMALL(IF('ListeAnnuelle '!$B$3:$B$602=NOVEMBRE!$B$1,ROW($3:$602)),ROWS($1:2)),COLUMN()+1),"")</f>
        <v/>
      </c>
    </row>
    <row r="5" spans="1:10">
      <c r="A5" s="14" t="str">
        <f t="array" aca="1" ref="A5" ca="1">IFERROR(INDEX('ListeAnnuelle '!$A$1:$I$602,SMALL(IF('ListeAnnuelle '!$B$3:$B$602=NOVEMBRE!$B$1,ROW($3:$602)),ROWS($1:3)),1),"")</f>
        <v/>
      </c>
      <c r="B5" s="8" t="str">
        <f t="array" aca="1" ref="B5" ca="1">IFERROR(INDEX('ListeAnnuelle '!$A$1:$I$602,SMALL(IF('ListeAnnuelle '!$B$3:$B$602=NOVEMBRE!$B$1,ROW($3:$602)),ROWS($1:3)),COLUMN()+1),"")</f>
        <v/>
      </c>
      <c r="C5" s="8" t="str">
        <f t="array" aca="1" ref="C5" ca="1">IFERROR(INDEX('ListeAnnuelle '!$A$1:$I$602,SMALL(IF('ListeAnnuelle '!$B$3:$B$602=NOVEMBRE!$B$1,ROW($3:$602)),ROWS($1:3)),COLUMN()+1),"")</f>
        <v/>
      </c>
      <c r="D5" s="8" t="str">
        <f t="array" aca="1" ref="D5" ca="1">IFERROR(INDEX('ListeAnnuelle '!$A$1:$I$602,SMALL(IF('ListeAnnuelle '!$B$3:$B$602=NOVEMBRE!$B$1,ROW($3:$602)),ROWS($1:3)),COLUMN()+1),"")</f>
        <v/>
      </c>
      <c r="E5" s="8" t="str">
        <f t="array" aca="1" ref="E5" ca="1">IFERROR(INDEX('ListeAnnuelle '!$A$1:$I$602,SMALL(IF('ListeAnnuelle '!$B$3:$B$602=NOVEMBRE!$B$1,ROW($3:$602)),ROWS($1:3)),COLUMN()+1),"")</f>
        <v/>
      </c>
      <c r="F5" s="8" t="str">
        <f t="array" aca="1" ref="F5" ca="1">IFERROR(INDEX('ListeAnnuelle '!$A$1:$I$602,SMALL(IF('ListeAnnuelle '!$B$3:$B$602=NOVEMBRE!$B$1,ROW($3:$602)),ROWS($1:3)),COLUMN()+1),"")</f>
        <v/>
      </c>
      <c r="G5" s="8" t="str">
        <f t="array" aca="1" ref="G5" ca="1">IFERROR(INDEX('ListeAnnuelle '!$A$1:$I$602,SMALL(IF('ListeAnnuelle '!$B$3:$B$602=NOVEMBRE!$B$1,ROW($3:$602)),ROWS($1:3)),COLUMN()+1),"")</f>
        <v/>
      </c>
      <c r="H5" s="8" t="str">
        <f t="array" aca="1" ref="H5" ca="1">IFERROR(INDEX('ListeAnnuelle '!$A$1:$I$602,SMALL(IF('ListeAnnuelle '!$B$3:$B$602=NOVEMBRE!$B$1,ROW($3:$602)),ROWS($1:3)),COLUMN()+1),"")</f>
        <v/>
      </c>
    </row>
    <row r="6" spans="1:10">
      <c r="A6" s="14" t="str">
        <f t="array" aca="1" ref="A6" ca="1">IFERROR(INDEX('ListeAnnuelle '!$A$1:$I$602,SMALL(IF('ListeAnnuelle '!$B$3:$B$602=NOVEMBRE!$B$1,ROW($3:$602)),ROWS($1:4)),1),"")</f>
        <v/>
      </c>
      <c r="B6" s="8" t="str">
        <f t="array" aca="1" ref="B6" ca="1">IFERROR(INDEX('ListeAnnuelle '!$A$1:$I$602,SMALL(IF('ListeAnnuelle '!$B$3:$B$602=NOVEMBRE!$B$1,ROW($3:$602)),ROWS($1:4)),COLUMN()+1),"")</f>
        <v/>
      </c>
      <c r="C6" s="8" t="str">
        <f t="array" aca="1" ref="C6" ca="1">IFERROR(INDEX('ListeAnnuelle '!$A$1:$I$602,SMALL(IF('ListeAnnuelle '!$B$3:$B$602=NOVEMBRE!$B$1,ROW($3:$602)),ROWS($1:4)),COLUMN()+1),"")</f>
        <v/>
      </c>
      <c r="D6" s="8" t="str">
        <f t="array" aca="1" ref="D6" ca="1">IFERROR(INDEX('ListeAnnuelle '!$A$1:$I$602,SMALL(IF('ListeAnnuelle '!$B$3:$B$602=NOVEMBRE!$B$1,ROW($3:$602)),ROWS($1:4)),COLUMN()+1),"")</f>
        <v/>
      </c>
      <c r="E6" s="8" t="str">
        <f t="array" aca="1" ref="E6" ca="1">IFERROR(INDEX('ListeAnnuelle '!$A$1:$I$602,SMALL(IF('ListeAnnuelle '!$B$3:$B$602=NOVEMBRE!$B$1,ROW($3:$602)),ROWS($1:4)),COLUMN()+1),"")</f>
        <v/>
      </c>
      <c r="F6" s="8" t="str">
        <f t="array" aca="1" ref="F6" ca="1">IFERROR(INDEX('ListeAnnuelle '!$A$1:$I$602,SMALL(IF('ListeAnnuelle '!$B$3:$B$602=NOVEMBRE!$B$1,ROW($3:$602)),ROWS($1:4)),COLUMN()+1),"")</f>
        <v/>
      </c>
      <c r="G6" s="8" t="str">
        <f t="array" aca="1" ref="G6" ca="1">IFERROR(INDEX('ListeAnnuelle '!$A$1:$I$602,SMALL(IF('ListeAnnuelle '!$B$3:$B$602=NOVEMBRE!$B$1,ROW($3:$602)),ROWS($1:4)),COLUMN()+1),"")</f>
        <v/>
      </c>
      <c r="H6" s="8" t="str">
        <f t="array" aca="1" ref="H6" ca="1">IFERROR(INDEX('ListeAnnuelle '!$A$1:$I$602,SMALL(IF('ListeAnnuelle '!$B$3:$B$602=NOVEMBRE!$B$1,ROW($3:$602)),ROWS($1:4)),COLUMN()+1),"")</f>
        <v/>
      </c>
    </row>
    <row r="7" spans="1:10">
      <c r="A7" s="14" t="str">
        <f t="array" aca="1" ref="A7" ca="1">IFERROR(INDEX('ListeAnnuelle '!$A$1:$I$602,SMALL(IF('ListeAnnuelle '!$B$3:$B$602=NOVEMBRE!$B$1,ROW($3:$602)),ROWS($1:5)),1),"")</f>
        <v/>
      </c>
      <c r="B7" s="8" t="str">
        <f t="array" aca="1" ref="B7" ca="1">IFERROR(INDEX('ListeAnnuelle '!$A$1:$I$602,SMALL(IF('ListeAnnuelle '!$B$3:$B$602=NOVEMBRE!$B$1,ROW($3:$602)),ROWS($1:5)),COLUMN()+1),"")</f>
        <v/>
      </c>
      <c r="C7" s="8" t="str">
        <f t="array" aca="1" ref="C7" ca="1">IFERROR(INDEX('ListeAnnuelle '!$A$1:$I$602,SMALL(IF('ListeAnnuelle '!$B$3:$B$602=NOVEMBRE!$B$1,ROW($3:$602)),ROWS($1:5)),COLUMN()+1),"")</f>
        <v/>
      </c>
      <c r="D7" s="8" t="str">
        <f t="array" aca="1" ref="D7" ca="1">IFERROR(INDEX('ListeAnnuelle '!$A$1:$I$602,SMALL(IF('ListeAnnuelle '!$B$3:$B$602=NOVEMBRE!$B$1,ROW($3:$602)),ROWS($1:5)),COLUMN()+1),"")</f>
        <v/>
      </c>
      <c r="E7" s="8" t="str">
        <f t="array" aca="1" ref="E7" ca="1">IFERROR(INDEX('ListeAnnuelle '!$A$1:$I$602,SMALL(IF('ListeAnnuelle '!$B$3:$B$602=NOVEMBRE!$B$1,ROW($3:$602)),ROWS($1:5)),COLUMN()+1),"")</f>
        <v/>
      </c>
      <c r="F7" s="8" t="str">
        <f t="array" aca="1" ref="F7" ca="1">IFERROR(INDEX('ListeAnnuelle '!$A$1:$I$602,SMALL(IF('ListeAnnuelle '!$B$3:$B$602=NOVEMBRE!$B$1,ROW($3:$602)),ROWS($1:5)),COLUMN()+1),"")</f>
        <v/>
      </c>
      <c r="G7" s="8" t="str">
        <f t="array" aca="1" ref="G7" ca="1">IFERROR(INDEX('ListeAnnuelle '!$A$1:$I$602,SMALL(IF('ListeAnnuelle '!$B$3:$B$602=NOVEMBRE!$B$1,ROW($3:$602)),ROWS($1:5)),COLUMN()+1),"")</f>
        <v/>
      </c>
      <c r="H7" s="8" t="str">
        <f t="array" aca="1" ref="H7" ca="1">IFERROR(INDEX('ListeAnnuelle '!$A$1:$I$602,SMALL(IF('ListeAnnuelle '!$B$3:$B$602=NOVEMBRE!$B$1,ROW($3:$602)),ROWS($1:5)),COLUMN()+1),"")</f>
        <v/>
      </c>
    </row>
  </sheetData>
  <conditionalFormatting sqref="C8:D1048576">
    <cfRule type="expression" dxfId="27" priority="4">
      <formula>SUMPRODUCT(($C10=$C11)*($D10=$D11)*($C10&lt;&gt;""))</formula>
    </cfRule>
  </conditionalFormatting>
  <conditionalFormatting sqref="C1:D1">
    <cfRule type="expression" dxfId="26" priority="3">
      <formula>SUMPRODUCT(($C3=$C8)*($D3=$D8)*($C3&lt;&gt;""))</formula>
    </cfRule>
  </conditionalFormatting>
  <conditionalFormatting sqref="C3:D602">
    <cfRule type="expression" dxfId="25" priority="2">
      <formula>SUMPRODUCT(($C3=$C4)*($D3=$D4)*($C3&lt;&gt;""))</formula>
    </cfRule>
  </conditionalFormatting>
  <conditionalFormatting sqref="C1048574:D1048574">
    <cfRule type="expression" dxfId="24" priority="1">
      <formula>SUMPRODUCT((#REF!=$C1)*(#REF!=$D1)*(#REF!&lt;&gt;""))</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sheetPr codeName="Feuil15"/>
  <dimension ref="A1:J7"/>
  <sheetViews>
    <sheetView workbookViewId="0">
      <selection activeCell="J3" sqref="J3"/>
    </sheetView>
  </sheetViews>
  <sheetFormatPr baseColWidth="10" defaultRowHeight="15"/>
  <cols>
    <col min="1" max="1" width="11.42578125" style="14"/>
    <col min="2" max="2" width="11.42578125" style="8"/>
    <col min="3" max="6" width="11.42578125" style="7"/>
    <col min="7" max="7" width="20.7109375" style="7" bestFit="1" customWidth="1"/>
    <col min="8" max="9" width="17.140625" style="7" customWidth="1"/>
    <col min="10" max="16384" width="11.42578125" style="7"/>
  </cols>
  <sheetData>
    <row r="1" spans="1:10">
      <c r="A1" s="14" t="s">
        <v>31</v>
      </c>
      <c r="B1" s="8" t="str">
        <f ca="1">RIGHT(CELL("nomfichier",A2),LEN(CELL("nomfichier",A2))-SEARCH("]",CELL("nomfichier",A2),1))</f>
        <v>DECEMBRE</v>
      </c>
    </row>
    <row r="2" spans="1:10">
      <c r="A2" s="14" t="s">
        <v>0</v>
      </c>
      <c r="B2" s="8" t="s">
        <v>3</v>
      </c>
      <c r="C2" s="7" t="s">
        <v>1</v>
      </c>
      <c r="D2" s="7" t="s">
        <v>2</v>
      </c>
      <c r="E2" s="7" t="s">
        <v>5</v>
      </c>
      <c r="F2" s="7" t="s">
        <v>6</v>
      </c>
      <c r="G2" s="7" t="s">
        <v>4</v>
      </c>
      <c r="H2" s="7" t="s">
        <v>18</v>
      </c>
    </row>
    <row r="3" spans="1:10">
      <c r="A3" s="14">
        <f t="array" aca="1" ref="A3" ca="1">IFERROR(INDEX('ListeAnnuelle '!$A$1:$I$602,SMALL(IF('ListeAnnuelle '!$B$3:$B$602=DECEMBRE!$B$1,ROW($3:$602)),ROWS($1:1)),1),"")</f>
        <v>42711</v>
      </c>
      <c r="B3" s="8">
        <f t="array" aca="1" ref="B3" ca="1">IFERROR(INDEX('ListeAnnuelle '!$A$1:$I$602,SMALL(IF('ListeAnnuelle '!$B$3:$B$602=DECEMBRE!$B$1,ROW($3:$602)),ROWS($1:1)),COLUMN()+1),"")</f>
        <v>4</v>
      </c>
      <c r="C3" s="8" t="str">
        <f t="array" aca="1" ref="C3" ca="1">IFERROR(INDEX('ListeAnnuelle '!$A$1:$I$602,SMALL(IF('ListeAnnuelle '!$B$3:$B$602=DECEMBRE!$B$1,ROW($3:$602)),ROWS($1:1)),COLUMN()+1),"")</f>
        <v>eklou</v>
      </c>
      <c r="D3" s="8" t="str">
        <f t="array" aca="1" ref="D3" ca="1">IFERROR(INDEX('ListeAnnuelle '!$A$1:$I$602,SMALL(IF('ListeAnnuelle '!$B$3:$B$602=DECEMBRE!$B$1,ROW($3:$602)),ROWS($1:1)),COLUMN()+1),"")</f>
        <v>senyo</v>
      </c>
      <c r="E3" s="8" t="str">
        <f t="array" aca="1" ref="E3" ca="1">IFERROR(INDEX('ListeAnnuelle '!$A$1:$I$602,SMALL(IF('ListeAnnuelle '!$B$3:$B$602=DECEMBRE!$B$1,ROW($3:$602)),ROWS($1:1)),COLUMN()+1),"")</f>
        <v>H</v>
      </c>
      <c r="F3" s="8" t="str">
        <f t="array" aca="1" ref="F3" ca="1">IFERROR(INDEX('ListeAnnuelle '!$A$1:$I$602,SMALL(IF('ListeAnnuelle '!$B$3:$B$602=DECEMBRE!$B$1,ROW($3:$602)),ROWS($1:1)),COLUMN()+1),"")</f>
        <v>25-55 ans</v>
      </c>
      <c r="G3" s="8" t="str">
        <f t="array" aca="1" ref="G3" ca="1">IFERROR(INDEX('ListeAnnuelle '!$A$1:$I$602,SMALL(IF('ListeAnnuelle '!$B$3:$B$602=DECEMBRE!$B$1,ROW($3:$602)),ROWS($1:1)),COLUMN()+1),"")</f>
        <v>Morieres-Lès-Avignon</v>
      </c>
      <c r="H3" s="8" t="str">
        <f t="array" aca="1" ref="H3" ca="1">IFERROR(INDEX('ListeAnnuelle '!$A$1:$I$602,SMALL(IF('ListeAnnuelle '!$B$3:$B$602=DECEMBRE!$B$1,ROW($3:$602)),ROWS($1:1)),COLUMN()+1),"")</f>
        <v>Non</v>
      </c>
      <c r="I3" s="8"/>
      <c r="J3" s="13"/>
    </row>
    <row r="4" spans="1:10">
      <c r="A4" s="14" t="str">
        <f t="array" aca="1" ref="A4" ca="1">IFERROR(INDEX('ListeAnnuelle '!$A$1:$I$602,SMALL(IF('ListeAnnuelle '!$B$3:$B$602=DECEMBRE!$B$1,ROW($3:$602)),ROWS($1:2)),1),"")</f>
        <v/>
      </c>
      <c r="B4" s="8" t="str">
        <f t="array" aca="1" ref="B4" ca="1">IFERROR(INDEX('ListeAnnuelle '!$A$1:$I$602,SMALL(IF('ListeAnnuelle '!$B$3:$B$602=DECEMBRE!$B$1,ROW($3:$602)),ROWS($1:2)),COLUMN()+1),"")</f>
        <v/>
      </c>
      <c r="C4" s="8" t="str">
        <f t="array" aca="1" ref="C4" ca="1">IFERROR(INDEX('ListeAnnuelle '!$A$1:$I$602,SMALL(IF('ListeAnnuelle '!$B$3:$B$602=DECEMBRE!$B$1,ROW($3:$602)),ROWS($1:2)),COLUMN()+1),"")</f>
        <v/>
      </c>
      <c r="D4" s="8" t="str">
        <f t="array" aca="1" ref="D4" ca="1">IFERROR(INDEX('ListeAnnuelle '!$A$1:$I$602,SMALL(IF('ListeAnnuelle '!$B$3:$B$602=DECEMBRE!$B$1,ROW($3:$602)),ROWS($1:2)),COLUMN()+1),"")</f>
        <v/>
      </c>
      <c r="E4" s="8" t="str">
        <f t="array" aca="1" ref="E4" ca="1">IFERROR(INDEX('ListeAnnuelle '!$A$1:$I$602,SMALL(IF('ListeAnnuelle '!$B$3:$B$602=DECEMBRE!$B$1,ROW($3:$602)),ROWS($1:2)),COLUMN()+1),"")</f>
        <v/>
      </c>
      <c r="F4" s="8" t="str">
        <f t="array" aca="1" ref="F4" ca="1">IFERROR(INDEX('ListeAnnuelle '!$A$1:$I$602,SMALL(IF('ListeAnnuelle '!$B$3:$B$602=DECEMBRE!$B$1,ROW($3:$602)),ROWS($1:2)),COLUMN()+1),"")</f>
        <v/>
      </c>
      <c r="G4" s="8" t="str">
        <f t="array" aca="1" ref="G4" ca="1">IFERROR(INDEX('ListeAnnuelle '!$A$1:$I$602,SMALL(IF('ListeAnnuelle '!$B$3:$B$602=DECEMBRE!$B$1,ROW($3:$602)),ROWS($1:2)),COLUMN()+1),"")</f>
        <v/>
      </c>
      <c r="H4" s="8" t="str">
        <f t="array" aca="1" ref="H4" ca="1">IFERROR(INDEX('ListeAnnuelle '!$A$1:$I$602,SMALL(IF('ListeAnnuelle '!$B$3:$B$602=DECEMBRE!$B$1,ROW($3:$602)),ROWS($1:2)),COLUMN()+1),"")</f>
        <v/>
      </c>
    </row>
    <row r="5" spans="1:10">
      <c r="A5" s="14" t="str">
        <f t="array" aca="1" ref="A5" ca="1">IFERROR(INDEX('ListeAnnuelle '!$A$1:$I$602,SMALL(IF('ListeAnnuelle '!$B$3:$B$602=DECEMBRE!$B$1,ROW($3:$602)),ROWS($1:3)),1),"")</f>
        <v/>
      </c>
      <c r="B5" s="8" t="str">
        <f t="array" aca="1" ref="B5" ca="1">IFERROR(INDEX('ListeAnnuelle '!$A$1:$I$602,SMALL(IF('ListeAnnuelle '!$B$3:$B$602=DECEMBRE!$B$1,ROW($3:$602)),ROWS($1:3)),COLUMN()+1),"")</f>
        <v/>
      </c>
      <c r="C5" s="8" t="str">
        <f t="array" aca="1" ref="C5" ca="1">IFERROR(INDEX('ListeAnnuelle '!$A$1:$I$602,SMALL(IF('ListeAnnuelle '!$B$3:$B$602=DECEMBRE!$B$1,ROW($3:$602)),ROWS($1:3)),COLUMN()+1),"")</f>
        <v/>
      </c>
      <c r="D5" s="8" t="str">
        <f t="array" aca="1" ref="D5" ca="1">IFERROR(INDEX('ListeAnnuelle '!$A$1:$I$602,SMALL(IF('ListeAnnuelle '!$B$3:$B$602=DECEMBRE!$B$1,ROW($3:$602)),ROWS($1:3)),COLUMN()+1),"")</f>
        <v/>
      </c>
      <c r="E5" s="8" t="str">
        <f t="array" aca="1" ref="E5" ca="1">IFERROR(INDEX('ListeAnnuelle '!$A$1:$I$602,SMALL(IF('ListeAnnuelle '!$B$3:$B$602=DECEMBRE!$B$1,ROW($3:$602)),ROWS($1:3)),COLUMN()+1),"")</f>
        <v/>
      </c>
      <c r="F5" s="8" t="str">
        <f t="array" aca="1" ref="F5" ca="1">IFERROR(INDEX('ListeAnnuelle '!$A$1:$I$602,SMALL(IF('ListeAnnuelle '!$B$3:$B$602=DECEMBRE!$B$1,ROW($3:$602)),ROWS($1:3)),COLUMN()+1),"")</f>
        <v/>
      </c>
      <c r="G5" s="8" t="str">
        <f t="array" aca="1" ref="G5" ca="1">IFERROR(INDEX('ListeAnnuelle '!$A$1:$I$602,SMALL(IF('ListeAnnuelle '!$B$3:$B$602=DECEMBRE!$B$1,ROW($3:$602)),ROWS($1:3)),COLUMN()+1),"")</f>
        <v/>
      </c>
      <c r="H5" s="8" t="str">
        <f t="array" aca="1" ref="H5" ca="1">IFERROR(INDEX('ListeAnnuelle '!$A$1:$I$602,SMALL(IF('ListeAnnuelle '!$B$3:$B$602=DECEMBRE!$B$1,ROW($3:$602)),ROWS($1:3)),COLUMN()+1),"")</f>
        <v/>
      </c>
    </row>
    <row r="6" spans="1:10">
      <c r="A6" s="14" t="str">
        <f t="array" aca="1" ref="A6" ca="1">IFERROR(INDEX('ListeAnnuelle '!$A$1:$I$602,SMALL(IF('ListeAnnuelle '!$B$3:$B$602=DECEMBRE!$B$1,ROW($3:$602)),ROWS($1:4)),1),"")</f>
        <v/>
      </c>
      <c r="B6" s="8" t="str">
        <f t="array" aca="1" ref="B6" ca="1">IFERROR(INDEX('ListeAnnuelle '!$A$1:$I$602,SMALL(IF('ListeAnnuelle '!$B$3:$B$602=DECEMBRE!$B$1,ROW($3:$602)),ROWS($1:4)),COLUMN()+1),"")</f>
        <v/>
      </c>
      <c r="C6" s="8" t="str">
        <f t="array" aca="1" ref="C6" ca="1">IFERROR(INDEX('ListeAnnuelle '!$A$1:$I$602,SMALL(IF('ListeAnnuelle '!$B$3:$B$602=DECEMBRE!$B$1,ROW($3:$602)),ROWS($1:4)),COLUMN()+1),"")</f>
        <v/>
      </c>
      <c r="D6" s="8" t="str">
        <f t="array" aca="1" ref="D6" ca="1">IFERROR(INDEX('ListeAnnuelle '!$A$1:$I$602,SMALL(IF('ListeAnnuelle '!$B$3:$B$602=DECEMBRE!$B$1,ROW($3:$602)),ROWS($1:4)),COLUMN()+1),"")</f>
        <v/>
      </c>
      <c r="E6" s="8" t="str">
        <f t="array" aca="1" ref="E6" ca="1">IFERROR(INDEX('ListeAnnuelle '!$A$1:$I$602,SMALL(IF('ListeAnnuelle '!$B$3:$B$602=DECEMBRE!$B$1,ROW($3:$602)),ROWS($1:4)),COLUMN()+1),"")</f>
        <v/>
      </c>
      <c r="F6" s="8" t="str">
        <f t="array" aca="1" ref="F6" ca="1">IFERROR(INDEX('ListeAnnuelle '!$A$1:$I$602,SMALL(IF('ListeAnnuelle '!$B$3:$B$602=DECEMBRE!$B$1,ROW($3:$602)),ROWS($1:4)),COLUMN()+1),"")</f>
        <v/>
      </c>
      <c r="G6" s="8" t="str">
        <f t="array" aca="1" ref="G6" ca="1">IFERROR(INDEX('ListeAnnuelle '!$A$1:$I$602,SMALL(IF('ListeAnnuelle '!$B$3:$B$602=DECEMBRE!$B$1,ROW($3:$602)),ROWS($1:4)),COLUMN()+1),"")</f>
        <v/>
      </c>
      <c r="H6" s="8" t="str">
        <f t="array" aca="1" ref="H6" ca="1">IFERROR(INDEX('ListeAnnuelle '!$A$1:$I$602,SMALL(IF('ListeAnnuelle '!$B$3:$B$602=DECEMBRE!$B$1,ROW($3:$602)),ROWS($1:4)),COLUMN()+1),"")</f>
        <v/>
      </c>
    </row>
    <row r="7" spans="1:10">
      <c r="A7" s="14" t="str">
        <f t="array" aca="1" ref="A7" ca="1">IFERROR(INDEX('ListeAnnuelle '!$A$1:$I$602,SMALL(IF('ListeAnnuelle '!$B$3:$B$602=DECEMBRE!$B$1,ROW($3:$602)),ROWS($1:5)),1),"")</f>
        <v/>
      </c>
      <c r="B7" s="8" t="str">
        <f t="array" aca="1" ref="B7" ca="1">IFERROR(INDEX('ListeAnnuelle '!$A$1:$I$602,SMALL(IF('ListeAnnuelle '!$B$3:$B$602=DECEMBRE!$B$1,ROW($3:$602)),ROWS($1:5)),COLUMN()+1),"")</f>
        <v/>
      </c>
      <c r="C7" s="8" t="str">
        <f t="array" aca="1" ref="C7" ca="1">IFERROR(INDEX('ListeAnnuelle '!$A$1:$I$602,SMALL(IF('ListeAnnuelle '!$B$3:$B$602=DECEMBRE!$B$1,ROW($3:$602)),ROWS($1:5)),COLUMN()+1),"")</f>
        <v/>
      </c>
      <c r="D7" s="8" t="str">
        <f t="array" aca="1" ref="D7" ca="1">IFERROR(INDEX('ListeAnnuelle '!$A$1:$I$602,SMALL(IF('ListeAnnuelle '!$B$3:$B$602=DECEMBRE!$B$1,ROW($3:$602)),ROWS($1:5)),COLUMN()+1),"")</f>
        <v/>
      </c>
      <c r="E7" s="8" t="str">
        <f t="array" aca="1" ref="E7" ca="1">IFERROR(INDEX('ListeAnnuelle '!$A$1:$I$602,SMALL(IF('ListeAnnuelle '!$B$3:$B$602=DECEMBRE!$B$1,ROW($3:$602)),ROWS($1:5)),COLUMN()+1),"")</f>
        <v/>
      </c>
      <c r="F7" s="8" t="str">
        <f t="array" aca="1" ref="F7" ca="1">IFERROR(INDEX('ListeAnnuelle '!$A$1:$I$602,SMALL(IF('ListeAnnuelle '!$B$3:$B$602=DECEMBRE!$B$1,ROW($3:$602)),ROWS($1:5)),COLUMN()+1),"")</f>
        <v/>
      </c>
      <c r="G7" s="8" t="str">
        <f t="array" aca="1" ref="G7" ca="1">IFERROR(INDEX('ListeAnnuelle '!$A$1:$I$602,SMALL(IF('ListeAnnuelle '!$B$3:$B$602=DECEMBRE!$B$1,ROW($3:$602)),ROWS($1:5)),COLUMN()+1),"")</f>
        <v/>
      </c>
      <c r="H7" s="8" t="str">
        <f t="array" aca="1" ref="H7" ca="1">IFERROR(INDEX('ListeAnnuelle '!$A$1:$I$602,SMALL(IF('ListeAnnuelle '!$B$3:$B$602=DECEMBRE!$B$1,ROW($3:$602)),ROWS($1:5)),COLUMN()+1),"")</f>
        <v/>
      </c>
    </row>
  </sheetData>
  <conditionalFormatting sqref="C8:D1048576">
    <cfRule type="expression" dxfId="13" priority="4">
      <formula>SUMPRODUCT(($C10=$C11)*($D10=$D11)*($C10&lt;&gt;""))</formula>
    </cfRule>
  </conditionalFormatting>
  <conditionalFormatting sqref="C1:D1">
    <cfRule type="expression" dxfId="12" priority="3">
      <formula>SUMPRODUCT(($C3=$C8)*($D3=$D8)*($C3&lt;&gt;""))</formula>
    </cfRule>
  </conditionalFormatting>
  <conditionalFormatting sqref="C3:D602">
    <cfRule type="expression" dxfId="11" priority="2">
      <formula>SUMPRODUCT(($C3=$C4)*($D3=$D4)*($C3&lt;&gt;""))</formula>
    </cfRule>
  </conditionalFormatting>
  <conditionalFormatting sqref="C1048574:D1048574">
    <cfRule type="expression" dxfId="10" priority="1">
      <formula>SUMPRODUCT((#REF!=$C1)*(#REF!=$D1)*(#REF!&lt;&gt;""))</formula>
    </cfRule>
  </conditionalFormatting>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sheetPr codeName="Feuil14"/>
  <dimension ref="A1:E13"/>
  <sheetViews>
    <sheetView workbookViewId="0">
      <selection activeCell="E13" sqref="E13"/>
    </sheetView>
  </sheetViews>
  <sheetFormatPr baseColWidth="10" defaultRowHeight="15"/>
  <cols>
    <col min="2" max="2" width="11.42578125" style="1"/>
    <col min="3" max="3" width="20.7109375" bestFit="1" customWidth="1"/>
    <col min="4" max="4" width="15" bestFit="1" customWidth="1"/>
  </cols>
  <sheetData>
    <row r="1" spans="1:5" s="2" customFormat="1">
      <c r="A1" s="2" t="s">
        <v>5</v>
      </c>
      <c r="B1" s="3" t="s">
        <v>6</v>
      </c>
      <c r="C1" s="2" t="s">
        <v>4</v>
      </c>
      <c r="D1" s="2" t="s">
        <v>18</v>
      </c>
      <c r="E1" s="2" t="s">
        <v>21</v>
      </c>
    </row>
    <row r="2" spans="1:5">
      <c r="A2" t="s">
        <v>7</v>
      </c>
      <c r="B2" s="1" t="s">
        <v>9</v>
      </c>
      <c r="C2" t="s">
        <v>17</v>
      </c>
      <c r="D2" t="s">
        <v>19</v>
      </c>
      <c r="E2" t="s">
        <v>32</v>
      </c>
    </row>
    <row r="3" spans="1:5">
      <c r="A3" t="s">
        <v>8</v>
      </c>
      <c r="B3" s="1" t="s">
        <v>10</v>
      </c>
      <c r="D3" t="s">
        <v>20</v>
      </c>
      <c r="E3" t="s">
        <v>41</v>
      </c>
    </row>
    <row r="4" spans="1:5">
      <c r="B4" s="1" t="s">
        <v>11</v>
      </c>
      <c r="E4" t="s">
        <v>33</v>
      </c>
    </row>
    <row r="5" spans="1:5">
      <c r="B5" s="1" t="s">
        <v>12</v>
      </c>
      <c r="E5" t="s">
        <v>34</v>
      </c>
    </row>
    <row r="6" spans="1:5">
      <c r="B6" s="1" t="s">
        <v>13</v>
      </c>
      <c r="E6" t="s">
        <v>35</v>
      </c>
    </row>
    <row r="7" spans="1:5">
      <c r="B7" s="1" t="s">
        <v>14</v>
      </c>
      <c r="E7" t="s">
        <v>36</v>
      </c>
    </row>
    <row r="8" spans="1:5">
      <c r="B8" s="1" t="s">
        <v>15</v>
      </c>
      <c r="E8" t="s">
        <v>37</v>
      </c>
    </row>
    <row r="9" spans="1:5">
      <c r="B9" s="1" t="s">
        <v>16</v>
      </c>
      <c r="E9" t="s">
        <v>42</v>
      </c>
    </row>
    <row r="10" spans="1:5">
      <c r="E10" t="s">
        <v>38</v>
      </c>
    </row>
    <row r="11" spans="1:5">
      <c r="E11" t="s">
        <v>39</v>
      </c>
    </row>
    <row r="12" spans="1:5">
      <c r="E12" t="s">
        <v>40</v>
      </c>
    </row>
    <row r="13" spans="1:5">
      <c r="E13" t="s">
        <v>43</v>
      </c>
    </row>
  </sheetData>
  <pageMargins left="0.7" right="0.7" top="0.75" bottom="0.75" header="0.3" footer="0.3"/>
  <pageSetup paperSize="9" orientation="portrait" horizontalDpi="4294967293" verticalDpi="0" r:id="rId1"/>
</worksheet>
</file>

<file path=xl/worksheets/sheet14.xml><?xml version="1.0" encoding="utf-8"?>
<worksheet xmlns="http://schemas.openxmlformats.org/spreadsheetml/2006/main" xmlns:r="http://schemas.openxmlformats.org/officeDocument/2006/relationships">
  <dimension ref="A1:B32"/>
  <sheetViews>
    <sheetView tabSelected="1" workbookViewId="0">
      <selection activeCell="B2" sqref="B2"/>
    </sheetView>
  </sheetViews>
  <sheetFormatPr baseColWidth="10" defaultRowHeight="15"/>
  <cols>
    <col min="1" max="1" width="4.5703125" customWidth="1"/>
    <col min="2" max="2" width="80.28515625" customWidth="1"/>
  </cols>
  <sheetData>
    <row r="1" spans="1:2">
      <c r="A1" s="16" t="s">
        <v>45</v>
      </c>
    </row>
    <row r="2" spans="1:2" ht="30">
      <c r="A2" s="15">
        <v>1</v>
      </c>
      <c r="B2" s="15" t="s">
        <v>52</v>
      </c>
    </row>
    <row r="3" spans="1:2">
      <c r="A3">
        <v>2</v>
      </c>
      <c r="B3" t="s">
        <v>46</v>
      </c>
    </row>
    <row r="4" spans="1:2">
      <c r="A4">
        <v>3</v>
      </c>
      <c r="B4" t="s">
        <v>47</v>
      </c>
    </row>
    <row r="6" spans="1:2">
      <c r="A6" s="16" t="s">
        <v>48</v>
      </c>
    </row>
    <row r="7" spans="1:2" ht="30">
      <c r="A7" s="15">
        <v>1</v>
      </c>
      <c r="B7" s="15" t="s">
        <v>49</v>
      </c>
    </row>
    <row r="8" spans="1:2" ht="135">
      <c r="A8" s="15">
        <v>2</v>
      </c>
      <c r="B8" s="15" t="s">
        <v>50</v>
      </c>
    </row>
    <row r="9" spans="1:2" ht="105">
      <c r="A9" s="15">
        <v>3</v>
      </c>
      <c r="B9" s="15" t="s">
        <v>51</v>
      </c>
    </row>
    <row r="10" spans="1:2">
      <c r="A10" s="15"/>
      <c r="B10" s="15"/>
    </row>
    <row r="11" spans="1:2">
      <c r="A11" s="15"/>
      <c r="B11" s="15"/>
    </row>
    <row r="12" spans="1:2">
      <c r="A12" s="15"/>
      <c r="B12" s="15"/>
    </row>
    <row r="13" spans="1:2">
      <c r="A13" s="15"/>
      <c r="B13" s="15"/>
    </row>
    <row r="14" spans="1:2">
      <c r="A14" s="15"/>
      <c r="B14" s="15"/>
    </row>
    <row r="15" spans="1:2">
      <c r="A15" s="15"/>
      <c r="B15" s="15"/>
    </row>
    <row r="16" spans="1:2">
      <c r="A16" s="15"/>
      <c r="B16" s="15"/>
    </row>
    <row r="17" spans="1:2">
      <c r="A17" s="15"/>
      <c r="B17" s="15"/>
    </row>
    <row r="18" spans="1:2">
      <c r="A18" s="15"/>
      <c r="B18" s="15"/>
    </row>
    <row r="19" spans="1:2">
      <c r="A19" s="15"/>
      <c r="B19" s="15"/>
    </row>
    <row r="20" spans="1:2">
      <c r="A20" s="15"/>
      <c r="B20" s="15"/>
    </row>
    <row r="21" spans="1:2">
      <c r="A21" s="15"/>
      <c r="B21" s="15"/>
    </row>
    <row r="22" spans="1:2">
      <c r="A22" s="15"/>
      <c r="B22" s="15"/>
    </row>
    <row r="23" spans="1:2">
      <c r="A23" s="15"/>
      <c r="B23" s="15"/>
    </row>
    <row r="24" spans="1:2">
      <c r="A24" s="15"/>
      <c r="B24" s="15"/>
    </row>
    <row r="25" spans="1:2">
      <c r="A25" s="15"/>
      <c r="B25" s="15"/>
    </row>
    <row r="26" spans="1:2">
      <c r="A26" s="15"/>
      <c r="B26" s="15"/>
    </row>
    <row r="27" spans="1:2">
      <c r="A27" s="15"/>
      <c r="B27" s="15"/>
    </row>
    <row r="28" spans="1:2">
      <c r="A28" s="15"/>
      <c r="B28" s="15"/>
    </row>
    <row r="29" spans="1:2">
      <c r="A29" s="15"/>
      <c r="B29" s="15"/>
    </row>
    <row r="30" spans="1:2">
      <c r="A30" s="15"/>
      <c r="B30" s="15"/>
    </row>
    <row r="31" spans="1:2">
      <c r="A31" s="15"/>
      <c r="B31" s="15"/>
    </row>
    <row r="32" spans="1:2">
      <c r="A32" s="15"/>
      <c r="B32"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ListeAnnuelle </vt:lpstr>
      <vt:lpstr>JANVIER</vt:lpstr>
      <vt:lpstr>FEVRIER</vt:lpstr>
      <vt:lpstr>MARS</vt:lpstr>
      <vt:lpstr>AVRIL</vt:lpstr>
      <vt:lpstr>MAI</vt:lpstr>
      <vt:lpstr>JUILLET</vt:lpstr>
      <vt:lpstr>AOUT</vt:lpstr>
      <vt:lpstr>SEPTEMBRE</vt:lpstr>
      <vt:lpstr>OCTOBRE</vt:lpstr>
      <vt:lpstr>NOVEMBRE</vt:lpstr>
      <vt:lpstr>DECEMBRE</vt:lpstr>
      <vt:lpstr>ListeDéroulante</vt:lpstr>
      <vt:lpstr>Mode d'emploi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Emilie Faure</dc:creator>
  <cp:lastModifiedBy>CHRISTIAN</cp:lastModifiedBy>
  <dcterms:created xsi:type="dcterms:W3CDTF">2016-11-24T16:00:13Z</dcterms:created>
  <dcterms:modified xsi:type="dcterms:W3CDTF">2016-11-25T11:02:05Z</dcterms:modified>
</cp:coreProperties>
</file>