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8855" windowHeight="844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6" i="1"/>
  <c r="F6" s="1"/>
  <c r="G6" s="1"/>
  <c r="H6" s="1"/>
  <c r="I6" s="1"/>
  <c r="J6" s="1"/>
  <c r="K6" s="1"/>
  <c r="L6" s="1"/>
  <c r="M6" s="1"/>
  <c r="D6"/>
  <c r="C6"/>
  <c r="B6"/>
  <c r="B8"/>
  <c r="C8" s="1"/>
  <c r="D8" s="1"/>
  <c r="E8" s="1"/>
  <c r="F8" s="1"/>
  <c r="G8" s="1"/>
  <c r="H8" s="1"/>
  <c r="I8" s="1"/>
  <c r="J8" s="1"/>
  <c r="K8" s="1"/>
  <c r="L8" s="1"/>
  <c r="M8" s="1"/>
  <c r="D5"/>
  <c r="E5" s="1"/>
  <c r="F5" s="1"/>
  <c r="G5" s="1"/>
  <c r="H5" s="1"/>
  <c r="I5" s="1"/>
  <c r="J5" s="1"/>
  <c r="K5" s="1"/>
  <c r="L5" s="1"/>
  <c r="M5" s="1"/>
  <c r="C5"/>
  <c r="B5"/>
</calcChain>
</file>

<file path=xl/sharedStrings.xml><?xml version="1.0" encoding="utf-8"?>
<sst xmlns="http://schemas.openxmlformats.org/spreadsheetml/2006/main" count="18" uniqueCount="14">
  <si>
    <t>J</t>
  </si>
  <si>
    <t>F</t>
  </si>
  <si>
    <t>M</t>
  </si>
  <si>
    <t>A</t>
  </si>
  <si>
    <t>S</t>
  </si>
  <si>
    <t>O</t>
  </si>
  <si>
    <t>N</t>
  </si>
  <si>
    <t>D</t>
  </si>
  <si>
    <t xml:space="preserve">STOP CARDS </t>
  </si>
  <si>
    <t>Objectif 2016</t>
  </si>
  <si>
    <t xml:space="preserve">Résultat Mensuel </t>
  </si>
  <si>
    <t>Résultat Cumulé</t>
  </si>
  <si>
    <t>Résultat Prévisionnel</t>
  </si>
  <si>
    <t>Objectif 2016 Cumulé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</si>
</sst>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9" xfId="0" applyFont="1" applyBorder="1"/>
    <xf numFmtId="0" fontId="2" fillId="0" borderId="11" xfId="0" applyFont="1" applyBorder="1"/>
    <xf numFmtId="0" fontId="2" fillId="0" borderId="12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13" xfId="0" applyFont="1" applyBorder="1" applyAlignment="1"/>
    <xf numFmtId="0" fontId="3" fillId="0" borderId="14" xfId="0" applyFont="1" applyBorder="1" applyAlignme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0" borderId="0" xfId="0" applyFont="1" applyBorder="1"/>
    <xf numFmtId="0" fontId="2" fillId="0" borderId="10" xfId="0" applyFont="1" applyBorder="1" applyAlignment="1">
      <alignment horizontal="center"/>
    </xf>
    <xf numFmtId="0" fontId="2" fillId="0" borderId="15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barChart>
        <c:barDir val="col"/>
        <c:grouping val="clustered"/>
        <c:ser>
          <c:idx val="0"/>
          <c:order val="0"/>
          <c:tx>
            <c:strRef>
              <c:f>Feuil1!$A$4</c:f>
              <c:strCache>
                <c:ptCount val="1"/>
                <c:pt idx="0">
                  <c:v>Résultat Mensuel </c:v>
                </c:pt>
              </c:strCache>
            </c:strRef>
          </c:tx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Feuil1!$B$4:$M$4</c:f>
              <c:numCache>
                <c:formatCode>General</c:formatCode>
                <c:ptCount val="12"/>
                <c:pt idx="0">
                  <c:v>19</c:v>
                </c:pt>
                <c:pt idx="1">
                  <c:v>21</c:v>
                </c:pt>
                <c:pt idx="2">
                  <c:v>25</c:v>
                </c:pt>
                <c:pt idx="3">
                  <c:v>50</c:v>
                </c:pt>
              </c:numCache>
            </c:numRef>
          </c:val>
        </c:ser>
        <c:axId val="93336320"/>
        <c:axId val="93337856"/>
      </c:barChart>
      <c:lineChart>
        <c:grouping val="standard"/>
        <c:ser>
          <c:idx val="1"/>
          <c:order val="1"/>
          <c:tx>
            <c:strRef>
              <c:f>Feuil1!$A$5</c:f>
              <c:strCache>
                <c:ptCount val="1"/>
                <c:pt idx="0">
                  <c:v>Résultat Cumulé</c:v>
                </c:pt>
              </c:strCache>
            </c:strRef>
          </c:tx>
          <c:marker>
            <c:symbol val="none"/>
          </c:marker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Feuil1!$B$5:$M$5</c:f>
              <c:numCache>
                <c:formatCode>General</c:formatCode>
                <c:ptCount val="12"/>
                <c:pt idx="0">
                  <c:v>19</c:v>
                </c:pt>
                <c:pt idx="1">
                  <c:v>40</c:v>
                </c:pt>
                <c:pt idx="2">
                  <c:v>65</c:v>
                </c:pt>
                <c:pt idx="3">
                  <c:v>115</c:v>
                </c:pt>
                <c:pt idx="4">
                  <c:v>115</c:v>
                </c:pt>
                <c:pt idx="5">
                  <c:v>115</c:v>
                </c:pt>
                <c:pt idx="6">
                  <c:v>115</c:v>
                </c:pt>
                <c:pt idx="7">
                  <c:v>115</c:v>
                </c:pt>
                <c:pt idx="8">
                  <c:v>115</c:v>
                </c:pt>
                <c:pt idx="9">
                  <c:v>115</c:v>
                </c:pt>
                <c:pt idx="10">
                  <c:v>115</c:v>
                </c:pt>
                <c:pt idx="11">
                  <c:v>115</c:v>
                </c:pt>
              </c:numCache>
            </c:numRef>
          </c:val>
        </c:ser>
        <c:ser>
          <c:idx val="2"/>
          <c:order val="2"/>
          <c:tx>
            <c:strRef>
              <c:f>Feuil1!$A$7</c:f>
              <c:strCache>
                <c:ptCount val="1"/>
                <c:pt idx="0">
                  <c:v>Objectif 2016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Feuil1!$B$7:$M$7</c:f>
              <c:numCache>
                <c:formatCode>General</c:formatCode>
                <c:ptCount val="12"/>
                <c:pt idx="0">
                  <c:v>250</c:v>
                </c:pt>
                <c:pt idx="1">
                  <c:v>250</c:v>
                </c:pt>
                <c:pt idx="2">
                  <c:v>250</c:v>
                </c:pt>
                <c:pt idx="3">
                  <c:v>250</c:v>
                </c:pt>
                <c:pt idx="4">
                  <c:v>250</c:v>
                </c:pt>
                <c:pt idx="5">
                  <c:v>250</c:v>
                </c:pt>
                <c:pt idx="6">
                  <c:v>250</c:v>
                </c:pt>
                <c:pt idx="7">
                  <c:v>250</c:v>
                </c:pt>
                <c:pt idx="8">
                  <c:v>250</c:v>
                </c:pt>
                <c:pt idx="9">
                  <c:v>250</c:v>
                </c:pt>
                <c:pt idx="10">
                  <c:v>250</c:v>
                </c:pt>
                <c:pt idx="11">
                  <c:v>250</c:v>
                </c:pt>
              </c:numCache>
            </c:numRef>
          </c:val>
        </c:ser>
        <c:ser>
          <c:idx val="3"/>
          <c:order val="3"/>
          <c:tx>
            <c:strRef>
              <c:f>Feuil1!$A$8</c:f>
              <c:strCache>
                <c:ptCount val="1"/>
                <c:pt idx="0">
                  <c:v>Objectif 2016 Cumulé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Feuil1!$B$3:$M$3</c:f>
              <c:strCache>
                <c:ptCount val="12"/>
                <c:pt idx="0">
                  <c:v>J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Feuil1!$B$8:$M$8</c:f>
              <c:numCache>
                <c:formatCode>General</c:formatCode>
                <c:ptCount val="12"/>
                <c:pt idx="0">
                  <c:v>250</c:v>
                </c:pt>
                <c:pt idx="1">
                  <c:v>500</c:v>
                </c:pt>
                <c:pt idx="2">
                  <c:v>750</c:v>
                </c:pt>
                <c:pt idx="3">
                  <c:v>1000</c:v>
                </c:pt>
                <c:pt idx="4">
                  <c:v>1250</c:v>
                </c:pt>
                <c:pt idx="5">
                  <c:v>1500</c:v>
                </c:pt>
                <c:pt idx="6">
                  <c:v>1750</c:v>
                </c:pt>
                <c:pt idx="7">
                  <c:v>2000</c:v>
                </c:pt>
                <c:pt idx="8">
                  <c:v>2250</c:v>
                </c:pt>
                <c:pt idx="9">
                  <c:v>2500</c:v>
                </c:pt>
                <c:pt idx="10">
                  <c:v>2750</c:v>
                </c:pt>
                <c:pt idx="11">
                  <c:v>3000</c:v>
                </c:pt>
              </c:numCache>
            </c:numRef>
          </c:val>
        </c:ser>
        <c:marker val="1"/>
        <c:axId val="93336320"/>
        <c:axId val="93337856"/>
      </c:lineChart>
      <c:catAx>
        <c:axId val="93336320"/>
        <c:scaling>
          <c:orientation val="minMax"/>
        </c:scaling>
        <c:axPos val="b"/>
        <c:tickLblPos val="nextTo"/>
        <c:crossAx val="93337856"/>
        <c:crosses val="autoZero"/>
        <c:auto val="1"/>
        <c:lblAlgn val="ctr"/>
        <c:lblOffset val="100"/>
      </c:catAx>
      <c:valAx>
        <c:axId val="93337856"/>
        <c:scaling>
          <c:orientation val="minMax"/>
        </c:scaling>
        <c:axPos val="l"/>
        <c:majorGridlines/>
        <c:numFmt formatCode="General" sourceLinked="1"/>
        <c:tickLblPos val="nextTo"/>
        <c:crossAx val="93336320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9</xdr:row>
      <xdr:rowOff>38100</xdr:rowOff>
    </xdr:from>
    <xdr:to>
      <xdr:col>13</xdr:col>
      <xdr:colOff>28575</xdr:colOff>
      <xdr:row>23</xdr:row>
      <xdr:rowOff>114300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selection activeCell="B3" sqref="B3:M8"/>
    </sheetView>
  </sheetViews>
  <sheetFormatPr baseColWidth="10" defaultRowHeight="15"/>
  <cols>
    <col min="1" max="1" width="15.42578125" bestFit="1" customWidth="1"/>
    <col min="2" max="2" width="3.5703125" bestFit="1" customWidth="1"/>
    <col min="3" max="13" width="5.7109375" customWidth="1"/>
    <col min="14" max="15" width="3" customWidth="1"/>
    <col min="16" max="16" width="3.85546875" customWidth="1"/>
  </cols>
  <sheetData>
    <row r="1" spans="1:13" ht="15.75" thickBot="1"/>
    <row r="2" spans="1:13" ht="15.75" thickBot="1">
      <c r="A2" s="10"/>
      <c r="B2" s="16" t="s">
        <v>8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>
      <c r="A3" s="11"/>
      <c r="B3" s="12" t="s">
        <v>0</v>
      </c>
      <c r="C3" s="13" t="s">
        <v>1</v>
      </c>
      <c r="D3" s="13" t="s">
        <v>2</v>
      </c>
      <c r="E3" s="14" t="s">
        <v>3</v>
      </c>
      <c r="F3" s="14" t="s">
        <v>2</v>
      </c>
      <c r="G3" s="14" t="s">
        <v>0</v>
      </c>
      <c r="H3" s="14" t="s">
        <v>0</v>
      </c>
      <c r="I3" s="14" t="s">
        <v>3</v>
      </c>
      <c r="J3" s="14" t="s">
        <v>4</v>
      </c>
      <c r="K3" s="14" t="s">
        <v>5</v>
      </c>
      <c r="L3" s="14" t="s">
        <v>6</v>
      </c>
      <c r="M3" s="15" t="s">
        <v>7</v>
      </c>
    </row>
    <row r="4" spans="1:13">
      <c r="A4" s="8" t="s">
        <v>10</v>
      </c>
      <c r="B4" s="3">
        <v>19</v>
      </c>
      <c r="C4" s="1">
        <v>21</v>
      </c>
      <c r="D4" s="1">
        <v>25</v>
      </c>
      <c r="E4" s="2">
        <v>50</v>
      </c>
      <c r="F4" s="2"/>
      <c r="G4" s="2"/>
      <c r="H4" s="2"/>
      <c r="I4" s="2"/>
      <c r="J4" s="2"/>
      <c r="K4" s="2"/>
      <c r="L4" s="2"/>
      <c r="M4" s="4"/>
    </row>
    <row r="5" spans="1:13">
      <c r="A5" s="8" t="s">
        <v>11</v>
      </c>
      <c r="B5" s="3">
        <f>B4</f>
        <v>19</v>
      </c>
      <c r="C5" s="1">
        <f>B5+C4</f>
        <v>40</v>
      </c>
      <c r="D5" s="1">
        <f t="shared" ref="D5:M5" si="0">C5+D4</f>
        <v>65</v>
      </c>
      <c r="E5" s="1">
        <f t="shared" si="0"/>
        <v>115</v>
      </c>
      <c r="F5" s="1">
        <f t="shared" si="0"/>
        <v>115</v>
      </c>
      <c r="G5" s="1">
        <f t="shared" si="0"/>
        <v>115</v>
      </c>
      <c r="H5" s="1">
        <f t="shared" si="0"/>
        <v>115</v>
      </c>
      <c r="I5" s="1">
        <f t="shared" si="0"/>
        <v>115</v>
      </c>
      <c r="J5" s="1">
        <f t="shared" si="0"/>
        <v>115</v>
      </c>
      <c r="K5" s="1">
        <f t="shared" si="0"/>
        <v>115</v>
      </c>
      <c r="L5" s="1">
        <f t="shared" si="0"/>
        <v>115</v>
      </c>
      <c r="M5" s="20">
        <f t="shared" si="0"/>
        <v>115</v>
      </c>
    </row>
    <row r="6" spans="1:13">
      <c r="A6" s="8" t="s">
        <v>12</v>
      </c>
      <c r="B6" s="3">
        <f>IF(B4&lt;&gt;"",B4,B7)</f>
        <v>19</v>
      </c>
      <c r="C6" s="1">
        <f>B6+IF(C4&lt;&gt;"",C4,C7)</f>
        <v>40</v>
      </c>
      <c r="D6" s="1">
        <f>C6+IF(D4&lt;&gt;"",D4,D7)</f>
        <v>65</v>
      </c>
      <c r="E6" s="1">
        <f>D6+IF(E4&lt;&gt;"",E4,E7)</f>
        <v>115</v>
      </c>
      <c r="F6" s="1">
        <f t="shared" ref="F6:M6" si="1">E6+IF(F4&lt;&gt;"",F4,F7)</f>
        <v>365</v>
      </c>
      <c r="G6" s="1">
        <f t="shared" si="1"/>
        <v>615</v>
      </c>
      <c r="H6" s="1">
        <f t="shared" si="1"/>
        <v>865</v>
      </c>
      <c r="I6" s="1">
        <f t="shared" si="1"/>
        <v>1115</v>
      </c>
      <c r="J6" s="1">
        <f t="shared" si="1"/>
        <v>1365</v>
      </c>
      <c r="K6" s="1">
        <f t="shared" si="1"/>
        <v>1615</v>
      </c>
      <c r="L6" s="1">
        <f t="shared" si="1"/>
        <v>1865</v>
      </c>
      <c r="M6" s="20">
        <f t="shared" si="1"/>
        <v>2115</v>
      </c>
    </row>
    <row r="7" spans="1:13">
      <c r="A7" s="8" t="s">
        <v>9</v>
      </c>
      <c r="B7" s="5">
        <v>250</v>
      </c>
      <c r="C7" s="2">
        <v>250</v>
      </c>
      <c r="D7" s="2">
        <v>250</v>
      </c>
      <c r="E7" s="2">
        <v>250</v>
      </c>
      <c r="F7" s="2">
        <v>250</v>
      </c>
      <c r="G7" s="2">
        <v>250</v>
      </c>
      <c r="H7" s="2">
        <v>250</v>
      </c>
      <c r="I7" s="2">
        <v>250</v>
      </c>
      <c r="J7" s="2">
        <v>250</v>
      </c>
      <c r="K7" s="2">
        <v>250</v>
      </c>
      <c r="L7" s="2">
        <v>250</v>
      </c>
      <c r="M7" s="4">
        <v>250</v>
      </c>
    </row>
    <row r="8" spans="1:13" ht="15.75" thickBot="1">
      <c r="A8" s="9" t="s">
        <v>13</v>
      </c>
      <c r="B8" s="6">
        <f>B7</f>
        <v>250</v>
      </c>
      <c r="C8" s="7">
        <f>B8+C7</f>
        <v>500</v>
      </c>
      <c r="D8" s="7">
        <f t="shared" ref="D8" si="2">C8+D7</f>
        <v>750</v>
      </c>
      <c r="E8" s="7">
        <f t="shared" ref="E8" si="3">D8+E7</f>
        <v>1000</v>
      </c>
      <c r="F8" s="7">
        <f t="shared" ref="F8" si="4">E8+F7</f>
        <v>1250</v>
      </c>
      <c r="G8" s="7">
        <f t="shared" ref="G8" si="5">F8+G7</f>
        <v>1500</v>
      </c>
      <c r="H8" s="7">
        <f t="shared" ref="H8" si="6">G8+H7</f>
        <v>1750</v>
      </c>
      <c r="I8" s="7">
        <f t="shared" ref="I8" si="7">H8+I7</f>
        <v>2000</v>
      </c>
      <c r="J8" s="7">
        <f t="shared" ref="J8" si="8">I8+J7</f>
        <v>2250</v>
      </c>
      <c r="K8" s="7">
        <f t="shared" ref="K8" si="9">J8+K7</f>
        <v>2500</v>
      </c>
      <c r="L8" s="7">
        <f t="shared" ref="L8" si="10">K8+L7</f>
        <v>2750</v>
      </c>
      <c r="M8" s="21">
        <f t="shared" ref="M8" si="11">L8+M7</f>
        <v>3000</v>
      </c>
    </row>
    <row r="9" spans="1:13">
      <c r="A9" s="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</row>
  </sheetData>
  <mergeCells count="1">
    <mergeCell ref="B2:M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CHRISTIAN</cp:lastModifiedBy>
  <dcterms:created xsi:type="dcterms:W3CDTF">2016-04-14T14:44:12Z</dcterms:created>
  <dcterms:modified xsi:type="dcterms:W3CDTF">2016-04-14T17:28:47Z</dcterms:modified>
</cp:coreProperties>
</file>