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30" windowWidth="13380" windowHeight="6630"/>
  </bookViews>
  <sheets>
    <sheet name="Feuil1" sheetId="1" r:id="rId1"/>
    <sheet name="Feuil2" sheetId="2" r:id="rId2"/>
    <sheet name="Feuil3" sheetId="3" r:id="rId3"/>
  </sheets>
  <definedNames>
    <definedName name="age">Feuil1!$D$4</definedName>
    <definedName name="capital">Feuil1!$E$4</definedName>
    <definedName name="FMNON">Feuil1!$D$14</definedName>
    <definedName name="FMOUI">Feuil1!$D$13</definedName>
  </definedNames>
  <calcPr calcId="125725"/>
</workbook>
</file>

<file path=xl/calcChain.xml><?xml version="1.0" encoding="utf-8"?>
<calcChain xmlns="http://schemas.openxmlformats.org/spreadsheetml/2006/main">
  <c r="B23" i="1"/>
  <c r="D4"/>
  <c r="G4" s="1"/>
  <c r="B22" l="1"/>
</calcChain>
</file>

<file path=xl/sharedStrings.xml><?xml version="1.0" encoding="utf-8"?>
<sst xmlns="http://schemas.openxmlformats.org/spreadsheetml/2006/main" count="44" uniqueCount="20">
  <si>
    <t>Saisir la date de naissance 
JJ/MM/AAAA</t>
  </si>
  <si>
    <t>Age de l'adhérent</t>
  </si>
  <si>
    <t>Saisir la date de référence
JJ/MM/AAAA</t>
  </si>
  <si>
    <t>âge</t>
  </si>
  <si>
    <t xml:space="preserve">FM </t>
  </si>
  <si>
    <t xml:space="preserve">&lt; 45 ANS </t>
  </si>
  <si>
    <t>OUI</t>
  </si>
  <si>
    <t>FM SI &gt; 400 000 EUROS</t>
  </si>
  <si>
    <t>NON</t>
  </si>
  <si>
    <t>FM SI &lt;= 400 000 EUROS</t>
  </si>
  <si>
    <t>&gt;=  45 ans &lt; 60 ans</t>
  </si>
  <si>
    <t>FM SI &gt; 250 000 EUROS</t>
  </si>
  <si>
    <t>FM SI &lt;=250 000 EUROS</t>
  </si>
  <si>
    <t>&gt;= 60 ans</t>
  </si>
  <si>
    <t>FM SI &gt; 150 000 EUROS</t>
  </si>
  <si>
    <t>FM SI &lt;= 150 000 EUROS</t>
  </si>
  <si>
    <t>FM</t>
  </si>
  <si>
    <t>CAPITAL</t>
  </si>
  <si>
    <t>CAPITAL EMPRUNTE</t>
  </si>
  <si>
    <t>FM SI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</si>
</sst>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14" fontId="2" fillId="0" borderId="0" xfId="0" applyNumberFormat="1" applyFont="1" applyAlignment="1">
      <alignment horizont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0" fillId="2" borderId="1" xfId="0" applyFill="1" applyBorder="1"/>
    <xf numFmtId="0" fontId="0" fillId="2" borderId="0" xfId="0" applyFill="1"/>
    <xf numFmtId="0" fontId="1" fillId="0" borderId="1" xfId="0" applyFont="1" applyBorder="1" applyAlignment="1">
      <alignment horizontal="center" vertical="center"/>
    </xf>
    <xf numFmtId="3" fontId="0" fillId="0" borderId="0" xfId="0" applyNumberFormat="1" applyAlignment="1">
      <alignment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3"/>
  <sheetViews>
    <sheetView tabSelected="1" workbookViewId="0">
      <selection activeCell="E4" sqref="E4"/>
    </sheetView>
  </sheetViews>
  <sheetFormatPr baseColWidth="10" defaultRowHeight="15"/>
  <cols>
    <col min="1" max="1" width="15.7109375" bestFit="1" customWidth="1"/>
    <col min="2" max="2" width="22.28515625" bestFit="1" customWidth="1"/>
    <col min="3" max="4" width="24.42578125" bestFit="1" customWidth="1"/>
    <col min="5" max="5" width="24.42578125" customWidth="1"/>
    <col min="8" max="8" width="15.140625" customWidth="1"/>
  </cols>
  <sheetData>
    <row r="1" spans="1:8">
      <c r="A1" s="1"/>
      <c r="B1" s="1"/>
      <c r="D1" s="1"/>
      <c r="E1" s="1"/>
    </row>
    <row r="2" spans="1:8">
      <c r="A2" s="1"/>
      <c r="B2" s="1"/>
      <c r="D2" s="1"/>
      <c r="E2" s="1"/>
    </row>
    <row r="3" spans="1:8" ht="27" thickBot="1">
      <c r="A3" s="1"/>
      <c r="B3" s="2" t="s">
        <v>0</v>
      </c>
      <c r="C3" s="2" t="s">
        <v>2</v>
      </c>
      <c r="D3" s="3" t="s">
        <v>1</v>
      </c>
      <c r="E3" s="3" t="s">
        <v>18</v>
      </c>
      <c r="G3" t="s">
        <v>16</v>
      </c>
      <c r="H3" t="s">
        <v>19</v>
      </c>
    </row>
    <row r="4" spans="1:8" s="5" customFormat="1" ht="25.15" customHeight="1" thickBot="1">
      <c r="B4" s="6">
        <v>29230</v>
      </c>
      <c r="C4" s="6">
        <v>41640</v>
      </c>
      <c r="D4" s="7">
        <f>DATEDIF(B4,C4,"y")</f>
        <v>33</v>
      </c>
      <c r="E4" s="15">
        <v>400000</v>
      </c>
      <c r="G4" s="16" t="str">
        <f>IF(age&lt;45,IF(capital&lt;=400000,FMNON,FMOUI),IF(age&lt;60,IF(capital&lt;=250000,FMNON,FMOUI),IF(capital&lt;=150000,FMNON,FMOUI)))</f>
        <v>NON</v>
      </c>
    </row>
    <row r="5" spans="1:8">
      <c r="B5" s="4"/>
      <c r="C5" s="4"/>
      <c r="D5" s="4"/>
      <c r="E5" s="4"/>
      <c r="G5" s="5"/>
    </row>
    <row r="12" spans="1:8">
      <c r="C12" s="8" t="s">
        <v>3</v>
      </c>
      <c r="D12" s="14" t="s">
        <v>4</v>
      </c>
      <c r="E12" s="14"/>
      <c r="F12" s="14"/>
    </row>
    <row r="13" spans="1:8">
      <c r="C13" s="12" t="s">
        <v>5</v>
      </c>
      <c r="D13" s="12" t="s">
        <v>6</v>
      </c>
      <c r="E13" s="12"/>
      <c r="F13" s="12" t="s">
        <v>7</v>
      </c>
      <c r="G13" s="13"/>
    </row>
    <row r="14" spans="1:8">
      <c r="C14" s="9"/>
      <c r="D14" s="9" t="s">
        <v>8</v>
      </c>
      <c r="E14" s="9"/>
      <c r="F14" s="9" t="s">
        <v>9</v>
      </c>
    </row>
    <row r="15" spans="1:8">
      <c r="C15" s="9" t="s">
        <v>10</v>
      </c>
      <c r="D15" s="9" t="s">
        <v>6</v>
      </c>
      <c r="E15" s="9"/>
      <c r="F15" s="9" t="s">
        <v>11</v>
      </c>
    </row>
    <row r="16" spans="1:8">
      <c r="C16" s="9"/>
      <c r="D16" s="9" t="s">
        <v>8</v>
      </c>
      <c r="E16" s="9"/>
      <c r="F16" s="9" t="s">
        <v>12</v>
      </c>
    </row>
    <row r="17" spans="2:6">
      <c r="C17" s="9" t="s">
        <v>13</v>
      </c>
      <c r="D17" s="9" t="s">
        <v>6</v>
      </c>
      <c r="E17" s="9"/>
      <c r="F17" s="9" t="s">
        <v>14</v>
      </c>
    </row>
    <row r="18" spans="2:6">
      <c r="C18" s="9"/>
      <c r="D18" s="9" t="s">
        <v>8</v>
      </c>
      <c r="E18" s="9"/>
      <c r="F18" s="9" t="s">
        <v>15</v>
      </c>
    </row>
    <row r="22" spans="2:6">
      <c r="B22" t="str">
        <f>IF(D4&lt;45,"OUI","NON")&amp;IF(E4&gt;400000,"FM","")</f>
        <v>OUI</v>
      </c>
    </row>
    <row r="23" spans="2:6">
      <c r="B23" t="e">
        <f>IF(AND(D2&gt;=40,C2=1),taux_remise,achat_sans_remise)</f>
        <v>#NAME?</v>
      </c>
    </row>
  </sheetData>
  <mergeCells count="1">
    <mergeCell ref="D12:F12"/>
  </mergeCells>
  <conditionalFormatting sqref="G4">
    <cfRule type="cellIs" dxfId="2" priority="2" operator="equal">
      <formula>"OUI"</formula>
    </cfRule>
    <cfRule type="cellIs" dxfId="1" priority="1" operator="equal">
      <formula>"NON"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7"/>
  <sheetViews>
    <sheetView workbookViewId="0">
      <selection activeCell="D16" sqref="D16"/>
    </sheetView>
  </sheetViews>
  <sheetFormatPr baseColWidth="10" defaultRowHeight="15"/>
  <cols>
    <col min="1" max="1" width="16.28515625" bestFit="1" customWidth="1"/>
    <col min="3" max="3" width="21" bestFit="1" customWidth="1"/>
  </cols>
  <sheetData>
    <row r="1" spans="1:3">
      <c r="A1" s="8" t="s">
        <v>3</v>
      </c>
      <c r="B1" s="10" t="s">
        <v>4</v>
      </c>
      <c r="C1" s="11" t="s">
        <v>17</v>
      </c>
    </row>
    <row r="2" spans="1:3">
      <c r="A2" s="9" t="s">
        <v>5</v>
      </c>
      <c r="B2" s="9" t="s">
        <v>6</v>
      </c>
      <c r="C2" s="9" t="s">
        <v>7</v>
      </c>
    </row>
    <row r="3" spans="1:3">
      <c r="A3" s="9" t="s">
        <v>5</v>
      </c>
      <c r="B3" s="9" t="s">
        <v>8</v>
      </c>
      <c r="C3" s="9" t="s">
        <v>9</v>
      </c>
    </row>
    <row r="4" spans="1:3">
      <c r="A4" s="9" t="s">
        <v>10</v>
      </c>
      <c r="B4" s="9" t="s">
        <v>6</v>
      </c>
      <c r="C4" s="9" t="s">
        <v>11</v>
      </c>
    </row>
    <row r="5" spans="1:3">
      <c r="A5" s="9" t="s">
        <v>10</v>
      </c>
      <c r="B5" s="9" t="s">
        <v>8</v>
      </c>
      <c r="C5" s="9" t="s">
        <v>12</v>
      </c>
    </row>
    <row r="6" spans="1:3">
      <c r="A6" s="9" t="s">
        <v>13</v>
      </c>
      <c r="B6" s="9" t="s">
        <v>6</v>
      </c>
      <c r="C6" s="9" t="s">
        <v>14</v>
      </c>
    </row>
    <row r="7" spans="1:3">
      <c r="A7" s="9" t="s">
        <v>13</v>
      </c>
      <c r="B7" s="9" t="s">
        <v>8</v>
      </c>
      <c r="C7" s="9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age</vt:lpstr>
      <vt:lpstr>capital</vt:lpstr>
      <vt:lpstr>FMNON</vt:lpstr>
      <vt:lpstr>FMOUI</vt:lpstr>
    </vt:vector>
  </TitlesOfParts>
  <Company>CBP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BEATRIX Lydia</dc:creator>
  <cp:lastModifiedBy>CHRISTIAN</cp:lastModifiedBy>
  <dcterms:created xsi:type="dcterms:W3CDTF">2016-01-20T09:34:41Z</dcterms:created>
  <dcterms:modified xsi:type="dcterms:W3CDTF">2016-01-20T18:10:00Z</dcterms:modified>
</cp:coreProperties>
</file>