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30" windowHeight="825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/>
  <c r="H9"/>
  <c r="I9"/>
  <c r="J9"/>
  <c r="J8"/>
  <c r="I8"/>
  <c r="H8"/>
  <c r="E9"/>
  <c r="G8"/>
  <c r="E8"/>
</calcChain>
</file>

<file path=xl/sharedStrings.xml><?xml version="1.0" encoding="utf-8"?>
<sst xmlns="http://schemas.openxmlformats.org/spreadsheetml/2006/main" count="34" uniqueCount="25">
  <si>
    <t>&gt;35</t>
  </si>
  <si>
    <t>18-22</t>
  </si>
  <si>
    <t>&lt;18</t>
  </si>
  <si>
    <t>&lt;30</t>
  </si>
  <si>
    <t>30-60</t>
  </si>
  <si>
    <t>&gt;95</t>
  </si>
  <si>
    <t>30-40</t>
  </si>
  <si>
    <t>&gt;60</t>
  </si>
  <si>
    <t>Very high</t>
  </si>
  <si>
    <t>high</t>
  </si>
  <si>
    <t>moderate</t>
  </si>
  <si>
    <t>low</t>
  </si>
  <si>
    <t>PI (%)</t>
  </si>
  <si>
    <t>%&lt; 2 um</t>
  </si>
  <si>
    <t>%&lt;74um</t>
  </si>
  <si>
    <t>Wl</t>
  </si>
  <si>
    <t>swelling Potential</t>
  </si>
  <si>
    <t>61-95</t>
  </si>
  <si>
    <t>23-35</t>
  </si>
  <si>
    <t>41-60</t>
  </si>
  <si>
    <t>swelling Pot;</t>
  </si>
  <si>
    <t>MANUEL 1 A 4</t>
  </si>
  <si>
    <t>CALCULS PAR SECTEUR</t>
  </si>
  <si>
    <t>N.SP</t>
  </si>
  <si>
    <t>Si la détermination du SP est arbitraire et non automatique, indiquer en colonne F le numéro de SP (1 à 4).  La colonne E s'adaptera automatiquement.  
Les colonnes G à J sont là à titre informatif pour aider à la décision arbitraire. 
Attention : la colonne F ne peut contenir que : "" càd vide ou les chiffre de 1 à 4. Pour mettre à vide : cliquer droit sur la cellule et cliquer sur "Effacer le contenu"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</si>
</sst>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6" xfId="0" applyFill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wrapText="1"/>
    </xf>
    <xf numFmtId="0" fontId="0" fillId="0" borderId="5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L8" sqref="L8:L12"/>
    </sheetView>
  </sheetViews>
  <sheetFormatPr baseColWidth="10" defaultRowHeight="15"/>
  <cols>
    <col min="3" max="3" width="9" customWidth="1"/>
    <col min="4" max="4" width="6.85546875" customWidth="1"/>
    <col min="6" max="6" width="8.5703125" customWidth="1"/>
    <col min="7" max="7" width="5.140625" customWidth="1"/>
    <col min="8" max="8" width="7.28515625" customWidth="1"/>
    <col min="9" max="9" width="6.42578125" customWidth="1"/>
    <col min="10" max="10" width="6.5703125" customWidth="1"/>
    <col min="12" max="12" width="84.5703125" customWidth="1"/>
  </cols>
  <sheetData>
    <row r="1" spans="1:12">
      <c r="A1" s="2" t="s">
        <v>12</v>
      </c>
      <c r="B1" s="2" t="s">
        <v>13</v>
      </c>
      <c r="C1" s="2" t="s">
        <v>14</v>
      </c>
      <c r="D1" s="2" t="s">
        <v>15</v>
      </c>
      <c r="E1" s="8" t="s">
        <v>16</v>
      </c>
      <c r="F1" s="8"/>
      <c r="G1" s="4" t="s">
        <v>23</v>
      </c>
      <c r="H1" s="20"/>
    </row>
    <row r="2" spans="1:12">
      <c r="A2" s="1" t="s">
        <v>0</v>
      </c>
      <c r="B2" s="1" t="s">
        <v>5</v>
      </c>
      <c r="C2" s="1" t="s">
        <v>5</v>
      </c>
      <c r="D2" s="1" t="s">
        <v>7</v>
      </c>
      <c r="E2" s="9" t="s">
        <v>8</v>
      </c>
      <c r="F2" s="9"/>
      <c r="G2" s="5">
        <v>4</v>
      </c>
      <c r="H2" s="21"/>
    </row>
    <row r="3" spans="1:12">
      <c r="A3" s="3" t="s">
        <v>18</v>
      </c>
      <c r="B3" s="3" t="s">
        <v>17</v>
      </c>
      <c r="C3" s="3" t="s">
        <v>17</v>
      </c>
      <c r="D3" s="3" t="s">
        <v>19</v>
      </c>
      <c r="E3" s="9" t="s">
        <v>9</v>
      </c>
      <c r="F3" s="9"/>
      <c r="G3" s="5">
        <v>3</v>
      </c>
      <c r="H3" s="21"/>
    </row>
    <row r="4" spans="1:12">
      <c r="A4" s="1" t="s">
        <v>1</v>
      </c>
      <c r="B4" s="1" t="s">
        <v>4</v>
      </c>
      <c r="C4" s="1" t="s">
        <v>4</v>
      </c>
      <c r="D4" s="1" t="s">
        <v>6</v>
      </c>
      <c r="E4" s="9" t="s">
        <v>10</v>
      </c>
      <c r="F4" s="9"/>
      <c r="G4" s="5">
        <v>2</v>
      </c>
      <c r="H4" s="21"/>
    </row>
    <row r="5" spans="1:12">
      <c r="A5" s="1" t="s">
        <v>2</v>
      </c>
      <c r="B5" s="1" t="s">
        <v>3</v>
      </c>
      <c r="C5" s="1" t="s">
        <v>3</v>
      </c>
      <c r="D5" s="1" t="s">
        <v>3</v>
      </c>
      <c r="E5" s="9" t="s">
        <v>11</v>
      </c>
      <c r="F5" s="9"/>
      <c r="G5" s="5">
        <v>1</v>
      </c>
      <c r="H5" s="21"/>
    </row>
    <row r="6" spans="1:12" ht="15.75" thickBot="1">
      <c r="A6" s="6"/>
      <c r="B6" s="6"/>
      <c r="C6" s="6"/>
      <c r="D6" s="6"/>
      <c r="E6" s="7"/>
      <c r="F6" s="7"/>
    </row>
    <row r="7" spans="1:12" ht="30.75" thickBot="1">
      <c r="A7" s="14" t="s">
        <v>12</v>
      </c>
      <c r="B7" s="15" t="s">
        <v>13</v>
      </c>
      <c r="C7" s="15" t="s">
        <v>14</v>
      </c>
      <c r="D7" s="15" t="s">
        <v>15</v>
      </c>
      <c r="E7" s="15" t="s">
        <v>20</v>
      </c>
      <c r="F7" s="16" t="s">
        <v>21</v>
      </c>
      <c r="G7" s="17" t="s">
        <v>22</v>
      </c>
      <c r="H7" s="18"/>
      <c r="I7" s="18"/>
      <c r="J7" s="19"/>
    </row>
    <row r="8" spans="1:12" ht="15.75" thickBot="1">
      <c r="A8" s="10">
        <v>36</v>
      </c>
      <c r="B8" s="11">
        <v>96</v>
      </c>
      <c r="C8" s="11">
        <v>30</v>
      </c>
      <c r="D8" s="12">
        <v>42</v>
      </c>
      <c r="E8" s="13" t="str">
        <f>IF(F8="",IF(AND(A8&gt;35,B8&gt;95,C8&gt;95,D8&gt;60),"Very high",IF(AND(A8&gt;22,B8&gt;60,C8&gt;60,D8&gt;40),"High",IF(AND(A8&gt;=18,B8&gt;=30,C8&gt;=30,D8&gt;=30),"Moderate","Low"))),CHOOSE(F8,"Low","Moderate","High","Very high"))</f>
        <v>Moderate</v>
      </c>
      <c r="F8" s="23"/>
      <c r="G8" s="24">
        <f>IF(A8&gt;35,4,IF(A8&gt;22,3,IF(A8&gt;=18,2,1)))</f>
        <v>4</v>
      </c>
      <c r="H8" s="25">
        <f>IF(B8&gt;95,4,IF(B8&gt;60,3,IF(B8&gt;=30,2,1)))</f>
        <v>4</v>
      </c>
      <c r="I8" s="25">
        <f>IF(C8&gt;95,4,IF(C8&gt;60,3,IF(C8&gt;=30,2,1)))</f>
        <v>2</v>
      </c>
      <c r="J8" s="26">
        <f>IF(D8&gt;60,4,IF(D8&gt;40,3,IF(D8&gt;=30,2,1)))</f>
        <v>3</v>
      </c>
      <c r="L8" s="22" t="s">
        <v>24</v>
      </c>
    </row>
    <row r="9" spans="1:12" ht="15.75" thickBot="1">
      <c r="A9" s="10">
        <v>96</v>
      </c>
      <c r="B9" s="11">
        <v>29</v>
      </c>
      <c r="C9" s="11">
        <v>96</v>
      </c>
      <c r="D9" s="12">
        <v>41</v>
      </c>
      <c r="E9" s="13" t="str">
        <f>IF(F9="",IF(AND(A9&gt;35,B9&gt;95,C9&gt;95,D9&gt;60),"Very high",IF(AND(A9&gt;22,B9&gt;60,C9&gt;60,D9&gt;40),"High",IF(AND(A9&gt;=18,B9&gt;=30,C9&gt;=30,D9&gt;=30),"Moderate","Low"))),CHOOSE(F9,"Low","Moderate","High","Very high"))</f>
        <v>Very high</v>
      </c>
      <c r="F9" s="23">
        <v>4</v>
      </c>
      <c r="G9" s="24">
        <f>IF(A9&gt;35,4,IF(A9&gt;22,3,IF(A9&gt;=18,2,1)))</f>
        <v>4</v>
      </c>
      <c r="H9" s="25">
        <f>IF(B9&gt;95,4,IF(B9&gt;60,3,IF(B9&gt;=30,2,1)))</f>
        <v>1</v>
      </c>
      <c r="I9" s="25">
        <f>IF(C9&gt;95,4,IF(C9&gt;60,3,IF(C9&gt;=30,2,1)))</f>
        <v>4</v>
      </c>
      <c r="J9" s="26">
        <f>IF(D9&gt;60,4,IF(D9&gt;40,3,IF(D9&gt;=30,2,1)))</f>
        <v>3</v>
      </c>
      <c r="L9" s="22"/>
    </row>
    <row r="10" spans="1:12">
      <c r="L10" s="22"/>
    </row>
    <row r="11" spans="1:12">
      <c r="L11" s="27"/>
    </row>
    <row r="12" spans="1:12">
      <c r="L12" s="27"/>
    </row>
  </sheetData>
  <mergeCells count="7">
    <mergeCell ref="L8:L12"/>
    <mergeCell ref="G7:J7"/>
    <mergeCell ref="E1:F1"/>
    <mergeCell ref="E2:F2"/>
    <mergeCell ref="E3:F3"/>
    <mergeCell ref="E4:F4"/>
    <mergeCell ref="E5:F5"/>
  </mergeCells>
  <dataValidations count="1">
    <dataValidation type="whole" allowBlank="1" showInputMessage="1" showErrorMessage="1" sqref="F8:F9">
      <formula1>1</formula1>
      <formula2>4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aloys thierry</dc:creator>
  <cp:lastModifiedBy>CHRISTIAN</cp:lastModifiedBy>
  <dcterms:created xsi:type="dcterms:W3CDTF">2016-07-05T12:36:17Z</dcterms:created>
  <dcterms:modified xsi:type="dcterms:W3CDTF">2016-07-06T09:06:37Z</dcterms:modified>
</cp:coreProperties>
</file>