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8_{EEBF2371-B9DA-468A-A89F-D3641931433C}" xr6:coauthVersionLast="47" xr6:coauthVersionMax="47" xr10:uidLastSave="{00000000-0000-0000-0000-000000000000}"/>
  <bookViews>
    <workbookView xWindow="-120" yWindow="-120" windowWidth="51840" windowHeight="21120" xr2:uid="{4930C004-B852-AD4F-B2E1-26445656A34D}"/>
  </bookViews>
  <sheets>
    <sheet name="Feuil1" sheetId="1" r:id="rId1"/>
    <sheet name="Feuil2" sheetId="2" r:id="rId2"/>
  </sheets>
  <definedNames>
    <definedName name="_xlnm._FilterDatabase" localSheetId="0" hidden="1">Feuil1!$B$3:$D$578</definedName>
    <definedName name="_xlnm._FilterDatabase" localSheetId="1" hidden="1">Feuil2!$B$3:$D$578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" l="1"/>
  <c r="E5" i="2"/>
  <c r="F5" i="2" s="1"/>
  <c r="E6" i="2"/>
  <c r="E7" i="2"/>
  <c r="E8" i="2"/>
  <c r="E9" i="2"/>
  <c r="E10" i="2"/>
  <c r="F10" i="2" s="1"/>
  <c r="E11" i="2"/>
  <c r="E12" i="2"/>
  <c r="E13" i="2"/>
  <c r="E14" i="2"/>
  <c r="E15" i="2"/>
  <c r="F15" i="2" s="1"/>
  <c r="E16" i="2"/>
  <c r="E17" i="2"/>
  <c r="E18" i="2"/>
  <c r="F18" i="2" s="1"/>
  <c r="E19" i="2"/>
  <c r="F19" i="2" s="1"/>
  <c r="E20" i="2"/>
  <c r="F20" i="2" s="1"/>
  <c r="E21" i="2"/>
  <c r="F21" i="2" s="1"/>
  <c r="E22" i="2"/>
  <c r="E23" i="2"/>
  <c r="E24" i="2"/>
  <c r="E25" i="2"/>
  <c r="E26" i="2"/>
  <c r="E27" i="2"/>
  <c r="E28" i="2"/>
  <c r="E29" i="2"/>
  <c r="E30" i="2"/>
  <c r="E31" i="2"/>
  <c r="F31" i="2" s="1"/>
  <c r="E32" i="2"/>
  <c r="E33" i="2"/>
  <c r="E34" i="2"/>
  <c r="E35" i="2"/>
  <c r="F35" i="2" s="1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F50" i="2" s="1"/>
  <c r="E51" i="2"/>
  <c r="F51" i="2" s="1"/>
  <c r="E52" i="2"/>
  <c r="E53" i="2"/>
  <c r="E54" i="2"/>
  <c r="E55" i="2"/>
  <c r="E56" i="2"/>
  <c r="E57" i="2"/>
  <c r="E58" i="2"/>
  <c r="E59" i="2"/>
  <c r="E60" i="2"/>
  <c r="E61" i="2"/>
  <c r="E62" i="2"/>
  <c r="E63" i="2"/>
  <c r="F63" i="2" s="1"/>
  <c r="E64" i="2"/>
  <c r="E65" i="2"/>
  <c r="E66" i="2"/>
  <c r="E67" i="2"/>
  <c r="E68" i="2"/>
  <c r="F68" i="2" s="1"/>
  <c r="F69" i="2" s="1"/>
  <c r="E69" i="2"/>
  <c r="E70" i="2"/>
  <c r="E71" i="2"/>
  <c r="E72" i="2"/>
  <c r="E73" i="2"/>
  <c r="E74" i="2"/>
  <c r="E75" i="2"/>
  <c r="F75" i="2" s="1"/>
  <c r="E76" i="2"/>
  <c r="E77" i="2"/>
  <c r="E78" i="2"/>
  <c r="E79" i="2"/>
  <c r="F79" i="2" s="1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F112" i="2" s="1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F129" i="2" s="1"/>
  <c r="E130" i="2"/>
  <c r="E131" i="2"/>
  <c r="F131" i="2" s="1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F174" i="2" s="1"/>
  <c r="E175" i="2"/>
  <c r="E176" i="2"/>
  <c r="F176" i="2" s="1"/>
  <c r="E177" i="2"/>
  <c r="F177" i="2" s="1"/>
  <c r="E178" i="2"/>
  <c r="E179" i="2"/>
  <c r="E180" i="2"/>
  <c r="F180" i="2" s="1"/>
  <c r="F181" i="2" s="1"/>
  <c r="F182" i="2" s="1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F195" i="2" s="1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F211" i="2" s="1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F236" i="2" s="1"/>
  <c r="E237" i="2"/>
  <c r="E238" i="2"/>
  <c r="E239" i="2"/>
  <c r="F239" i="2" s="1"/>
  <c r="E240" i="2"/>
  <c r="E241" i="2"/>
  <c r="F241" i="2" s="1"/>
  <c r="E242" i="2"/>
  <c r="E243" i="2"/>
  <c r="E244" i="2"/>
  <c r="E245" i="2"/>
  <c r="E246" i="2"/>
  <c r="E247" i="2"/>
  <c r="E248" i="2"/>
  <c r="F248" i="2" s="1"/>
  <c r="E249" i="2"/>
  <c r="F249" i="2" s="1"/>
  <c r="F250" i="2" s="1"/>
  <c r="E250" i="2"/>
  <c r="E251" i="2"/>
  <c r="E252" i="2"/>
  <c r="E253" i="2"/>
  <c r="E254" i="2"/>
  <c r="E255" i="2"/>
  <c r="F255" i="2" s="1"/>
  <c r="E256" i="2"/>
  <c r="E257" i="2"/>
  <c r="F257" i="2" s="1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F276" i="2" s="1"/>
  <c r="E277" i="2"/>
  <c r="F277" i="2" s="1"/>
  <c r="E278" i="2"/>
  <c r="E279" i="2"/>
  <c r="E280" i="2"/>
  <c r="F280" i="2" s="1"/>
  <c r="E281" i="2"/>
  <c r="F281" i="2" s="1"/>
  <c r="F282" i="2" s="1"/>
  <c r="E282" i="2"/>
  <c r="E283" i="2"/>
  <c r="E284" i="2"/>
  <c r="E285" i="2"/>
  <c r="E286" i="2"/>
  <c r="E287" i="2"/>
  <c r="E288" i="2"/>
  <c r="E289" i="2"/>
  <c r="E290" i="2"/>
  <c r="F290" i="2" s="1"/>
  <c r="F291" i="2" s="1"/>
  <c r="E291" i="2"/>
  <c r="E292" i="2"/>
  <c r="F292" i="2" s="1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F306" i="2" s="1"/>
  <c r="E307" i="2"/>
  <c r="E308" i="2"/>
  <c r="F308" i="2" s="1"/>
  <c r="F309" i="2" s="1"/>
  <c r="E309" i="2"/>
  <c r="E310" i="2"/>
  <c r="E311" i="2"/>
  <c r="E312" i="2"/>
  <c r="E313" i="2"/>
  <c r="E314" i="2"/>
  <c r="F314" i="2" s="1"/>
  <c r="E315" i="2"/>
  <c r="E316" i="2"/>
  <c r="E317" i="2"/>
  <c r="F317" i="2" s="1"/>
  <c r="E318" i="2"/>
  <c r="E319" i="2"/>
  <c r="F319" i="2" s="1"/>
  <c r="E320" i="2"/>
  <c r="E321" i="2"/>
  <c r="F321" i="2" s="1"/>
  <c r="E322" i="2"/>
  <c r="E323" i="2"/>
  <c r="F323" i="2" s="1"/>
  <c r="E324" i="2"/>
  <c r="E325" i="2"/>
  <c r="E326" i="2"/>
  <c r="E327" i="2"/>
  <c r="E328" i="2"/>
  <c r="E329" i="2"/>
  <c r="E330" i="2"/>
  <c r="F330" i="2" s="1"/>
  <c r="F331" i="2" s="1"/>
  <c r="E331" i="2"/>
  <c r="E332" i="2"/>
  <c r="E333" i="2"/>
  <c r="E334" i="2"/>
  <c r="E335" i="2"/>
  <c r="E336" i="2"/>
  <c r="E337" i="2"/>
  <c r="E338" i="2"/>
  <c r="E339" i="2"/>
  <c r="E340" i="2"/>
  <c r="E341" i="2"/>
  <c r="E342" i="2"/>
  <c r="E343" i="2"/>
  <c r="E344" i="2"/>
  <c r="E345" i="2"/>
  <c r="E346" i="2"/>
  <c r="E347" i="2"/>
  <c r="E348" i="2"/>
  <c r="E349" i="2"/>
  <c r="E350" i="2"/>
  <c r="E351" i="2"/>
  <c r="E352" i="2"/>
  <c r="F352" i="2" s="1"/>
  <c r="E353" i="2"/>
  <c r="E354" i="2"/>
  <c r="E355" i="2"/>
  <c r="E356" i="2"/>
  <c r="E357" i="2"/>
  <c r="E358" i="2"/>
  <c r="E359" i="2"/>
  <c r="E360" i="2"/>
  <c r="E361" i="2"/>
  <c r="E362" i="2"/>
  <c r="E363" i="2"/>
  <c r="F363" i="2" s="1"/>
  <c r="F364" i="2" s="1"/>
  <c r="E364" i="2"/>
  <c r="E365" i="2"/>
  <c r="F365" i="2" s="1"/>
  <c r="E366" i="2"/>
  <c r="E367" i="2"/>
  <c r="E368" i="2"/>
  <c r="E369" i="2"/>
  <c r="E370" i="2"/>
  <c r="F370" i="2" s="1"/>
  <c r="E371" i="2"/>
  <c r="E372" i="2"/>
  <c r="E373" i="2"/>
  <c r="E374" i="2"/>
  <c r="E375" i="2"/>
  <c r="E376" i="2"/>
  <c r="E377" i="2"/>
  <c r="E378" i="2"/>
  <c r="E379" i="2"/>
  <c r="E380" i="2"/>
  <c r="E381" i="2"/>
  <c r="E382" i="2"/>
  <c r="E383" i="2"/>
  <c r="E384" i="2"/>
  <c r="E385" i="2"/>
  <c r="E386" i="2"/>
  <c r="F386" i="2" s="1"/>
  <c r="E387" i="2"/>
  <c r="E388" i="2"/>
  <c r="E389" i="2"/>
  <c r="E390" i="2"/>
  <c r="E391" i="2"/>
  <c r="E392" i="2"/>
  <c r="E393" i="2"/>
  <c r="E394" i="2"/>
  <c r="E395" i="2"/>
  <c r="E396" i="2"/>
  <c r="E397" i="2"/>
  <c r="E398" i="2"/>
  <c r="F398" i="2" s="1"/>
  <c r="E399" i="2"/>
  <c r="E400" i="2"/>
  <c r="F400" i="2" s="1"/>
  <c r="E401" i="2"/>
  <c r="E402" i="2"/>
  <c r="E403" i="2"/>
  <c r="E404" i="2"/>
  <c r="F404" i="2" s="1"/>
  <c r="E405" i="2"/>
  <c r="F405" i="2" s="1"/>
  <c r="E406" i="2"/>
  <c r="E407" i="2"/>
  <c r="E408" i="2"/>
  <c r="E409" i="2"/>
  <c r="E410" i="2"/>
  <c r="E411" i="2"/>
  <c r="F411" i="2" s="1"/>
  <c r="E412" i="2"/>
  <c r="F412" i="2" s="1"/>
  <c r="E413" i="2"/>
  <c r="F413" i="2" s="1"/>
  <c r="E414" i="2"/>
  <c r="F414" i="2" s="1"/>
  <c r="E415" i="2"/>
  <c r="F415" i="2" s="1"/>
  <c r="E416" i="2"/>
  <c r="F416" i="2" s="1"/>
  <c r="E417" i="2"/>
  <c r="F417" i="2" s="1"/>
  <c r="E418" i="2"/>
  <c r="F418" i="2" s="1"/>
  <c r="E419" i="2"/>
  <c r="F419" i="2" s="1"/>
  <c r="E420" i="2"/>
  <c r="F420" i="2" s="1"/>
  <c r="F421" i="2" s="1"/>
  <c r="E421" i="2"/>
  <c r="E422" i="2"/>
  <c r="E423" i="2"/>
  <c r="E424" i="2"/>
  <c r="E425" i="2"/>
  <c r="E426" i="2"/>
  <c r="E427" i="2"/>
  <c r="F427" i="2" s="1"/>
  <c r="E428" i="2"/>
  <c r="F428" i="2" s="1"/>
  <c r="E429" i="2"/>
  <c r="F429" i="2" s="1"/>
  <c r="E430" i="2"/>
  <c r="F430" i="2" s="1"/>
  <c r="E431" i="2"/>
  <c r="F431" i="2" s="1"/>
  <c r="E432" i="2"/>
  <c r="F432" i="2" s="1"/>
  <c r="E433" i="2"/>
  <c r="F433" i="2" s="1"/>
  <c r="E434" i="2"/>
  <c r="E435" i="2"/>
  <c r="E436" i="2"/>
  <c r="F436" i="2" s="1"/>
  <c r="E437" i="2"/>
  <c r="F437" i="2" s="1"/>
  <c r="E438" i="2"/>
  <c r="E439" i="2"/>
  <c r="E440" i="2"/>
  <c r="E441" i="2"/>
  <c r="E442" i="2"/>
  <c r="E443" i="2"/>
  <c r="E444" i="2"/>
  <c r="E445" i="2"/>
  <c r="E446" i="2"/>
  <c r="F446" i="2" s="1"/>
  <c r="E447" i="2"/>
  <c r="F447" i="2" s="1"/>
  <c r="E448" i="2"/>
  <c r="F448" i="2" s="1"/>
  <c r="E449" i="2"/>
  <c r="F449" i="2" s="1"/>
  <c r="E450" i="2"/>
  <c r="F450" i="2" s="1"/>
  <c r="E451" i="2"/>
  <c r="F451" i="2" s="1"/>
  <c r="E452" i="2"/>
  <c r="F452" i="2" s="1"/>
  <c r="E453" i="2"/>
  <c r="F453" i="2" s="1"/>
  <c r="E454" i="2"/>
  <c r="E455" i="2"/>
  <c r="E456" i="2"/>
  <c r="E457" i="2"/>
  <c r="E458" i="2"/>
  <c r="E459" i="2"/>
  <c r="E460" i="2"/>
  <c r="E461" i="2"/>
  <c r="F461" i="2" s="1"/>
  <c r="F462" i="2" s="1"/>
  <c r="E462" i="2"/>
  <c r="E463" i="2"/>
  <c r="E464" i="2"/>
  <c r="E465" i="2"/>
  <c r="E466" i="2"/>
  <c r="E467" i="2"/>
  <c r="E468" i="2"/>
  <c r="F468" i="2" s="1"/>
  <c r="F469" i="2" s="1"/>
  <c r="E469" i="2"/>
  <c r="E470" i="2"/>
  <c r="E471" i="2"/>
  <c r="E472" i="2"/>
  <c r="E473" i="2"/>
  <c r="E474" i="2"/>
  <c r="E475" i="2"/>
  <c r="E476" i="2"/>
  <c r="E477" i="2"/>
  <c r="E478" i="2"/>
  <c r="E479" i="2"/>
  <c r="E480" i="2"/>
  <c r="E481" i="2"/>
  <c r="E482" i="2"/>
  <c r="E483" i="2"/>
  <c r="E484" i="2"/>
  <c r="E485" i="2"/>
  <c r="E486" i="2"/>
  <c r="E487" i="2"/>
  <c r="E488" i="2"/>
  <c r="E489" i="2"/>
  <c r="E490" i="2"/>
  <c r="E491" i="2"/>
  <c r="E492" i="2"/>
  <c r="E493" i="2"/>
  <c r="E494" i="2"/>
  <c r="F494" i="2" s="1"/>
  <c r="E495" i="2"/>
  <c r="E496" i="2"/>
  <c r="F496" i="2" s="1"/>
  <c r="E497" i="2"/>
  <c r="E498" i="2"/>
  <c r="F498" i="2" s="1"/>
  <c r="E499" i="2"/>
  <c r="E500" i="2"/>
  <c r="E501" i="2"/>
  <c r="E502" i="2"/>
  <c r="E503" i="2"/>
  <c r="E504" i="2"/>
  <c r="E505" i="2"/>
  <c r="E506" i="2"/>
  <c r="E507" i="2"/>
  <c r="E508" i="2"/>
  <c r="E509" i="2"/>
  <c r="E510" i="2"/>
  <c r="E511" i="2"/>
  <c r="E512" i="2"/>
  <c r="E513" i="2"/>
  <c r="F513" i="2" s="1"/>
  <c r="E514" i="2"/>
  <c r="E515" i="2"/>
  <c r="E516" i="2"/>
  <c r="F516" i="2" s="1"/>
  <c r="F517" i="2" s="1"/>
  <c r="F518" i="2" s="1"/>
  <c r="F519" i="2" s="1"/>
  <c r="E517" i="2"/>
  <c r="E518" i="2"/>
  <c r="E519" i="2"/>
  <c r="E520" i="2"/>
  <c r="E521" i="2"/>
  <c r="E522" i="2"/>
  <c r="E523" i="2"/>
  <c r="E524" i="2"/>
  <c r="E525" i="2"/>
  <c r="E526" i="2"/>
  <c r="E527" i="2"/>
  <c r="E528" i="2"/>
  <c r="E529" i="2"/>
  <c r="E530" i="2"/>
  <c r="E531" i="2"/>
  <c r="E532" i="2"/>
  <c r="F532" i="2" s="1"/>
  <c r="F533" i="2" s="1"/>
  <c r="E533" i="2"/>
  <c r="E534" i="2"/>
  <c r="E535" i="2"/>
  <c r="E536" i="2"/>
  <c r="E537" i="2"/>
  <c r="E538" i="2"/>
  <c r="E539" i="2"/>
  <c r="E540" i="2"/>
  <c r="E541" i="2"/>
  <c r="E542" i="2"/>
  <c r="E543" i="2"/>
  <c r="E544" i="2"/>
  <c r="E545" i="2"/>
  <c r="E546" i="2"/>
  <c r="F546" i="2" s="1"/>
  <c r="E547" i="2"/>
  <c r="E548" i="2"/>
  <c r="E549" i="2"/>
  <c r="E550" i="2"/>
  <c r="E551" i="2"/>
  <c r="E552" i="2"/>
  <c r="E553" i="2"/>
  <c r="E554" i="2"/>
  <c r="E555" i="2"/>
  <c r="E556" i="2"/>
  <c r="E557" i="2"/>
  <c r="E558" i="2"/>
  <c r="E559" i="2"/>
  <c r="E560" i="2"/>
  <c r="E561" i="2"/>
  <c r="E562" i="2"/>
  <c r="E563" i="2"/>
  <c r="E564" i="2"/>
  <c r="E565" i="2"/>
  <c r="E566" i="2"/>
  <c r="E567" i="2"/>
  <c r="E568" i="2"/>
  <c r="E569" i="2"/>
  <c r="F569" i="2" s="1"/>
  <c r="E570" i="2"/>
  <c r="E571" i="2"/>
  <c r="E572" i="2"/>
  <c r="E573" i="2"/>
  <c r="E574" i="2"/>
  <c r="E575" i="2"/>
  <c r="E576" i="2"/>
  <c r="E577" i="2"/>
  <c r="E578" i="2"/>
  <c r="E4" i="2"/>
  <c r="F4" i="2" s="1"/>
  <c r="F7" i="2"/>
  <c r="F8" i="2" s="1"/>
  <c r="F9" i="2" s="1"/>
  <c r="F24" i="2"/>
  <c r="F25" i="2"/>
  <c r="F45" i="2"/>
  <c r="F46" i="2" s="1"/>
  <c r="F55" i="2"/>
  <c r="F88" i="2"/>
  <c r="F89" i="2"/>
  <c r="F90" i="2"/>
  <c r="F91" i="2"/>
  <c r="F92" i="2"/>
  <c r="F134" i="2"/>
  <c r="F135" i="2" s="1"/>
  <c r="F136" i="2" s="1"/>
  <c r="F154" i="2"/>
  <c r="F155" i="2" s="1"/>
  <c r="F156" i="2"/>
  <c r="F157" i="2" s="1"/>
  <c r="F167" i="2"/>
  <c r="F173" i="2"/>
  <c r="F183" i="2"/>
  <c r="F202" i="2"/>
  <c r="F203" i="2" s="1"/>
  <c r="F204" i="2"/>
  <c r="F205" i="2"/>
  <c r="F206" i="2"/>
  <c r="F217" i="2"/>
  <c r="F219" i="2"/>
  <c r="F220" i="2" s="1"/>
  <c r="F231" i="2"/>
  <c r="F232" i="2"/>
  <c r="F243" i="2"/>
  <c r="F247" i="2"/>
  <c r="F253" i="2"/>
  <c r="F268" i="2"/>
  <c r="F270" i="2"/>
  <c r="F271" i="2"/>
  <c r="F272" i="2" s="1"/>
  <c r="F273" i="2"/>
  <c r="F274" i="2"/>
  <c r="F275" i="2" s="1"/>
  <c r="F279" i="2"/>
  <c r="F284" i="2"/>
  <c r="F310" i="2"/>
  <c r="F311" i="2" s="1"/>
  <c r="F312" i="2"/>
  <c r="F313" i="2"/>
  <c r="F332" i="2"/>
  <c r="F349" i="2"/>
  <c r="F350" i="2" s="1"/>
  <c r="F383" i="2"/>
  <c r="F384" i="2"/>
  <c r="F385" i="2"/>
  <c r="F406" i="2"/>
  <c r="F407" i="2"/>
  <c r="F422" i="2"/>
  <c r="F454" i="2"/>
  <c r="F455" i="2"/>
  <c r="F456" i="2" s="1"/>
  <c r="F457" i="2"/>
  <c r="F458" i="2" s="1"/>
  <c r="F473" i="2"/>
  <c r="F474" i="2" s="1"/>
  <c r="F477" i="2"/>
  <c r="F478" i="2"/>
  <c r="F479" i="2"/>
  <c r="F484" i="2"/>
  <c r="F485" i="2"/>
  <c r="F520" i="2"/>
  <c r="F521" i="2"/>
  <c r="F524" i="2"/>
  <c r="F525" i="2"/>
  <c r="F552" i="2"/>
  <c r="B577" i="2"/>
  <c r="B573" i="2"/>
  <c r="B574" i="2" s="1"/>
  <c r="B575" i="2" s="1"/>
  <c r="B570" i="2"/>
  <c r="B568" i="2"/>
  <c r="B565" i="2"/>
  <c r="B562" i="2"/>
  <c r="B563" i="2" s="1"/>
  <c r="F564" i="2" s="1"/>
  <c r="B559" i="2"/>
  <c r="B556" i="2"/>
  <c r="B557" i="2" s="1"/>
  <c r="F558" i="2" s="1"/>
  <c r="F559" i="2" s="1"/>
  <c r="B553" i="2"/>
  <c r="F553" i="2" s="1"/>
  <c r="B550" i="2"/>
  <c r="B551" i="2" s="1"/>
  <c r="B547" i="2"/>
  <c r="B543" i="2"/>
  <c r="B544" i="2" s="1"/>
  <c r="B545" i="2" s="1"/>
  <c r="B541" i="2"/>
  <c r="B538" i="2"/>
  <c r="B539" i="2" s="1"/>
  <c r="B536" i="2"/>
  <c r="B533" i="2"/>
  <c r="B530" i="2"/>
  <c r="B531" i="2" s="1"/>
  <c r="B528" i="2"/>
  <c r="F529" i="2" s="1"/>
  <c r="B525" i="2"/>
  <c r="B521" i="2"/>
  <c r="B517" i="2"/>
  <c r="B518" i="2" s="1"/>
  <c r="B519" i="2" s="1"/>
  <c r="B514" i="2"/>
  <c r="B515" i="2" s="1"/>
  <c r="B510" i="2"/>
  <c r="B511" i="2" s="1"/>
  <c r="B512" i="2" s="1"/>
  <c r="B508" i="2"/>
  <c r="F508" i="2" s="1"/>
  <c r="B506" i="2"/>
  <c r="F507" i="2" s="1"/>
  <c r="B503" i="2"/>
  <c r="B499" i="2"/>
  <c r="B500" i="2" s="1"/>
  <c r="B501" i="2" s="1"/>
  <c r="F502" i="2" s="1"/>
  <c r="F503" i="2" s="1"/>
  <c r="B497" i="2"/>
  <c r="B495" i="2"/>
  <c r="B491" i="2"/>
  <c r="B488" i="2"/>
  <c r="B489" i="2" s="1"/>
  <c r="B486" i="2"/>
  <c r="F487" i="2" s="1"/>
  <c r="B482" i="2"/>
  <c r="F483" i="2" s="1"/>
  <c r="B480" i="2"/>
  <c r="B478" i="2"/>
  <c r="B476" i="2"/>
  <c r="B474" i="2"/>
  <c r="F475" i="2" s="1"/>
  <c r="F476" i="2" s="1"/>
  <c r="B472" i="2"/>
  <c r="B469" i="2"/>
  <c r="B466" i="2"/>
  <c r="B467" i="2" s="1"/>
  <c r="B464" i="2"/>
  <c r="B462" i="2"/>
  <c r="F463" i="2" s="1"/>
  <c r="B458" i="2"/>
  <c r="B456" i="2"/>
  <c r="B443" i="2"/>
  <c r="B441" i="2"/>
  <c r="F442" i="2" s="1"/>
  <c r="B438" i="2"/>
  <c r="B434" i="2"/>
  <c r="B435" i="2" s="1"/>
  <c r="B425" i="2"/>
  <c r="B423" i="2"/>
  <c r="F424" i="2" s="1"/>
  <c r="F425" i="2" s="1"/>
  <c r="B421" i="2"/>
  <c r="B408" i="2"/>
  <c r="B409" i="2" s="1"/>
  <c r="B403" i="2"/>
  <c r="B401" i="2"/>
  <c r="F402" i="2" s="1"/>
  <c r="B399" i="2"/>
  <c r="B397" i="2"/>
  <c r="B394" i="2"/>
  <c r="B395" i="2" s="1"/>
  <c r="B391" i="2"/>
  <c r="B387" i="2"/>
  <c r="B388" i="2" s="1"/>
  <c r="B385" i="2"/>
  <c r="B381" i="2"/>
  <c r="F382" i="2" s="1"/>
  <c r="B379" i="2"/>
  <c r="B376" i="2"/>
  <c r="B377" i="2" s="1"/>
  <c r="F378" i="2" s="1"/>
  <c r="B374" i="2"/>
  <c r="F375" i="2" s="1"/>
  <c r="B371" i="2"/>
  <c r="B372" i="2" s="1"/>
  <c r="B369" i="2"/>
  <c r="B366" i="2"/>
  <c r="B364" i="2"/>
  <c r="B361" i="2"/>
  <c r="B362" i="2" s="1"/>
  <c r="B358" i="2"/>
  <c r="B359" i="2" s="1"/>
  <c r="F360" i="2" s="1"/>
  <c r="B356" i="2"/>
  <c r="B353" i="2"/>
  <c r="B350" i="2"/>
  <c r="B351" i="2" s="1"/>
  <c r="B348" i="2"/>
  <c r="B344" i="2"/>
  <c r="B345" i="2" s="1"/>
  <c r="B342" i="2"/>
  <c r="F343" i="2" s="1"/>
  <c r="F344" i="2" s="1"/>
  <c r="B340" i="2"/>
  <c r="B337" i="2"/>
  <c r="B335" i="2"/>
  <c r="F336" i="2" s="1"/>
  <c r="F337" i="2" s="1"/>
  <c r="B333" i="2"/>
  <c r="F334" i="2" s="1"/>
  <c r="B331" i="2"/>
  <c r="B329" i="2"/>
  <c r="B326" i="2"/>
  <c r="B327" i="2" s="1"/>
  <c r="F328" i="2" s="1"/>
  <c r="F329" i="2" s="1"/>
  <c r="B324" i="2"/>
  <c r="B322" i="2"/>
  <c r="B320" i="2"/>
  <c r="B318" i="2"/>
  <c r="B315" i="2"/>
  <c r="B311" i="2"/>
  <c r="B309" i="2"/>
  <c r="B307" i="2"/>
  <c r="B305" i="2"/>
  <c r="B303" i="2"/>
  <c r="B301" i="2"/>
  <c r="B298" i="2"/>
  <c r="B299" i="2" s="1"/>
  <c r="B296" i="2"/>
  <c r="B293" i="2"/>
  <c r="B294" i="2" s="1"/>
  <c r="F295" i="2" s="1"/>
  <c r="F296" i="2" s="1"/>
  <c r="B291" i="2"/>
  <c r="B289" i="2"/>
  <c r="B287" i="2"/>
  <c r="F288" i="2" s="1"/>
  <c r="F289" i="2" s="1"/>
  <c r="B285" i="2"/>
  <c r="F285" i="2" s="1"/>
  <c r="B282" i="2"/>
  <c r="F283" i="2" s="1"/>
  <c r="B278" i="2"/>
  <c r="B275" i="2"/>
  <c r="B272" i="2"/>
  <c r="B269" i="2"/>
  <c r="F269" i="2" s="1"/>
  <c r="B266" i="2"/>
  <c r="F267" i="2" s="1"/>
  <c r="B264" i="2"/>
  <c r="F264" i="2" s="1"/>
  <c r="B262" i="2"/>
  <c r="F263" i="2" s="1"/>
  <c r="B260" i="2"/>
  <c r="B258" i="2"/>
  <c r="B256" i="2"/>
  <c r="B254" i="2"/>
  <c r="B252" i="2"/>
  <c r="B250" i="2"/>
  <c r="F251" i="2" s="1"/>
  <c r="B246" i="2"/>
  <c r="B244" i="2"/>
  <c r="B242" i="2"/>
  <c r="B240" i="2"/>
  <c r="B237" i="2"/>
  <c r="B238" i="2" s="1"/>
  <c r="B234" i="2"/>
  <c r="B232" i="2"/>
  <c r="B230" i="2"/>
  <c r="B228" i="2"/>
  <c r="B226" i="2"/>
  <c r="F227" i="2" s="1"/>
  <c r="B224" i="2"/>
  <c r="F225" i="2" s="1"/>
  <c r="F226" i="2" s="1"/>
  <c r="B222" i="2"/>
  <c r="F223" i="2" s="1"/>
  <c r="B220" i="2"/>
  <c r="F221" i="2" s="1"/>
  <c r="F222" i="2" s="1"/>
  <c r="B218" i="2"/>
  <c r="B216" i="2"/>
  <c r="B214" i="2"/>
  <c r="F215" i="2" s="1"/>
  <c r="B212" i="2"/>
  <c r="B210" i="2"/>
  <c r="B208" i="2"/>
  <c r="F209" i="2" s="1"/>
  <c r="F210" i="2" s="1"/>
  <c r="B205" i="2"/>
  <c r="B206" i="2" s="1"/>
  <c r="F207" i="2" s="1"/>
  <c r="F208" i="2" s="1"/>
  <c r="B203" i="2"/>
  <c r="B201" i="2"/>
  <c r="B199" i="2"/>
  <c r="B196" i="2"/>
  <c r="B193" i="2"/>
  <c r="B194" i="2" s="1"/>
  <c r="B190" i="2"/>
  <c r="B191" i="2" s="1"/>
  <c r="B187" i="2"/>
  <c r="B188" i="2" s="1"/>
  <c r="B184" i="2"/>
  <c r="B181" i="2"/>
  <c r="B182" i="2" s="1"/>
  <c r="B178" i="2"/>
  <c r="B179" i="2" s="1"/>
  <c r="B174" i="2"/>
  <c r="B175" i="2" s="1"/>
  <c r="B172" i="2"/>
  <c r="B170" i="2"/>
  <c r="F171" i="2" s="1"/>
  <c r="F172" i="2" s="1"/>
  <c r="B168" i="2"/>
  <c r="F169" i="2" s="1"/>
  <c r="F170" i="2" s="1"/>
  <c r="B164" i="2"/>
  <c r="B165" i="2" s="1"/>
  <c r="F166" i="2" s="1"/>
  <c r="B161" i="2"/>
  <c r="B157" i="2"/>
  <c r="B155" i="2"/>
  <c r="B152" i="2"/>
  <c r="B153" i="2" s="1"/>
  <c r="B150" i="2"/>
  <c r="F151" i="2" s="1"/>
  <c r="F152" i="2" s="1"/>
  <c r="F153" i="2" s="1"/>
  <c r="B146" i="2"/>
  <c r="B147" i="2" s="1"/>
  <c r="B143" i="2"/>
  <c r="B139" i="2"/>
  <c r="B135" i="2"/>
  <c r="B136" i="2" s="1"/>
  <c r="B132" i="2"/>
  <c r="B133" i="2" s="1"/>
  <c r="B130" i="2"/>
  <c r="B128" i="2"/>
  <c r="B125" i="2"/>
  <c r="B122" i="2"/>
  <c r="B123" i="2" s="1"/>
  <c r="F124" i="2" s="1"/>
  <c r="F125" i="2" s="1"/>
  <c r="B119" i="2"/>
  <c r="B116" i="2"/>
  <c r="B117" i="2" s="1"/>
  <c r="F118" i="2" s="1"/>
  <c r="F119" i="2" s="1"/>
  <c r="B113" i="2"/>
  <c r="B110" i="2"/>
  <c r="B111" i="2" s="1"/>
  <c r="B107" i="2"/>
  <c r="B103" i="2"/>
  <c r="B100" i="2"/>
  <c r="B101" i="2" s="1"/>
  <c r="F102" i="2" s="1"/>
  <c r="F103" i="2" s="1"/>
  <c r="B97" i="2"/>
  <c r="B95" i="2"/>
  <c r="B93" i="2"/>
  <c r="B91" i="2"/>
  <c r="B89" i="2"/>
  <c r="B86" i="2"/>
  <c r="B87" i="2" s="1"/>
  <c r="B83" i="2"/>
  <c r="B80" i="2"/>
  <c r="B81" i="2" s="1"/>
  <c r="F82" i="2" s="1"/>
  <c r="F83" i="2" s="1"/>
  <c r="B78" i="2"/>
  <c r="B76" i="2"/>
  <c r="B74" i="2"/>
  <c r="B71" i="2"/>
  <c r="B69" i="2"/>
  <c r="F70" i="2" s="1"/>
  <c r="B66" i="2"/>
  <c r="F67" i="2" s="1"/>
  <c r="B64" i="2"/>
  <c r="B60" i="2"/>
  <c r="B61" i="2" s="1"/>
  <c r="F62" i="2" s="1"/>
  <c r="B58" i="2"/>
  <c r="F59" i="2" s="1"/>
  <c r="F60" i="2" s="1"/>
  <c r="F61" i="2" s="1"/>
  <c r="B56" i="2"/>
  <c r="B54" i="2"/>
  <c r="B52" i="2"/>
  <c r="B49" i="2"/>
  <c r="B46" i="2"/>
  <c r="B43" i="2"/>
  <c r="B44" i="2" s="1"/>
  <c r="B40" i="2"/>
  <c r="B38" i="2"/>
  <c r="F39" i="2" s="1"/>
  <c r="B36" i="2"/>
  <c r="B32" i="2"/>
  <c r="B30" i="2"/>
  <c r="B28" i="2"/>
  <c r="B26" i="2"/>
  <c r="B22" i="2"/>
  <c r="F23" i="2" s="1"/>
  <c r="B16" i="2"/>
  <c r="B13" i="2"/>
  <c r="B11" i="2"/>
  <c r="B8" i="2"/>
  <c r="B9" i="2" s="1"/>
  <c r="B6" i="2"/>
  <c r="E5" i="1"/>
  <c r="F5" i="1" s="1"/>
  <c r="E6" i="1"/>
  <c r="E7" i="1"/>
  <c r="E8" i="1"/>
  <c r="E9" i="1"/>
  <c r="E10" i="1"/>
  <c r="E11" i="1"/>
  <c r="E12" i="1"/>
  <c r="E13" i="1"/>
  <c r="E14" i="1"/>
  <c r="E15" i="1"/>
  <c r="F15" i="1" s="1"/>
  <c r="E16" i="1"/>
  <c r="E17" i="1"/>
  <c r="E18" i="1"/>
  <c r="F18" i="1" s="1"/>
  <c r="E19" i="1"/>
  <c r="F19" i="1" s="1"/>
  <c r="E20" i="1"/>
  <c r="F20" i="1" s="1"/>
  <c r="E21" i="1"/>
  <c r="F21" i="1" s="1"/>
  <c r="E22" i="1"/>
  <c r="E23" i="1"/>
  <c r="E24" i="1"/>
  <c r="F24" i="1" s="1"/>
  <c r="E25" i="1"/>
  <c r="F25" i="1" s="1"/>
  <c r="E26" i="1"/>
  <c r="E27" i="1"/>
  <c r="E28" i="1"/>
  <c r="E29" i="1"/>
  <c r="E30" i="1"/>
  <c r="E31" i="1"/>
  <c r="E32" i="1"/>
  <c r="E33" i="1"/>
  <c r="E34" i="1"/>
  <c r="E35" i="1"/>
  <c r="F35" i="1" s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F51" i="1" s="1"/>
  <c r="E52" i="1"/>
  <c r="E53" i="1"/>
  <c r="E54" i="1"/>
  <c r="E55" i="1"/>
  <c r="E56" i="1"/>
  <c r="E57" i="1"/>
  <c r="E58" i="1"/>
  <c r="E59" i="1"/>
  <c r="E60" i="1"/>
  <c r="E61" i="1"/>
  <c r="E62" i="1"/>
  <c r="E63" i="1"/>
  <c r="F63" i="1" s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F167" i="1" s="1"/>
  <c r="E168" i="1"/>
  <c r="E169" i="1"/>
  <c r="E170" i="1"/>
  <c r="E171" i="1"/>
  <c r="E172" i="1"/>
  <c r="E173" i="1"/>
  <c r="E174" i="1"/>
  <c r="E175" i="1"/>
  <c r="E176" i="1"/>
  <c r="E177" i="1"/>
  <c r="F177" i="1" s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F236" i="1" s="1"/>
  <c r="E237" i="1"/>
  <c r="E238" i="1"/>
  <c r="E239" i="1"/>
  <c r="E240" i="1"/>
  <c r="E241" i="1"/>
  <c r="E242" i="1"/>
  <c r="E243" i="1"/>
  <c r="E244" i="1"/>
  <c r="E245" i="1"/>
  <c r="E246" i="1"/>
  <c r="E247" i="1"/>
  <c r="E248" i="1"/>
  <c r="F248" i="1" s="1"/>
  <c r="E249" i="1"/>
  <c r="F249" i="1" s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F268" i="1" s="1"/>
  <c r="E269" i="1"/>
  <c r="E270" i="1"/>
  <c r="E271" i="1"/>
  <c r="F271" i="1" s="1"/>
  <c r="E272" i="1"/>
  <c r="E273" i="1"/>
  <c r="E274" i="1"/>
  <c r="F274" i="1" s="1"/>
  <c r="E275" i="1"/>
  <c r="E276" i="1"/>
  <c r="E277" i="1"/>
  <c r="F277" i="1" s="1"/>
  <c r="E278" i="1"/>
  <c r="E279" i="1"/>
  <c r="E280" i="1"/>
  <c r="F280" i="1" s="1"/>
  <c r="E281" i="1"/>
  <c r="F281" i="1" s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F313" i="1" s="1"/>
  <c r="E314" i="1"/>
  <c r="F314" i="1" s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F384" i="1" s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F405" i="1" s="1"/>
  <c r="E406" i="1"/>
  <c r="F406" i="1" s="1"/>
  <c r="E407" i="1"/>
  <c r="F407" i="1" s="1"/>
  <c r="E408" i="1"/>
  <c r="E409" i="1"/>
  <c r="E410" i="1"/>
  <c r="E411" i="1"/>
  <c r="F411" i="1" s="1"/>
  <c r="E412" i="1"/>
  <c r="F412" i="1" s="1"/>
  <c r="E413" i="1"/>
  <c r="F413" i="1" s="1"/>
  <c r="E414" i="1"/>
  <c r="F414" i="1" s="1"/>
  <c r="E415" i="1"/>
  <c r="F415" i="1" s="1"/>
  <c r="E416" i="1"/>
  <c r="F416" i="1" s="1"/>
  <c r="E417" i="1"/>
  <c r="F417" i="1" s="1"/>
  <c r="E418" i="1"/>
  <c r="F418" i="1" s="1"/>
  <c r="E419" i="1"/>
  <c r="F419" i="1" s="1"/>
  <c r="E420" i="1"/>
  <c r="E421" i="1"/>
  <c r="E422" i="1"/>
  <c r="E423" i="1"/>
  <c r="E424" i="1"/>
  <c r="E425" i="1"/>
  <c r="E426" i="1"/>
  <c r="E427" i="1"/>
  <c r="E428" i="1"/>
  <c r="E429" i="1"/>
  <c r="F429" i="1" s="1"/>
  <c r="E430" i="1"/>
  <c r="F430" i="1" s="1"/>
  <c r="E431" i="1"/>
  <c r="F431" i="1" s="1"/>
  <c r="E432" i="1"/>
  <c r="F432" i="1" s="1"/>
  <c r="E433" i="1"/>
  <c r="F433" i="1" s="1"/>
  <c r="E434" i="1"/>
  <c r="E435" i="1"/>
  <c r="E436" i="1"/>
  <c r="E437" i="1"/>
  <c r="F437" i="1" s="1"/>
  <c r="E438" i="1"/>
  <c r="E439" i="1"/>
  <c r="E440" i="1"/>
  <c r="E441" i="1"/>
  <c r="E442" i="1"/>
  <c r="E443" i="1"/>
  <c r="E444" i="1"/>
  <c r="E445" i="1"/>
  <c r="E446" i="1"/>
  <c r="F446" i="1" s="1"/>
  <c r="E447" i="1"/>
  <c r="F447" i="1" s="1"/>
  <c r="E448" i="1"/>
  <c r="F448" i="1" s="1"/>
  <c r="E449" i="1"/>
  <c r="F449" i="1" s="1"/>
  <c r="E450" i="1"/>
  <c r="F450" i="1" s="1"/>
  <c r="E451" i="1"/>
  <c r="F451" i="1" s="1"/>
  <c r="E452" i="1"/>
  <c r="F452" i="1" s="1"/>
  <c r="E453" i="1"/>
  <c r="F453" i="1" s="1"/>
  <c r="E454" i="1"/>
  <c r="F454" i="1" s="1"/>
  <c r="E455" i="1"/>
  <c r="F455" i="1" s="1"/>
  <c r="E456" i="1"/>
  <c r="E457" i="1"/>
  <c r="E458" i="1"/>
  <c r="E459" i="1"/>
  <c r="E460" i="1"/>
  <c r="E461" i="1"/>
  <c r="F461" i="1" s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F484" i="1" s="1"/>
  <c r="E485" i="1"/>
  <c r="F485" i="1" s="1"/>
  <c r="E486" i="1"/>
  <c r="E487" i="1"/>
  <c r="E488" i="1"/>
  <c r="E489" i="1"/>
  <c r="E490" i="1"/>
  <c r="E491" i="1"/>
  <c r="E492" i="1"/>
  <c r="E493" i="1"/>
  <c r="E494" i="1"/>
  <c r="F494" i="1" s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F524" i="1" s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F68" i="1"/>
  <c r="F284" i="1"/>
  <c r="F317" i="1"/>
  <c r="F383" i="1"/>
  <c r="F420" i="1"/>
  <c r="F427" i="1"/>
  <c r="F428" i="1"/>
  <c r="F4" i="1"/>
  <c r="F40" i="2" l="1"/>
  <c r="F252" i="2"/>
  <c r="B185" i="2"/>
  <c r="F184" i="2"/>
  <c r="F185" i="2" s="1"/>
  <c r="F338" i="2"/>
  <c r="F93" i="2"/>
  <c r="F94" i="2"/>
  <c r="F95" i="2" s="1"/>
  <c r="F139" i="2"/>
  <c r="F379" i="2"/>
  <c r="F216" i="2"/>
  <c r="F57" i="2"/>
  <c r="F58" i="2" s="1"/>
  <c r="F56" i="2"/>
  <c r="F443" i="2"/>
  <c r="F444" i="2" s="1"/>
  <c r="F480" i="2"/>
  <c r="F481" i="2"/>
  <c r="F482" i="2" s="1"/>
  <c r="B346" i="2"/>
  <c r="F347" i="2" s="1"/>
  <c r="F348" i="2" s="1"/>
  <c r="F345" i="2"/>
  <c r="F346" i="2" s="1"/>
  <c r="F464" i="2"/>
  <c r="F554" i="2"/>
  <c r="F403" i="2"/>
  <c r="F315" i="2"/>
  <c r="F560" i="2"/>
  <c r="F128" i="2"/>
  <c r="F71" i="2"/>
  <c r="F307" i="2"/>
  <c r="F534" i="2"/>
  <c r="F324" i="2"/>
  <c r="F212" i="2"/>
  <c r="F163" i="2"/>
  <c r="F164" i="2" s="1"/>
  <c r="F165" i="2" s="1"/>
  <c r="F371" i="2"/>
  <c r="F372" i="2" s="1"/>
  <c r="F434" i="2"/>
  <c r="F435" i="2" s="1"/>
  <c r="F322" i="2"/>
  <c r="F242" i="2"/>
  <c r="F576" i="2"/>
  <c r="F577" i="2" s="1"/>
  <c r="F578" i="2" s="1"/>
  <c r="F497" i="2"/>
  <c r="F401" i="2"/>
  <c r="F368" i="2"/>
  <c r="F369" i="2" s="1"/>
  <c r="F304" i="2"/>
  <c r="F305" i="2" s="1"/>
  <c r="F192" i="2"/>
  <c r="F193" i="2" s="1"/>
  <c r="F194" i="2" s="1"/>
  <c r="F113" i="2"/>
  <c r="F114" i="2" s="1"/>
  <c r="F200" i="2"/>
  <c r="F201" i="2" s="1"/>
  <c r="F320" i="2"/>
  <c r="F256" i="2"/>
  <c r="F16" i="2"/>
  <c r="F224" i="2"/>
  <c r="F542" i="2"/>
  <c r="F543" i="2" s="1"/>
  <c r="F544" i="2" s="1"/>
  <c r="F545" i="2" s="1"/>
  <c r="F495" i="2"/>
  <c r="F302" i="2"/>
  <c r="F303" i="2" s="1"/>
  <c r="F14" i="2"/>
  <c r="B72" i="2"/>
  <c r="F381" i="2"/>
  <c r="F335" i="2"/>
  <c r="F137" i="2"/>
  <c r="F509" i="2"/>
  <c r="F510" i="2" s="1"/>
  <c r="F511" i="2" s="1"/>
  <c r="F512" i="2" s="1"/>
  <c r="F366" i="2"/>
  <c r="F318" i="2"/>
  <c r="F189" i="2"/>
  <c r="F190" i="2" s="1"/>
  <c r="F191" i="2" s="1"/>
  <c r="F109" i="2"/>
  <c r="F110" i="2" s="1"/>
  <c r="F111" i="2" s="1"/>
  <c r="F77" i="2"/>
  <c r="F78" i="2" s="1"/>
  <c r="F29" i="2"/>
  <c r="F30" i="2" s="1"/>
  <c r="F380" i="2"/>
  <c r="F265" i="2"/>
  <c r="F266" i="2" s="1"/>
  <c r="F540" i="2"/>
  <c r="F541" i="2" s="1"/>
  <c r="F396" i="2"/>
  <c r="F397" i="2" s="1"/>
  <c r="F300" i="2"/>
  <c r="F301" i="2" s="1"/>
  <c r="F237" i="2"/>
  <c r="F238" i="2" s="1"/>
  <c r="F12" i="2"/>
  <c r="F13" i="2" s="1"/>
  <c r="F116" i="2"/>
  <c r="F117" i="2" s="1"/>
  <c r="F65" i="2"/>
  <c r="F66" i="2" s="1"/>
  <c r="F423" i="2"/>
  <c r="F333" i="2"/>
  <c r="F235" i="2"/>
  <c r="F76" i="2"/>
  <c r="F27" i="2"/>
  <c r="F28" i="2" s="1"/>
  <c r="F132" i="2"/>
  <c r="F133" i="2" s="1"/>
  <c r="F399" i="2"/>
  <c r="F470" i="2"/>
  <c r="F286" i="2"/>
  <c r="F287" i="2" s="1"/>
  <c r="F537" i="2"/>
  <c r="F538" i="2" s="1"/>
  <c r="F539" i="2" s="1"/>
  <c r="F297" i="2"/>
  <c r="F298" i="2" s="1"/>
  <c r="F299" i="2" s="1"/>
  <c r="F233" i="2"/>
  <c r="F234" i="2" s="1"/>
  <c r="F465" i="2"/>
  <c r="F466" i="2" s="1"/>
  <c r="F467" i="2" s="1"/>
  <c r="F488" i="2"/>
  <c r="F489" i="2" s="1"/>
  <c r="F408" i="2"/>
  <c r="F409" i="2" s="1"/>
  <c r="F52" i="2"/>
  <c r="F570" i="2"/>
  <c r="F361" i="2"/>
  <c r="F362" i="2" s="1"/>
  <c r="F316" i="2"/>
  <c r="F80" i="2"/>
  <c r="F81" i="2" s="1"/>
  <c r="F254" i="2"/>
  <c r="F530" i="2"/>
  <c r="F531" i="2" s="1"/>
  <c r="F168" i="2"/>
  <c r="F36" i="2"/>
  <c r="F339" i="2"/>
  <c r="F340" i="2" s="1"/>
  <c r="F259" i="2"/>
  <c r="F260" i="2" s="1"/>
  <c r="F196" i="2"/>
  <c r="F197" i="2" s="1"/>
  <c r="F547" i="2"/>
  <c r="F548" i="2" s="1"/>
  <c r="F499" i="2"/>
  <c r="F500" i="2" s="1"/>
  <c r="F501" i="2" s="1"/>
  <c r="F387" i="2"/>
  <c r="F388" i="2" s="1"/>
  <c r="F514" i="2"/>
  <c r="F515" i="2" s="1"/>
  <c r="F258" i="2"/>
  <c r="F178" i="2"/>
  <c r="F179" i="2" s="1"/>
  <c r="F130" i="2"/>
  <c r="F17" i="2"/>
  <c r="F353" i="2"/>
  <c r="F96" i="2"/>
  <c r="F97" i="2" s="1"/>
  <c r="F98" i="2" s="1"/>
  <c r="F47" i="2"/>
  <c r="F240" i="2"/>
  <c r="F32" i="2"/>
  <c r="F490" i="2"/>
  <c r="F491" i="2" s="1"/>
  <c r="F426" i="2"/>
  <c r="F410" i="2"/>
  <c r="F186" i="2"/>
  <c r="F187" i="2" s="1"/>
  <c r="F188" i="2" s="1"/>
  <c r="F11" i="2"/>
  <c r="F376" i="2"/>
  <c r="F377" i="2" s="1"/>
  <c r="F218" i="2"/>
  <c r="F26" i="2"/>
  <c r="F486" i="2"/>
  <c r="F549" i="2"/>
  <c r="F550" i="2" s="1"/>
  <c r="F551" i="2" s="1"/>
  <c r="F438" i="2"/>
  <c r="F439" i="2" s="1"/>
  <c r="F373" i="2"/>
  <c r="F374" i="2" s="1"/>
  <c r="F357" i="2"/>
  <c r="F358" i="2" s="1"/>
  <c r="F359" i="2" s="1"/>
  <c r="F341" i="2"/>
  <c r="F342" i="2" s="1"/>
  <c r="F325" i="2"/>
  <c r="F326" i="2" s="1"/>
  <c r="F327" i="2" s="1"/>
  <c r="F278" i="2"/>
  <c r="F261" i="2"/>
  <c r="F262" i="2" s="1"/>
  <c r="F245" i="2"/>
  <c r="F246" i="2" s="1"/>
  <c r="F229" i="2"/>
  <c r="F230" i="2" s="1"/>
  <c r="F213" i="2"/>
  <c r="F214" i="2" s="1"/>
  <c r="F53" i="2"/>
  <c r="F54" i="2" s="1"/>
  <c r="F37" i="2"/>
  <c r="F38" i="2" s="1"/>
  <c r="F22" i="2"/>
  <c r="F6" i="2"/>
  <c r="F565" i="2"/>
  <c r="F566" i="2" s="1"/>
  <c r="F293" i="2"/>
  <c r="F294" i="2" s="1"/>
  <c r="F228" i="2"/>
  <c r="F64" i="2"/>
  <c r="F244" i="2"/>
  <c r="F140" i="2"/>
  <c r="F395" i="2"/>
  <c r="F351" i="2"/>
  <c r="F175" i="2"/>
  <c r="B338" i="2"/>
  <c r="B137" i="2"/>
  <c r="F138" i="2" s="1"/>
  <c r="B47" i="2"/>
  <c r="F48" i="2" s="1"/>
  <c r="F49" i="2" s="1"/>
  <c r="B120" i="2"/>
  <c r="F121" i="2" s="1"/>
  <c r="F122" i="2" s="1"/>
  <c r="F123" i="2" s="1"/>
  <c r="B144" i="2"/>
  <c r="F145" i="2" s="1"/>
  <c r="F146" i="2" s="1"/>
  <c r="F147" i="2" s="1"/>
  <c r="F148" i="2" s="1"/>
  <c r="B470" i="2"/>
  <c r="F471" i="2" s="1"/>
  <c r="F472" i="2" s="1"/>
  <c r="B389" i="2"/>
  <c r="F390" i="2" s="1"/>
  <c r="F391" i="2" s="1"/>
  <c r="F392" i="2" s="1"/>
  <c r="B444" i="2"/>
  <c r="F445" i="2" s="1"/>
  <c r="B114" i="2"/>
  <c r="F115" i="2" s="1"/>
  <c r="B534" i="2"/>
  <c r="F535" i="2" s="1"/>
  <c r="F536" i="2" s="1"/>
  <c r="B148" i="2"/>
  <c r="F149" i="2" s="1"/>
  <c r="F150" i="2" s="1"/>
  <c r="B504" i="2"/>
  <c r="B162" i="2"/>
  <c r="B41" i="2"/>
  <c r="F42" i="2" s="1"/>
  <c r="F43" i="2" s="1"/>
  <c r="F44" i="2" s="1"/>
  <c r="B108" i="2"/>
  <c r="B197" i="2"/>
  <c r="F198" i="2" s="1"/>
  <c r="F199" i="2" s="1"/>
  <c r="B367" i="2"/>
  <c r="B392" i="2"/>
  <c r="F393" i="2" s="1"/>
  <c r="F394" i="2" s="1"/>
  <c r="B126" i="2"/>
  <c r="F127" i="2" s="1"/>
  <c r="B439" i="2"/>
  <c r="F440" i="2" s="1"/>
  <c r="F441" i="2" s="1"/>
  <c r="B459" i="2"/>
  <c r="F460" i="2" s="1"/>
  <c r="B526" i="2"/>
  <c r="B84" i="2"/>
  <c r="F84" i="2" s="1"/>
  <c r="B522" i="2"/>
  <c r="F523" i="2" s="1"/>
  <c r="B33" i="2"/>
  <c r="F34" i="2" s="1"/>
  <c r="B354" i="2"/>
  <c r="F355" i="2" s="1"/>
  <c r="F356" i="2" s="1"/>
  <c r="B492" i="2"/>
  <c r="F493" i="2" s="1"/>
  <c r="B571" i="2"/>
  <c r="F572" i="2" s="1"/>
  <c r="F573" i="2" s="1"/>
  <c r="F574" i="2" s="1"/>
  <c r="F575" i="2" s="1"/>
  <c r="B548" i="2"/>
  <c r="B554" i="2"/>
  <c r="F555" i="2" s="1"/>
  <c r="F556" i="2" s="1"/>
  <c r="F557" i="2" s="1"/>
  <c r="B560" i="2"/>
  <c r="F561" i="2" s="1"/>
  <c r="F562" i="2" s="1"/>
  <c r="F563" i="2" s="1"/>
  <c r="B566" i="2"/>
  <c r="F567" i="2" s="1"/>
  <c r="F568" i="2" s="1"/>
  <c r="B578" i="2"/>
  <c r="B98" i="2"/>
  <c r="F99" i="2" s="1"/>
  <c r="F100" i="2" s="1"/>
  <c r="F101" i="2" s="1"/>
  <c r="B158" i="2"/>
  <c r="F158" i="2" s="1"/>
  <c r="B104" i="2"/>
  <c r="F104" i="2" s="1"/>
  <c r="B140" i="2"/>
  <c r="F505" i="2" l="1"/>
  <c r="F506" i="2" s="1"/>
  <c r="F504" i="2"/>
  <c r="F492" i="2"/>
  <c r="F72" i="2"/>
  <c r="F73" i="2"/>
  <c r="F74" i="2" s="1"/>
  <c r="F126" i="2"/>
  <c r="F522" i="2"/>
  <c r="F85" i="2"/>
  <c r="F86" i="2" s="1"/>
  <c r="F87" i="2" s="1"/>
  <c r="F571" i="2"/>
  <c r="F389" i="2"/>
  <c r="F367" i="2"/>
  <c r="F41" i="2"/>
  <c r="F33" i="2"/>
  <c r="F526" i="2"/>
  <c r="F527" i="2"/>
  <c r="F528" i="2" s="1"/>
  <c r="F354" i="2"/>
  <c r="F459" i="2"/>
  <c r="F120" i="2"/>
  <c r="B159" i="2"/>
  <c r="F160" i="2" s="1"/>
  <c r="F161" i="2" s="1"/>
  <c r="F162" i="2" s="1"/>
  <c r="B141" i="2"/>
  <c r="F142" i="2" s="1"/>
  <c r="F143" i="2" s="1"/>
  <c r="F144" i="2" s="1"/>
  <c r="B105" i="2"/>
  <c r="B6" i="1"/>
  <c r="B8" i="1"/>
  <c r="B11" i="1"/>
  <c r="B13" i="1"/>
  <c r="B16" i="1"/>
  <c r="B22" i="1"/>
  <c r="B26" i="1"/>
  <c r="B28" i="1"/>
  <c r="B30" i="1"/>
  <c r="B32" i="1"/>
  <c r="B36" i="1"/>
  <c r="B38" i="1"/>
  <c r="B40" i="1"/>
  <c r="B43" i="1"/>
  <c r="B46" i="1"/>
  <c r="B49" i="1"/>
  <c r="B52" i="1"/>
  <c r="B54" i="1"/>
  <c r="B56" i="1"/>
  <c r="F57" i="1" s="1"/>
  <c r="B58" i="1"/>
  <c r="F59" i="1" s="1"/>
  <c r="B60" i="1"/>
  <c r="B64" i="1"/>
  <c r="B66" i="1"/>
  <c r="B69" i="1"/>
  <c r="B71" i="1"/>
  <c r="B72" i="1" s="1"/>
  <c r="F73" i="1" s="1"/>
  <c r="B74" i="1"/>
  <c r="F75" i="1" s="1"/>
  <c r="B76" i="1"/>
  <c r="B78" i="1"/>
  <c r="B80" i="1"/>
  <c r="B83" i="1"/>
  <c r="B86" i="1"/>
  <c r="B89" i="1"/>
  <c r="B91" i="1"/>
  <c r="B93" i="1"/>
  <c r="B95" i="1"/>
  <c r="B97" i="1"/>
  <c r="B100" i="1"/>
  <c r="B103" i="1"/>
  <c r="B104" i="1" s="1"/>
  <c r="B107" i="1"/>
  <c r="B110" i="1"/>
  <c r="B113" i="1"/>
  <c r="B114" i="1" s="1"/>
  <c r="B116" i="1"/>
  <c r="B119" i="1"/>
  <c r="B122" i="1"/>
  <c r="B125" i="1"/>
  <c r="B128" i="1"/>
  <c r="B130" i="1"/>
  <c r="B132" i="1"/>
  <c r="B135" i="1"/>
  <c r="B139" i="1"/>
  <c r="B143" i="1"/>
  <c r="B146" i="1"/>
  <c r="B150" i="1"/>
  <c r="B152" i="1"/>
  <c r="B155" i="1"/>
  <c r="B157" i="1"/>
  <c r="B158" i="1" s="1"/>
  <c r="B161" i="1"/>
  <c r="B164" i="1"/>
  <c r="B168" i="1"/>
  <c r="B170" i="1"/>
  <c r="F171" i="1" s="1"/>
  <c r="B172" i="1"/>
  <c r="B174" i="1"/>
  <c r="B178" i="1"/>
  <c r="F178" i="1" s="1"/>
  <c r="B181" i="1"/>
  <c r="B182" i="1"/>
  <c r="B184" i="1"/>
  <c r="B187" i="1"/>
  <c r="B190" i="1"/>
  <c r="B193" i="1"/>
  <c r="B196" i="1"/>
  <c r="B197" i="1" s="1"/>
  <c r="F198" i="1" s="1"/>
  <c r="B199" i="1"/>
  <c r="B201" i="1"/>
  <c r="B203" i="1"/>
  <c r="B205" i="1"/>
  <c r="B208" i="1"/>
  <c r="B210" i="1"/>
  <c r="B212" i="1"/>
  <c r="F213" i="1" s="1"/>
  <c r="B214" i="1"/>
  <c r="B216" i="1"/>
  <c r="F217" i="1" s="1"/>
  <c r="B218" i="1"/>
  <c r="F219" i="1" s="1"/>
  <c r="B220" i="1"/>
  <c r="B222" i="1"/>
  <c r="B224" i="1"/>
  <c r="B226" i="1"/>
  <c r="B228" i="1"/>
  <c r="F229" i="1" s="1"/>
  <c r="B230" i="1"/>
  <c r="B232" i="1"/>
  <c r="F233" i="1" s="1"/>
  <c r="B234" i="1"/>
  <c r="F235" i="1" s="1"/>
  <c r="B237" i="1"/>
  <c r="F237" i="1" s="1"/>
  <c r="B240" i="1"/>
  <c r="B242" i="1"/>
  <c r="B244" i="1"/>
  <c r="F245" i="1" s="1"/>
  <c r="B246" i="1"/>
  <c r="B250" i="1"/>
  <c r="B252" i="1"/>
  <c r="B254" i="1"/>
  <c r="B256" i="1"/>
  <c r="B258" i="1"/>
  <c r="B260" i="1"/>
  <c r="F261" i="1" s="1"/>
  <c r="B262" i="1"/>
  <c r="B264" i="1"/>
  <c r="F265" i="1" s="1"/>
  <c r="B266" i="1"/>
  <c r="F267" i="1" s="1"/>
  <c r="B269" i="1"/>
  <c r="B272" i="1"/>
  <c r="B275" i="1"/>
  <c r="B278" i="1"/>
  <c r="B282" i="1"/>
  <c r="B285" i="1"/>
  <c r="B287" i="1"/>
  <c r="B289" i="1"/>
  <c r="B291" i="1"/>
  <c r="B293" i="1"/>
  <c r="B296" i="1"/>
  <c r="F297" i="1" s="1"/>
  <c r="B298" i="1"/>
  <c r="B301" i="1"/>
  <c r="B303" i="1"/>
  <c r="B305" i="1"/>
  <c r="B307" i="1"/>
  <c r="B309" i="1"/>
  <c r="B311" i="1"/>
  <c r="B315" i="1"/>
  <c r="B318" i="1"/>
  <c r="B320" i="1"/>
  <c r="B322" i="1"/>
  <c r="B324" i="1"/>
  <c r="F325" i="1" s="1"/>
  <c r="B326" i="1"/>
  <c r="B329" i="1"/>
  <c r="B331" i="1"/>
  <c r="B333" i="1"/>
  <c r="B335" i="1"/>
  <c r="B337" i="1"/>
  <c r="B340" i="1"/>
  <c r="F341" i="1" s="1"/>
  <c r="B342" i="1"/>
  <c r="B344" i="1"/>
  <c r="B348" i="1"/>
  <c r="B350" i="1"/>
  <c r="B353" i="1"/>
  <c r="B356" i="1"/>
  <c r="F357" i="1" s="1"/>
  <c r="B358" i="1"/>
  <c r="B361" i="1"/>
  <c r="B364" i="1"/>
  <c r="B366" i="1"/>
  <c r="B369" i="1"/>
  <c r="B371" i="1"/>
  <c r="B374" i="1"/>
  <c r="B376" i="1"/>
  <c r="B379" i="1"/>
  <c r="B381" i="1"/>
  <c r="B385" i="1"/>
  <c r="B387" i="1"/>
  <c r="B391" i="1"/>
  <c r="B394" i="1"/>
  <c r="B397" i="1"/>
  <c r="B399" i="1"/>
  <c r="B401" i="1"/>
  <c r="B403" i="1"/>
  <c r="B408" i="1"/>
  <c r="F408" i="1" s="1"/>
  <c r="B421" i="1"/>
  <c r="B423" i="1"/>
  <c r="B425" i="1"/>
  <c r="B434" i="1"/>
  <c r="F434" i="1" s="1"/>
  <c r="B438" i="1"/>
  <c r="F438" i="1" s="1"/>
  <c r="B441" i="1"/>
  <c r="B443" i="1"/>
  <c r="B456" i="1"/>
  <c r="B458" i="1"/>
  <c r="B462" i="1"/>
  <c r="B464" i="1"/>
  <c r="B466" i="1"/>
  <c r="B469" i="1"/>
  <c r="B472" i="1"/>
  <c r="F473" i="1" s="1"/>
  <c r="B474" i="1"/>
  <c r="F475" i="1" s="1"/>
  <c r="B476" i="1"/>
  <c r="B478" i="1"/>
  <c r="B480" i="1"/>
  <c r="B482" i="1"/>
  <c r="B486" i="1"/>
  <c r="B488" i="1"/>
  <c r="B491" i="1"/>
  <c r="B495" i="1"/>
  <c r="B497" i="1"/>
  <c r="B499" i="1"/>
  <c r="B503" i="1"/>
  <c r="B504" i="1" s="1"/>
  <c r="F505" i="1" s="1"/>
  <c r="B506" i="1"/>
  <c r="F507" i="1" s="1"/>
  <c r="B508" i="1"/>
  <c r="B510" i="1"/>
  <c r="B514" i="1"/>
  <c r="B515" i="1" s="1"/>
  <c r="B517" i="1"/>
  <c r="B521" i="1"/>
  <c r="B525" i="1"/>
  <c r="F525" i="1" s="1"/>
  <c r="B528" i="1"/>
  <c r="B530" i="1"/>
  <c r="B533" i="1"/>
  <c r="B536" i="1"/>
  <c r="F537" i="1" s="1"/>
  <c r="B538" i="1"/>
  <c r="B541" i="1"/>
  <c r="B543" i="1"/>
  <c r="B544" i="1" s="1"/>
  <c r="B547" i="1"/>
  <c r="B550" i="1"/>
  <c r="B553" i="1"/>
  <c r="B556" i="1"/>
  <c r="B559" i="1"/>
  <c r="B562" i="1"/>
  <c r="B563" i="1" s="1"/>
  <c r="B565" i="1"/>
  <c r="B568" i="1"/>
  <c r="F569" i="1" s="1"/>
  <c r="B570" i="1"/>
  <c r="B571" i="1" s="1"/>
  <c r="F572" i="1" s="1"/>
  <c r="B573" i="1"/>
  <c r="B577" i="1"/>
  <c r="F141" i="2" l="1"/>
  <c r="F106" i="2"/>
  <c r="F107" i="2" s="1"/>
  <c r="F108" i="2" s="1"/>
  <c r="F105" i="2"/>
  <c r="F159" i="2"/>
  <c r="F60" i="1"/>
  <c r="F326" i="1"/>
  <c r="B179" i="1"/>
  <c r="F179" i="1" s="1"/>
  <c r="F573" i="1"/>
  <c r="F358" i="1"/>
  <c r="F316" i="1"/>
  <c r="F315" i="1"/>
  <c r="F506" i="1"/>
  <c r="F202" i="1"/>
  <c r="F203" i="1" s="1"/>
  <c r="F234" i="1"/>
  <c r="F79" i="1"/>
  <c r="F80" i="1" s="1"/>
  <c r="F39" i="1"/>
  <c r="F40" i="1" s="1"/>
  <c r="F498" i="1"/>
  <c r="F499" i="1" s="1"/>
  <c r="F385" i="1"/>
  <c r="F386" i="1"/>
  <c r="F387" i="1" s="1"/>
  <c r="F342" i="1"/>
  <c r="F343" i="1"/>
  <c r="F344" i="1" s="1"/>
  <c r="F306" i="1"/>
  <c r="F307" i="1" s="1"/>
  <c r="F538" i="1"/>
  <c r="F304" i="1"/>
  <c r="F305" i="1" s="1"/>
  <c r="F262" i="1"/>
  <c r="F263" i="1"/>
  <c r="F264" i="1" s="1"/>
  <c r="F156" i="1"/>
  <c r="F157" i="1" s="1"/>
  <c r="F158" i="1" s="1"/>
  <c r="F74" i="1"/>
  <c r="F442" i="1"/>
  <c r="F443" i="1" s="1"/>
  <c r="F380" i="1"/>
  <c r="F381" i="1" s="1"/>
  <c r="F302" i="1"/>
  <c r="F303" i="1" s="1"/>
  <c r="F225" i="1"/>
  <c r="F226" i="1" s="1"/>
  <c r="F336" i="1"/>
  <c r="F337" i="1" s="1"/>
  <c r="F259" i="1"/>
  <c r="F260" i="1" s="1"/>
  <c r="F223" i="1"/>
  <c r="F224" i="1" s="1"/>
  <c r="F151" i="1"/>
  <c r="F152" i="1" s="1"/>
  <c r="F29" i="1"/>
  <c r="F30" i="1" s="1"/>
  <c r="F334" i="1"/>
  <c r="F335" i="1" s="1"/>
  <c r="F257" i="1"/>
  <c r="F258" i="1" s="1"/>
  <c r="F67" i="1"/>
  <c r="F183" i="1"/>
  <c r="F184" i="1" s="1"/>
  <c r="F64" i="1"/>
  <c r="F65" i="1"/>
  <c r="F66" i="1" s="1"/>
  <c r="F22" i="1"/>
  <c r="F23" i="1"/>
  <c r="F564" i="1"/>
  <c r="F565" i="1" s="1"/>
  <c r="F481" i="1"/>
  <c r="F482" i="1" s="1"/>
  <c r="F370" i="1"/>
  <c r="F371" i="1" s="1"/>
  <c r="F398" i="1"/>
  <c r="F399" i="1" s="1"/>
  <c r="F204" i="1"/>
  <c r="F205" i="1" s="1"/>
  <c r="F465" i="1"/>
  <c r="F466" i="1" s="1"/>
  <c r="F272" i="1"/>
  <c r="F273" i="1"/>
  <c r="F310" i="1"/>
  <c r="F311" i="1" s="1"/>
  <c r="F200" i="1"/>
  <c r="F201" i="1" s="1"/>
  <c r="F199" i="1"/>
  <c r="F542" i="1"/>
  <c r="F543" i="1" s="1"/>
  <c r="F544" i="1" s="1"/>
  <c r="F308" i="1"/>
  <c r="F309" i="1" s="1"/>
  <c r="F230" i="1"/>
  <c r="F231" i="1"/>
  <c r="F232" i="1" s="1"/>
  <c r="F115" i="1"/>
  <c r="F116" i="1" s="1"/>
  <c r="F227" i="1"/>
  <c r="F228" i="1" s="1"/>
  <c r="F31" i="1"/>
  <c r="F32" i="1" s="1"/>
  <c r="F275" i="1"/>
  <c r="F276" i="1"/>
  <c r="F169" i="1"/>
  <c r="F170" i="1" s="1"/>
  <c r="F168" i="1"/>
  <c r="F312" i="1"/>
  <c r="F462" i="1"/>
  <c r="F463" i="1"/>
  <c r="F464" i="1" s="1"/>
  <c r="F349" i="1"/>
  <c r="F350" i="1" s="1"/>
  <c r="F269" i="1"/>
  <c r="F270" i="1"/>
  <c r="F76" i="1"/>
  <c r="F77" i="1"/>
  <c r="F78" i="1" s="1"/>
  <c r="F457" i="1"/>
  <c r="F458" i="1" s="1"/>
  <c r="F456" i="1"/>
  <c r="F266" i="1"/>
  <c r="F37" i="1"/>
  <c r="F38" i="1" s="1"/>
  <c r="F36" i="1"/>
  <c r="F495" i="1"/>
  <c r="F496" i="1"/>
  <c r="F497" i="1" s="1"/>
  <c r="F382" i="1"/>
  <c r="F69" i="1"/>
  <c r="F70" i="1"/>
  <c r="F71" i="1" s="1"/>
  <c r="F72" i="1" s="1"/>
  <c r="F570" i="1"/>
  <c r="F571" i="1" s="1"/>
  <c r="F529" i="1"/>
  <c r="F530" i="1" s="1"/>
  <c r="F486" i="1"/>
  <c r="F487" i="1"/>
  <c r="F488" i="1" s="1"/>
  <c r="F375" i="1"/>
  <c r="F376" i="1" s="1"/>
  <c r="F298" i="1"/>
  <c r="F220" i="1"/>
  <c r="F221" i="1"/>
  <c r="F222" i="1" s="1"/>
  <c r="F27" i="1"/>
  <c r="F28" i="1" s="1"/>
  <c r="F26" i="1"/>
  <c r="F483" i="1"/>
  <c r="F426" i="1"/>
  <c r="F332" i="1"/>
  <c r="F333" i="1" s="1"/>
  <c r="F255" i="1"/>
  <c r="F256" i="1" s="1"/>
  <c r="F424" i="1"/>
  <c r="F425" i="1" s="1"/>
  <c r="F330" i="1"/>
  <c r="F331" i="1" s="1"/>
  <c r="F292" i="1"/>
  <c r="F293" i="1" s="1"/>
  <c r="F253" i="1"/>
  <c r="F254" i="1" s="1"/>
  <c r="F218" i="1"/>
  <c r="F16" i="1"/>
  <c r="F17" i="1"/>
  <c r="F479" i="1"/>
  <c r="F480" i="1" s="1"/>
  <c r="F422" i="1"/>
  <c r="F423" i="1" s="1"/>
  <c r="F421" i="1"/>
  <c r="F290" i="1"/>
  <c r="F291" i="1" s="1"/>
  <c r="F251" i="1"/>
  <c r="F252" i="1" s="1"/>
  <c r="F250" i="1"/>
  <c r="F214" i="1"/>
  <c r="F215" i="1"/>
  <c r="F216" i="1" s="1"/>
  <c r="F96" i="1"/>
  <c r="F97" i="1" s="1"/>
  <c r="F14" i="1"/>
  <c r="F516" i="1"/>
  <c r="F517" i="1" s="1"/>
  <c r="F477" i="1"/>
  <c r="F478" i="1" s="1"/>
  <c r="F476" i="1"/>
  <c r="F365" i="1"/>
  <c r="F366" i="1" s="1"/>
  <c r="F288" i="1"/>
  <c r="F289" i="1" s="1"/>
  <c r="F246" i="1"/>
  <c r="F247" i="1"/>
  <c r="F94" i="1"/>
  <c r="F95" i="1" s="1"/>
  <c r="F58" i="1"/>
  <c r="F12" i="1"/>
  <c r="F13" i="1" s="1"/>
  <c r="F404" i="1"/>
  <c r="F323" i="1"/>
  <c r="F324" i="1" s="1"/>
  <c r="F285" i="1"/>
  <c r="F286" i="1"/>
  <c r="F287" i="1" s="1"/>
  <c r="F211" i="1"/>
  <c r="F212" i="1" s="1"/>
  <c r="F131" i="1"/>
  <c r="F132" i="1" s="1"/>
  <c r="F92" i="1"/>
  <c r="F93" i="1" s="1"/>
  <c r="F55" i="1"/>
  <c r="F56" i="1" s="1"/>
  <c r="F474" i="1"/>
  <c r="F402" i="1"/>
  <c r="F403" i="1" s="1"/>
  <c r="F321" i="1"/>
  <c r="F322" i="1" s="1"/>
  <c r="F283" i="1"/>
  <c r="F282" i="1"/>
  <c r="F243" i="1"/>
  <c r="F244" i="1" s="1"/>
  <c r="F209" i="1"/>
  <c r="F210" i="1" s="1"/>
  <c r="F172" i="1"/>
  <c r="F173" i="1"/>
  <c r="F174" i="1" s="1"/>
  <c r="F129" i="1"/>
  <c r="F130" i="1" s="1"/>
  <c r="F90" i="1"/>
  <c r="F91" i="1" s="1"/>
  <c r="F53" i="1"/>
  <c r="F54" i="1" s="1"/>
  <c r="F52" i="1"/>
  <c r="F6" i="1"/>
  <c r="F7" i="1"/>
  <c r="F8" i="1" s="1"/>
  <c r="F509" i="1"/>
  <c r="F510" i="1" s="1"/>
  <c r="F508" i="1"/>
  <c r="B470" i="1"/>
  <c r="F400" i="1"/>
  <c r="F401" i="1" s="1"/>
  <c r="F318" i="1"/>
  <c r="F319" i="1"/>
  <c r="F320" i="1" s="1"/>
  <c r="F279" i="1"/>
  <c r="F278" i="1"/>
  <c r="F241" i="1"/>
  <c r="F242" i="1" s="1"/>
  <c r="B126" i="1"/>
  <c r="F50" i="1"/>
  <c r="B500" i="1"/>
  <c r="B84" i="1"/>
  <c r="F85" i="1" s="1"/>
  <c r="F86" i="1" s="1"/>
  <c r="B578" i="1"/>
  <c r="B345" i="1"/>
  <c r="B41" i="1"/>
  <c r="F42" i="1" s="1"/>
  <c r="F43" i="1" s="1"/>
  <c r="B534" i="1"/>
  <c r="B194" i="1"/>
  <c r="B108" i="1"/>
  <c r="B539" i="1"/>
  <c r="F540" i="1" s="1"/>
  <c r="F541" i="1" s="1"/>
  <c r="B120" i="1"/>
  <c r="F121" i="1" s="1"/>
  <c r="F122" i="1" s="1"/>
  <c r="B117" i="1"/>
  <c r="F118" i="1" s="1"/>
  <c r="F119" i="1" s="1"/>
  <c r="B492" i="1"/>
  <c r="B338" i="1"/>
  <c r="B153" i="1"/>
  <c r="F154" i="1" s="1"/>
  <c r="F155" i="1" s="1"/>
  <c r="B566" i="1"/>
  <c r="B147" i="1"/>
  <c r="B522" i="1"/>
  <c r="F523" i="1" s="1"/>
  <c r="B140" i="1"/>
  <c r="B560" i="1"/>
  <c r="B367" i="1"/>
  <c r="B136" i="1"/>
  <c r="B557" i="1"/>
  <c r="B133" i="1"/>
  <c r="F134" i="1" s="1"/>
  <c r="F135" i="1" s="1"/>
  <c r="B61" i="1"/>
  <c r="B554" i="1"/>
  <c r="F555" i="1" s="1"/>
  <c r="F556" i="1" s="1"/>
  <c r="B511" i="1"/>
  <c r="B362" i="1"/>
  <c r="F363" i="1" s="1"/>
  <c r="F364" i="1" s="1"/>
  <c r="B175" i="1"/>
  <c r="B392" i="1"/>
  <c r="F393" i="1" s="1"/>
  <c r="F394" i="1" s="1"/>
  <c r="B162" i="1"/>
  <c r="B81" i="1"/>
  <c r="B574" i="1"/>
  <c r="B377" i="1"/>
  <c r="F378" i="1" s="1"/>
  <c r="F379" i="1" s="1"/>
  <c r="B188" i="1"/>
  <c r="B33" i="1"/>
  <c r="B526" i="1"/>
  <c r="B435" i="1"/>
  <c r="B185" i="1"/>
  <c r="F186" i="1" s="1"/>
  <c r="F187" i="1" s="1"/>
  <c r="B294" i="1"/>
  <c r="B518" i="1"/>
  <c r="B409" i="1"/>
  <c r="F410" i="1" s="1"/>
  <c r="B98" i="1"/>
  <c r="B551" i="1"/>
  <c r="B359" i="1"/>
  <c r="B47" i="1"/>
  <c r="B459" i="1"/>
  <c r="F460" i="1" s="1"/>
  <c r="B159" i="1"/>
  <c r="B444" i="1"/>
  <c r="B531" i="1"/>
  <c r="B439" i="1"/>
  <c r="B299" i="1"/>
  <c r="F300" i="1" s="1"/>
  <c r="F301" i="1" s="1"/>
  <c r="B111" i="1"/>
  <c r="B144" i="1"/>
  <c r="B327" i="1"/>
  <c r="B101" i="1"/>
  <c r="F102" i="1" s="1"/>
  <c r="F103" i="1" s="1"/>
  <c r="F104" i="1" s="1"/>
  <c r="B548" i="1"/>
  <c r="F549" i="1" s="1"/>
  <c r="F550" i="1" s="1"/>
  <c r="B206" i="1"/>
  <c r="B9" i="1"/>
  <c r="F10" i="1" s="1"/>
  <c r="F11" i="1" s="1"/>
  <c r="B388" i="1"/>
  <c r="B44" i="1"/>
  <c r="B489" i="1"/>
  <c r="F490" i="1" s="1"/>
  <c r="F491" i="1" s="1"/>
  <c r="B191" i="1"/>
  <c r="B372" i="1"/>
  <c r="F373" i="1" s="1"/>
  <c r="F374" i="1" s="1"/>
  <c r="B105" i="1"/>
  <c r="F106" i="1" s="1"/>
  <c r="F107" i="1" s="1"/>
  <c r="B545" i="1"/>
  <c r="B467" i="1"/>
  <c r="B354" i="1"/>
  <c r="B238" i="1"/>
  <c r="B395" i="1"/>
  <c r="F396" i="1" s="1"/>
  <c r="F397" i="1" s="1"/>
  <c r="B351" i="1"/>
  <c r="B165" i="1"/>
  <c r="F166" i="1" s="1"/>
  <c r="B123" i="1"/>
  <c r="F124" i="1" s="1"/>
  <c r="F125" i="1" s="1"/>
  <c r="B87" i="1"/>
  <c r="F180" i="1" l="1"/>
  <c r="F181" i="1" s="1"/>
  <c r="F182" i="1" s="1"/>
  <c r="F574" i="1"/>
  <c r="F123" i="1"/>
  <c r="F9" i="1"/>
  <c r="F120" i="1"/>
  <c r="F500" i="1"/>
  <c r="F117" i="1"/>
  <c r="F153" i="1"/>
  <c r="F489" i="1"/>
  <c r="F539" i="1"/>
  <c r="F105" i="1"/>
  <c r="F136" i="1"/>
  <c r="F372" i="1"/>
  <c r="F535" i="1"/>
  <c r="F536" i="1" s="1"/>
  <c r="F435" i="1"/>
  <c r="F436" i="1"/>
  <c r="F41" i="1"/>
  <c r="F558" i="1"/>
  <c r="F559" i="1" s="1"/>
  <c r="F560" i="1" s="1"/>
  <c r="F557" i="1"/>
  <c r="F33" i="1"/>
  <c r="F34" i="1"/>
  <c r="F328" i="1"/>
  <c r="F329" i="1" s="1"/>
  <c r="F327" i="1"/>
  <c r="F367" i="1"/>
  <c r="F368" i="1"/>
  <c r="F369" i="1" s="1"/>
  <c r="F195" i="1"/>
  <c r="F196" i="1" s="1"/>
  <c r="F197" i="1" s="1"/>
  <c r="F145" i="1"/>
  <c r="F146" i="1" s="1"/>
  <c r="F147" i="1" s="1"/>
  <c r="F112" i="1"/>
  <c r="F113" i="1" s="1"/>
  <c r="F114" i="1" s="1"/>
  <c r="F355" i="1"/>
  <c r="F356" i="1" s="1"/>
  <c r="F467" i="1"/>
  <c r="F468" i="1"/>
  <c r="F469" i="1" s="1"/>
  <c r="F470" i="1" s="1"/>
  <c r="F440" i="1"/>
  <c r="F441" i="1" s="1"/>
  <c r="F439" i="1"/>
  <c r="F532" i="1"/>
  <c r="F533" i="1" s="1"/>
  <c r="F534" i="1" s="1"/>
  <c r="F531" i="1"/>
  <c r="F133" i="1"/>
  <c r="F377" i="1"/>
  <c r="F445" i="1"/>
  <c r="F444" i="1"/>
  <c r="F566" i="1"/>
  <c r="F567" i="1"/>
  <c r="F568" i="1" s="1"/>
  <c r="F192" i="1"/>
  <c r="F193" i="1" s="1"/>
  <c r="F194" i="1" s="1"/>
  <c r="F163" i="1"/>
  <c r="F164" i="1" s="1"/>
  <c r="F165" i="1" s="1"/>
  <c r="F48" i="1"/>
  <c r="F49" i="1" s="1"/>
  <c r="F338" i="1"/>
  <c r="F339" i="1"/>
  <c r="F340" i="1" s="1"/>
  <c r="F359" i="1"/>
  <c r="F360" i="1"/>
  <c r="F361" i="1" s="1"/>
  <c r="F362" i="1" s="1"/>
  <c r="F493" i="1"/>
  <c r="F492" i="1"/>
  <c r="F185" i="1"/>
  <c r="F552" i="1"/>
  <c r="F553" i="1" s="1"/>
  <c r="F554" i="1" s="1"/>
  <c r="F551" i="1"/>
  <c r="F511" i="1"/>
  <c r="F352" i="1"/>
  <c r="F353" i="1" s="1"/>
  <c r="F354" i="1" s="1"/>
  <c r="F351" i="1"/>
  <c r="F238" i="1"/>
  <c r="F239" i="1"/>
  <c r="F240" i="1" s="1"/>
  <c r="F561" i="1"/>
  <c r="F562" i="1" s="1"/>
  <c r="F563" i="1" s="1"/>
  <c r="F140" i="1"/>
  <c r="F81" i="1"/>
  <c r="F82" i="1"/>
  <c r="F83" i="1" s="1"/>
  <c r="F84" i="1" s="1"/>
  <c r="F294" i="1"/>
  <c r="F295" i="1"/>
  <c r="F296" i="1" s="1"/>
  <c r="F526" i="1"/>
  <c r="F527" i="1"/>
  <c r="F528" i="1" s="1"/>
  <c r="F188" i="1"/>
  <c r="F189" i="1"/>
  <c r="F190" i="1" s="1"/>
  <c r="F191" i="1" s="1"/>
  <c r="F299" i="1"/>
  <c r="F545" i="1"/>
  <c r="F546" i="1"/>
  <c r="F547" i="1" s="1"/>
  <c r="F548" i="1" s="1"/>
  <c r="F471" i="1"/>
  <c r="F472" i="1" s="1"/>
  <c r="F160" i="1"/>
  <c r="F161" i="1" s="1"/>
  <c r="F162" i="1" s="1"/>
  <c r="F159" i="1"/>
  <c r="F459" i="1"/>
  <c r="F395" i="1"/>
  <c r="F44" i="1"/>
  <c r="F45" i="1"/>
  <c r="F46" i="1" s="1"/>
  <c r="F47" i="1" s="1"/>
  <c r="F175" i="1"/>
  <c r="F176" i="1"/>
  <c r="F126" i="1"/>
  <c r="F127" i="1"/>
  <c r="F128" i="1" s="1"/>
  <c r="F345" i="1"/>
  <c r="F388" i="1"/>
  <c r="F98" i="1"/>
  <c r="F99" i="1"/>
  <c r="F100" i="1" s="1"/>
  <c r="F101" i="1" s="1"/>
  <c r="F88" i="1"/>
  <c r="F89" i="1" s="1"/>
  <c r="F87" i="1"/>
  <c r="F206" i="1"/>
  <c r="F207" i="1"/>
  <c r="F208" i="1" s="1"/>
  <c r="F409" i="1"/>
  <c r="F518" i="1"/>
  <c r="F61" i="1"/>
  <c r="F62" i="1"/>
  <c r="F108" i="1"/>
  <c r="F109" i="1"/>
  <c r="F110" i="1" s="1"/>
  <c r="F111" i="1" s="1"/>
  <c r="B575" i="1"/>
  <c r="B389" i="1"/>
  <c r="F390" i="1" s="1"/>
  <c r="F391" i="1" s="1"/>
  <c r="F392" i="1" s="1"/>
  <c r="B512" i="1"/>
  <c r="B519" i="1"/>
  <c r="B137" i="1"/>
  <c r="F138" i="1" s="1"/>
  <c r="F139" i="1" s="1"/>
  <c r="B148" i="1"/>
  <c r="F149" i="1" s="1"/>
  <c r="F150" i="1" s="1"/>
  <c r="B346" i="1"/>
  <c r="F347" i="1" s="1"/>
  <c r="F348" i="1" s="1"/>
  <c r="B141" i="1"/>
  <c r="B501" i="1"/>
  <c r="F502" i="1" s="1"/>
  <c r="F503" i="1" s="1"/>
  <c r="F504" i="1" s="1"/>
  <c r="F389" i="1" l="1"/>
  <c r="F141" i="1"/>
  <c r="F142" i="1"/>
  <c r="F143" i="1" s="1"/>
  <c r="F144" i="1" s="1"/>
  <c r="F520" i="1"/>
  <c r="F521" i="1" s="1"/>
  <c r="F522" i="1" s="1"/>
  <c r="F519" i="1"/>
  <c r="F346" i="1"/>
  <c r="F501" i="1"/>
  <c r="F512" i="1"/>
  <c r="F513" i="1"/>
  <c r="F514" i="1" s="1"/>
  <c r="F515" i="1" s="1"/>
  <c r="F148" i="1"/>
  <c r="F576" i="1"/>
  <c r="F577" i="1" s="1"/>
  <c r="F578" i="1" s="1"/>
  <c r="F575" i="1"/>
  <c r="F137" i="1"/>
</calcChain>
</file>

<file path=xl/sharedStrings.xml><?xml version="1.0" encoding="utf-8"?>
<sst xmlns="http://schemas.openxmlformats.org/spreadsheetml/2006/main" count="41" uniqueCount="34">
  <si>
    <t>:01/11/2024</t>
  </si>
  <si>
    <t>36cts/kg</t>
  </si>
  <si>
    <t>DATE</t>
  </si>
  <si>
    <t>H_D</t>
  </si>
  <si>
    <t>H_F</t>
  </si>
  <si>
    <t>DUREE</t>
  </si>
  <si>
    <t>CUM_JOUR</t>
  </si>
  <si>
    <t>Explications</t>
  </si>
  <si>
    <t>1 Dans la colonne durée il ne faut pas mettre la fonction TEXTE car alors on transforme un nombre en texte et on ne peut plus faire de calcul</t>
  </si>
  <si>
    <t>Probablement que tu ne sais pas ce que c'est.</t>
  </si>
  <si>
    <t>C'est une nouvelle façon de gérer les tableaux par Excel qui est beaucoup plus pratique mais il faut s'y habituer</t>
  </si>
  <si>
    <t>Je t'invite à aller sur internet où il existe une vaste littérature qui explique les avantages et comment utiliser les TS</t>
  </si>
  <si>
    <t>3 tu as changé ta façon de procéder : dans ta première mouture tu avais laissé la date en blanc quand elle ne changeait pas</t>
  </si>
  <si>
    <t>J'ai donc du adapter la formule en conséquence et par la même occasion je l'ai simplifiée en n'utilisant plus la fonction INDIRECT</t>
  </si>
  <si>
    <t>Si tu cliques sur ce menu tu verras tous les réglages pour gérer le TS notamment son nom à Gauche et tu constateras que je l'ai nommé</t>
  </si>
  <si>
    <t>Autre contrainte des TS : chaque colonne doit avoir un nom et il faut éviter  les blancs et tirets et autres signes.</t>
  </si>
  <si>
    <r>
      <t xml:space="preserve">2 J'avais bien indiqué dans mon premier message que j'avais transformé le tabeau en </t>
    </r>
    <r>
      <rPr>
        <b/>
        <sz val="12"/>
        <color theme="1"/>
        <rFont val="Calibri"/>
        <family val="2"/>
        <scheme val="minor"/>
      </rPr>
      <t>Tableau Structuré (TS)</t>
    </r>
  </si>
  <si>
    <t>(Notamment par Mr Fauconnier)</t>
  </si>
  <si>
    <t xml:space="preserve">nommé T_PELLET.  Il est conseillé (pas obligatoire) de mettre en premier un "T_" ainsi on reconnait facilement les TS dans la liste des </t>
  </si>
  <si>
    <t>noms. Ensuite on met un nom significatif pour l'application.  A noter que l'on ne peut pas mettre de tiret et éviter les blancs dans les noms)</t>
  </si>
  <si>
    <t>or il faut faire le cumul des heures donc des calculs</t>
  </si>
  <si>
    <t>Ceci est un Tableau "ordinaire d'Excel"</t>
  </si>
  <si>
    <t>càd ouvrir les crochets suivi de @ suivi du nom de la colonne entre crochets et fermer les crochets de départ.</t>
  </si>
  <si>
    <t>Il y a encore beaucoup à dire sur les TS et donc va lire la documentation.</t>
  </si>
  <si>
    <t>Mais je m'aperçois en tapant ces lignes que tu travail sur Mac et je ne suis pas certain que les TS existent sur MAC</t>
  </si>
  <si>
    <t>Je t'ai donc installer un tableau ordinaire en deuxième onglet : à toi de choisir</t>
  </si>
  <si>
    <t>Maintenant tu répètes la date à toutes les lignes</t>
  </si>
  <si>
    <t>ations</t>
  </si>
  <si>
    <t>J'ai également adapté la MEFC pour qu'elle colorie toute la ligne au changement de date</t>
  </si>
  <si>
    <t>Examine tout celà et dis moi s'il faut plus d'explications</t>
  </si>
  <si>
    <t>A bientôt</t>
  </si>
  <si>
    <t>Dans ton tableau si tu te positionnes n'importe où dans le tableau, tu verras apparaitre un nouveau menu au-dessus : Création de Tableau</t>
  </si>
  <si>
    <t>T_PELLET.  D'office Excel donne un nom générique quand tu transforme un tableau ordinaire en TS et après tu peux le changer et c'est moi qui l'ai</t>
  </si>
  <si>
    <t>Pour faire appel au contenu d'une cellule se trouvant sur la même ligne dans le TS il faut utiliser [@[H_F]]  pour l'heure de fin par 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</si>
</sst>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_ ;_ * \(#,##0.00\)_ ;_ * &quot;-&quot;??_)_ ;_ @_ "/>
    <numFmt numFmtId="165" formatCode="[$-F800]dddd\,\ mmmm\ dd\,\ yyyy"/>
    <numFmt numFmtId="166" formatCode="h:mm;@"/>
  </numFmts>
  <fonts count="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0">
    <xf numFmtId="0" fontId="0" fillId="0" borderId="0" xfId="0"/>
    <xf numFmtId="165" fontId="0" fillId="0" borderId="0" xfId="0" applyNumberFormat="1"/>
    <xf numFmtId="166" fontId="0" fillId="0" borderId="0" xfId="0" applyNumberFormat="1" applyAlignment="1">
      <alignment horizontal="center"/>
    </xf>
    <xf numFmtId="164" fontId="0" fillId="0" borderId="0" xfId="1" applyFont="1"/>
    <xf numFmtId="164" fontId="0" fillId="0" borderId="0" xfId="0" applyNumberFormat="1"/>
    <xf numFmtId="165" fontId="0" fillId="0" borderId="0" xfId="0" applyNumberFormat="1" applyAlignment="1">
      <alignment horizontal="right"/>
    </xf>
    <xf numFmtId="20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vertical="top" wrapText="1"/>
    </xf>
    <xf numFmtId="165" fontId="3" fillId="2" borderId="4" xfId="0" applyNumberFormat="1" applyFont="1" applyFill="1" applyBorder="1"/>
    <xf numFmtId="166" fontId="3" fillId="2" borderId="5" xfId="0" applyNumberFormat="1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65" fontId="0" fillId="3" borderId="4" xfId="0" applyNumberFormat="1" applyFont="1" applyFill="1" applyBorder="1" applyAlignment="1">
      <alignment horizontal="right"/>
    </xf>
    <xf numFmtId="166" fontId="0" fillId="3" borderId="5" xfId="0" applyNumberFormat="1" applyFont="1" applyFill="1" applyBorder="1" applyAlignment="1">
      <alignment horizontal="center"/>
    </xf>
    <xf numFmtId="20" fontId="0" fillId="3" borderId="5" xfId="0" applyNumberFormat="1" applyFont="1" applyFill="1" applyBorder="1" applyAlignment="1">
      <alignment horizontal="center"/>
    </xf>
    <xf numFmtId="20" fontId="0" fillId="3" borderId="6" xfId="0" applyNumberFormat="1" applyFont="1" applyFill="1" applyBorder="1" applyAlignment="1">
      <alignment horizontal="center"/>
    </xf>
    <xf numFmtId="165" fontId="0" fillId="0" borderId="4" xfId="0" applyNumberFormat="1" applyFont="1" applyBorder="1" applyAlignment="1">
      <alignment horizontal="right"/>
    </xf>
    <xf numFmtId="166" fontId="0" fillId="0" borderId="5" xfId="0" applyNumberFormat="1" applyFont="1" applyBorder="1" applyAlignment="1">
      <alignment horizontal="center"/>
    </xf>
    <xf numFmtId="165" fontId="0" fillId="3" borderId="2" xfId="0" applyNumberFormat="1" applyFont="1" applyFill="1" applyBorder="1" applyAlignment="1">
      <alignment horizontal="right"/>
    </xf>
    <xf numFmtId="166" fontId="0" fillId="3" borderId="3" xfId="0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10">
    <dxf>
      <fill>
        <patternFill>
          <bgColor rgb="FF92D050"/>
        </patternFill>
      </fill>
    </dxf>
    <dxf>
      <fill>
        <patternFill>
          <bgColor rgb="FF92D050"/>
        </patternFill>
      </fill>
    </dxf>
    <dxf>
      <numFmt numFmtId="25" formatCode="hh:mm"/>
      <alignment horizontal="center" vertical="bottom" textRotation="0" wrapText="0" indent="0" justifyLastLine="0" shrinkToFit="0" readingOrder="0"/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25" formatCode="hh:mm"/>
      <alignment horizontal="center" vertical="bottom" textRotation="0" wrapText="0" indent="0" justifyLastLine="0" shrinkToFit="0" readingOrder="0"/>
    </dxf>
    <dxf>
      <numFmt numFmtId="165" formatCode="[$-F800]dddd\,\ mmmm\ dd\,\ yyyy"/>
      <alignment horizontal="right" vertical="bottom" textRotation="0" wrapText="0" indent="0" justifyLastLine="0" shrinkToFit="0" readingOrder="0"/>
    </dxf>
    <dxf>
      <numFmt numFmtId="166" formatCode="h:mm;@"/>
      <alignment horizontal="center" vertical="bottom" textRotation="0" wrapText="0" indent="0" justifyLastLine="0" shrinkToFit="0" readingOrder="0"/>
    </dxf>
    <dxf>
      <numFmt numFmtId="166" formatCode="h:mm;@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ACD747-E59B-4404-8884-B9B94122D7B6}" name="T_PELLET" displayName="T_PELLET" ref="B3:F578" totalsRowShown="0">
  <autoFilter ref="B3:F578" xr:uid="{4AACD747-E59B-4404-8884-B9B94122D7B6}"/>
  <tableColumns count="5">
    <tableColumn id="2" xr3:uid="{5EFCBBCB-63DE-4DBB-9CCF-83DB88C13788}" name="DATE" dataDxfId="7">
      <calculatedColumnFormula>B3</calculatedColumnFormula>
    </tableColumn>
    <tableColumn id="3" xr3:uid="{F02B344E-30DC-4FEE-9D16-05C76FF2499E}" name="H_D" dataDxfId="9"/>
    <tableColumn id="4" xr3:uid="{36DAC8F1-38E7-463D-8AB0-8F3AA78D8663}" name="H_F" dataDxfId="8"/>
    <tableColumn id="5" xr3:uid="{C67538F4-348F-4912-8B5E-7C24B82DBF22}" name="DUREE" dataDxfId="2">
      <calculatedColumnFormula>IF(AND(T_PELLET[[#This Row],[H_F]]&lt;&gt;"",T_PELLET[[#This Row],[H_D]]&lt;&gt;""),T_PELLET[[#This Row],[H_F]]-T_PELLET[[#This Row],[H_D]],0)</calculatedColumnFormula>
    </tableColumn>
    <tableColumn id="6" xr3:uid="{4D2E748B-65A4-48A7-823A-90AE915BE11A}" name="CUM_JOUR" dataDxfId="6" dataCellStyle="Milliers">
      <calculatedColumnFormula>IF(T_PELLET[[#This Row],[DATE]]&lt;&gt;B3,T_PELLET[[#This Row],[DUREE]],F3+T_PELLET[[#This Row],[DUREE]])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F71244-24CB-8A4C-9F15-A94414FB6273}">
  <dimension ref="A1:K578"/>
  <sheetViews>
    <sheetView tabSelected="1" zoomScale="169" zoomScaleNormal="169" workbookViewId="0">
      <selection activeCell="J15" sqref="J15"/>
    </sheetView>
  </sheetViews>
  <sheetFormatPr baseColWidth="10" defaultRowHeight="15.75" x14ac:dyDescent="0.25"/>
  <cols>
    <col min="1" max="1" width="3.375" customWidth="1"/>
    <col min="2" max="2" width="30" style="1" customWidth="1"/>
    <col min="3" max="5" width="11.5" style="2" customWidth="1"/>
    <col min="6" max="6" width="15.625" style="3" customWidth="1"/>
    <col min="10" max="10" width="117.125" style="8" customWidth="1"/>
  </cols>
  <sheetData>
    <row r="1" spans="1:10" x14ac:dyDescent="0.25">
      <c r="J1" s="8" t="s">
        <v>7</v>
      </c>
    </row>
    <row r="2" spans="1:10" ht="15.75" customHeight="1" x14ac:dyDescent="0.25">
      <c r="J2" s="8" t="s">
        <v>8</v>
      </c>
    </row>
    <row r="3" spans="1:10" ht="18" x14ac:dyDescent="0.25">
      <c r="B3" s="1" t="s">
        <v>2</v>
      </c>
      <c r="C3" s="2" t="s">
        <v>3</v>
      </c>
      <c r="D3" s="2" t="s">
        <v>4</v>
      </c>
      <c r="E3" s="2" t="s">
        <v>5</v>
      </c>
      <c r="F3" s="7" t="s">
        <v>6</v>
      </c>
      <c r="J3" s="8" t="s">
        <v>20</v>
      </c>
    </row>
    <row r="4" spans="1:10" x14ac:dyDescent="0.25">
      <c r="A4">
        <v>1</v>
      </c>
      <c r="B4" s="5">
        <v>45546</v>
      </c>
      <c r="C4" s="2">
        <v>0.76388888888888884</v>
      </c>
      <c r="D4" s="2">
        <v>0.86805555555555547</v>
      </c>
      <c r="E4" s="6">
        <f>IF(AND(T_PELLET[[#This Row],[H_F]]&lt;&gt;"",T_PELLET[[#This Row],[H_D]]&lt;&gt;""),T_PELLET[[#This Row],[H_F]]-T_PELLET[[#This Row],[H_D]],0)</f>
        <v>0.10416666666666663</v>
      </c>
      <c r="F4" s="6">
        <f>IF(T_PELLET[[#This Row],[DATE]]&lt;&gt;B3,T_PELLET[[#This Row],[DUREE]],F3+T_PELLET[[#This Row],[DUREE]])</f>
        <v>0.10416666666666663</v>
      </c>
      <c r="G4" s="4"/>
      <c r="J4" s="8" t="s">
        <v>16</v>
      </c>
    </row>
    <row r="5" spans="1:10" x14ac:dyDescent="0.25">
      <c r="A5">
        <v>2</v>
      </c>
      <c r="B5" s="5">
        <v>45547</v>
      </c>
      <c r="C5" s="2">
        <v>0.2986111111111111</v>
      </c>
      <c r="D5" s="2">
        <v>0.38194444444444442</v>
      </c>
      <c r="E5" s="6">
        <f>IF(AND(T_PELLET[[#This Row],[H_F]]&lt;&gt;"",T_PELLET[[#This Row],[H_D]]&lt;&gt;""),T_PELLET[[#This Row],[H_F]]-T_PELLET[[#This Row],[H_D]],0)</f>
        <v>8.3333333333333315E-2</v>
      </c>
      <c r="F5" s="6">
        <f>IF(T_PELLET[[#This Row],[DATE]]&lt;&gt;B4,T_PELLET[[#This Row],[DUREE]],F4+T_PELLET[[#This Row],[DUREE]])</f>
        <v>8.3333333333333315E-2</v>
      </c>
      <c r="G5" s="4"/>
      <c r="J5" s="8" t="s">
        <v>9</v>
      </c>
    </row>
    <row r="6" spans="1:10" x14ac:dyDescent="0.25">
      <c r="B6" s="5">
        <f>B5</f>
        <v>45547</v>
      </c>
      <c r="C6" s="2">
        <v>0.78819444444444453</v>
      </c>
      <c r="D6" s="2">
        <v>0.85069444444444453</v>
      </c>
      <c r="E6" s="6">
        <f>IF(AND(T_PELLET[[#This Row],[H_F]]&lt;&gt;"",T_PELLET[[#This Row],[H_D]]&lt;&gt;""),T_PELLET[[#This Row],[H_F]]-T_PELLET[[#This Row],[H_D]],0)</f>
        <v>6.25E-2</v>
      </c>
      <c r="F6" s="6">
        <f>IF(T_PELLET[[#This Row],[DATE]]&lt;&gt;B5,T_PELLET[[#This Row],[DUREE]],F5+T_PELLET[[#This Row],[DUREE]])</f>
        <v>0.14583333333333331</v>
      </c>
      <c r="J6" s="8" t="s">
        <v>10</v>
      </c>
    </row>
    <row r="7" spans="1:10" x14ac:dyDescent="0.25">
      <c r="B7" s="5">
        <v>45548</v>
      </c>
      <c r="C7" s="2">
        <v>0.29166666666666669</v>
      </c>
      <c r="D7" s="2">
        <v>0.3888888888888889</v>
      </c>
      <c r="E7" s="6">
        <f>IF(AND(T_PELLET[[#This Row],[H_F]]&lt;&gt;"",T_PELLET[[#This Row],[H_D]]&lt;&gt;""),T_PELLET[[#This Row],[H_F]]-T_PELLET[[#This Row],[H_D]],0)</f>
        <v>9.722222222222221E-2</v>
      </c>
      <c r="F7" s="6">
        <f>IF(T_PELLET[[#This Row],[DATE]]&lt;&gt;B6,T_PELLET[[#This Row],[DUREE]],F6+T_PELLET[[#This Row],[DUREE]])</f>
        <v>9.722222222222221E-2</v>
      </c>
      <c r="J7" s="8" t="s">
        <v>11</v>
      </c>
    </row>
    <row r="8" spans="1:10" x14ac:dyDescent="0.25">
      <c r="B8" s="5">
        <f t="shared" ref="B8:B9" si="0">B7</f>
        <v>45548</v>
      </c>
      <c r="C8" s="2">
        <v>0.71527777777777779</v>
      </c>
      <c r="D8" s="2">
        <v>0.78819444444444453</v>
      </c>
      <c r="E8" s="6">
        <f>IF(AND(T_PELLET[[#This Row],[H_F]]&lt;&gt;"",T_PELLET[[#This Row],[H_D]]&lt;&gt;""),T_PELLET[[#This Row],[H_F]]-T_PELLET[[#This Row],[H_D]],0)</f>
        <v>7.2916666666666741E-2</v>
      </c>
      <c r="F8" s="6">
        <f>IF(T_PELLET[[#This Row],[DATE]]&lt;&gt;B7,T_PELLET[[#This Row],[DUREE]],F7+T_PELLET[[#This Row],[DUREE]])</f>
        <v>0.17013888888888895</v>
      </c>
      <c r="J8" s="8" t="s">
        <v>17</v>
      </c>
    </row>
    <row r="9" spans="1:10" x14ac:dyDescent="0.25">
      <c r="B9" s="5">
        <f t="shared" si="0"/>
        <v>45548</v>
      </c>
      <c r="C9" s="2">
        <v>0.87152777777777779</v>
      </c>
      <c r="D9" s="2">
        <v>0.92361111111111116</v>
      </c>
      <c r="E9" s="6">
        <f>IF(AND(T_PELLET[[#This Row],[H_F]]&lt;&gt;"",T_PELLET[[#This Row],[H_D]]&lt;&gt;""),T_PELLET[[#This Row],[H_F]]-T_PELLET[[#This Row],[H_D]],0)</f>
        <v>5.208333333333337E-2</v>
      </c>
      <c r="F9" s="6">
        <f>IF(T_PELLET[[#This Row],[DATE]]&lt;&gt;B8,T_PELLET[[#This Row],[DUREE]],F8+T_PELLET[[#This Row],[DUREE]])</f>
        <v>0.22222222222222232</v>
      </c>
      <c r="J9" s="8" t="s">
        <v>31</v>
      </c>
    </row>
    <row r="10" spans="1:10" x14ac:dyDescent="0.25">
      <c r="B10" s="5">
        <v>45549</v>
      </c>
      <c r="C10" s="2">
        <v>0.2951388888888889</v>
      </c>
      <c r="D10" s="2">
        <v>0.37847222222222227</v>
      </c>
      <c r="E10" s="6">
        <f>IF(AND(T_PELLET[[#This Row],[H_F]]&lt;&gt;"",T_PELLET[[#This Row],[H_D]]&lt;&gt;""),T_PELLET[[#This Row],[H_F]]-T_PELLET[[#This Row],[H_D]],0)</f>
        <v>8.333333333333337E-2</v>
      </c>
      <c r="F10" s="6">
        <f>IF(T_PELLET[[#This Row],[DATE]]&lt;&gt;B9,T_PELLET[[#This Row],[DUREE]],F9+T_PELLET[[#This Row],[DUREE]])</f>
        <v>8.333333333333337E-2</v>
      </c>
      <c r="J10" s="8" t="s">
        <v>14</v>
      </c>
    </row>
    <row r="11" spans="1:10" ht="15.75" customHeight="1" x14ac:dyDescent="0.25">
      <c r="B11" s="5">
        <f>B10</f>
        <v>45549</v>
      </c>
      <c r="C11" s="2">
        <v>0.69444444444444453</v>
      </c>
      <c r="D11" s="2">
        <v>0.84722222222222221</v>
      </c>
      <c r="E11" s="6">
        <f>IF(AND(T_PELLET[[#This Row],[H_F]]&lt;&gt;"",T_PELLET[[#This Row],[H_D]]&lt;&gt;""),T_PELLET[[#This Row],[H_F]]-T_PELLET[[#This Row],[H_D]],0)</f>
        <v>0.15277777777777768</v>
      </c>
      <c r="F11" s="6">
        <f>IF(T_PELLET[[#This Row],[DATE]]&lt;&gt;B10,T_PELLET[[#This Row],[DUREE]],F10+T_PELLET[[#This Row],[DUREE]])</f>
        <v>0.23611111111111105</v>
      </c>
      <c r="J11" s="8" t="s">
        <v>32</v>
      </c>
    </row>
    <row r="12" spans="1:10" x14ac:dyDescent="0.25">
      <c r="B12" s="5">
        <v>45550</v>
      </c>
      <c r="C12" s="2">
        <v>0.3298611111111111</v>
      </c>
      <c r="D12" s="2">
        <v>0.40625</v>
      </c>
      <c r="E12" s="6">
        <f>IF(AND(T_PELLET[[#This Row],[H_F]]&lt;&gt;"",T_PELLET[[#This Row],[H_D]]&lt;&gt;""),T_PELLET[[#This Row],[H_F]]-T_PELLET[[#This Row],[H_D]],0)</f>
        <v>7.6388888888888895E-2</v>
      </c>
      <c r="F12" s="6">
        <f>IF(T_PELLET[[#This Row],[DATE]]&lt;&gt;B11,T_PELLET[[#This Row],[DUREE]],F11+T_PELLET[[#This Row],[DUREE]])</f>
        <v>7.6388888888888895E-2</v>
      </c>
      <c r="J12" s="8" t="s">
        <v>18</v>
      </c>
    </row>
    <row r="13" spans="1:10" x14ac:dyDescent="0.25">
      <c r="B13" s="5">
        <f>B12</f>
        <v>45550</v>
      </c>
      <c r="C13" s="2">
        <v>0.66319444444444442</v>
      </c>
      <c r="D13" s="2">
        <v>0.81736111111111109</v>
      </c>
      <c r="E13" s="6">
        <f>IF(AND(T_PELLET[[#This Row],[H_F]]&lt;&gt;"",T_PELLET[[#This Row],[H_D]]&lt;&gt;""),T_PELLET[[#This Row],[H_F]]-T_PELLET[[#This Row],[H_D]],0)</f>
        <v>0.15416666666666667</v>
      </c>
      <c r="F13" s="6">
        <f>IF(T_PELLET[[#This Row],[DATE]]&lt;&gt;B12,T_PELLET[[#This Row],[DUREE]],F12+T_PELLET[[#This Row],[DUREE]])</f>
        <v>0.23055555555555557</v>
      </c>
      <c r="J13" s="8" t="s">
        <v>19</v>
      </c>
    </row>
    <row r="14" spans="1:10" x14ac:dyDescent="0.25">
      <c r="B14" s="5">
        <v>45551</v>
      </c>
      <c r="C14" s="2">
        <v>0.76597222222222217</v>
      </c>
      <c r="D14" s="2">
        <v>0.8569444444444444</v>
      </c>
      <c r="E14" s="6">
        <f>IF(AND(T_PELLET[[#This Row],[H_F]]&lt;&gt;"",T_PELLET[[#This Row],[H_D]]&lt;&gt;""),T_PELLET[[#This Row],[H_F]]-T_PELLET[[#This Row],[H_D]],0)</f>
        <v>9.0972222222222232E-2</v>
      </c>
      <c r="F14" s="6">
        <f>IF(T_PELLET[[#This Row],[DATE]]&lt;&gt;B13,T_PELLET[[#This Row],[DUREE]],F13+T_PELLET[[#This Row],[DUREE]])</f>
        <v>9.0972222222222232E-2</v>
      </c>
      <c r="J14" s="8" t="s">
        <v>15</v>
      </c>
    </row>
    <row r="15" spans="1:10" x14ac:dyDescent="0.25">
      <c r="B15" s="5">
        <v>45552</v>
      </c>
      <c r="C15" s="2">
        <v>0.65069444444444446</v>
      </c>
      <c r="D15" s="2">
        <v>0.70416666666666661</v>
      </c>
      <c r="E15" s="6">
        <f>IF(AND(T_PELLET[[#This Row],[H_F]]&lt;&gt;"",T_PELLET[[#This Row],[H_D]]&lt;&gt;""),T_PELLET[[#This Row],[H_F]]-T_PELLET[[#This Row],[H_D]],0)</f>
        <v>5.3472222222222143E-2</v>
      </c>
      <c r="F15" s="6">
        <f>IF(T_PELLET[[#This Row],[DATE]]&lt;&gt;B14,T_PELLET[[#This Row],[DUREE]],F14+T_PELLET[[#This Row],[DUREE]])</f>
        <v>5.3472222222222143E-2</v>
      </c>
      <c r="J15" s="8" t="s">
        <v>33</v>
      </c>
    </row>
    <row r="16" spans="1:10" x14ac:dyDescent="0.25">
      <c r="B16" s="5">
        <f>B15</f>
        <v>45552</v>
      </c>
      <c r="C16" s="2">
        <v>0.81944444444444453</v>
      </c>
      <c r="D16" s="2">
        <v>0.82986111111111116</v>
      </c>
      <c r="E16" s="6">
        <f>IF(AND(T_PELLET[[#This Row],[H_F]]&lt;&gt;"",T_PELLET[[#This Row],[H_D]]&lt;&gt;""),T_PELLET[[#This Row],[H_F]]-T_PELLET[[#This Row],[H_D]],0)</f>
        <v>1.041666666666663E-2</v>
      </c>
      <c r="F16" s="6">
        <f>IF(T_PELLET[[#This Row],[DATE]]&lt;&gt;B15,T_PELLET[[#This Row],[DUREE]],F15+T_PELLET[[#This Row],[DUREE]])</f>
        <v>6.3888888888888773E-2</v>
      </c>
      <c r="J16" s="8" t="s">
        <v>22</v>
      </c>
    </row>
    <row r="17" spans="2:11" x14ac:dyDescent="0.25">
      <c r="B17" s="5">
        <v>45553</v>
      </c>
      <c r="C17" s="2">
        <v>0.74097222222222225</v>
      </c>
      <c r="D17" s="2">
        <v>0.82291666666666663</v>
      </c>
      <c r="E17" s="6">
        <f>IF(AND(T_PELLET[[#This Row],[H_F]]&lt;&gt;"",T_PELLET[[#This Row],[H_D]]&lt;&gt;""),T_PELLET[[#This Row],[H_F]]-T_PELLET[[#This Row],[H_D]],0)</f>
        <v>8.1944444444444375E-2</v>
      </c>
      <c r="F17" s="6">
        <f>IF(T_PELLET[[#This Row],[DATE]]&lt;&gt;B16,T_PELLET[[#This Row],[DUREE]],F16+T_PELLET[[#This Row],[DUREE]])</f>
        <v>8.1944444444444375E-2</v>
      </c>
      <c r="J17" s="8" t="s">
        <v>23</v>
      </c>
    </row>
    <row r="18" spans="2:11" x14ac:dyDescent="0.25">
      <c r="B18" s="5">
        <v>45554</v>
      </c>
      <c r="C18" s="2">
        <v>0.75</v>
      </c>
      <c r="D18" s="2">
        <v>0.85069444444444453</v>
      </c>
      <c r="E18" s="6">
        <f>IF(AND(T_PELLET[[#This Row],[H_F]]&lt;&gt;"",T_PELLET[[#This Row],[H_D]]&lt;&gt;""),T_PELLET[[#This Row],[H_F]]-T_PELLET[[#This Row],[H_D]],0)</f>
        <v>0.10069444444444453</v>
      </c>
      <c r="F18" s="6">
        <f>IF(T_PELLET[[#This Row],[DATE]]&lt;&gt;B17,T_PELLET[[#This Row],[DUREE]],F17+T_PELLET[[#This Row],[DUREE]])</f>
        <v>0.10069444444444453</v>
      </c>
      <c r="J18" s="8" t="s">
        <v>24</v>
      </c>
    </row>
    <row r="19" spans="2:11" x14ac:dyDescent="0.25">
      <c r="B19" s="5">
        <v>45555</v>
      </c>
      <c r="C19" s="2">
        <v>0.77430555555555547</v>
      </c>
      <c r="D19" s="2">
        <v>0.85763888888888884</v>
      </c>
      <c r="E19" s="6">
        <f>IF(AND(T_PELLET[[#This Row],[H_F]]&lt;&gt;"",T_PELLET[[#This Row],[H_D]]&lt;&gt;""),T_PELLET[[#This Row],[H_F]]-T_PELLET[[#This Row],[H_D]],0)</f>
        <v>8.333333333333337E-2</v>
      </c>
      <c r="F19" s="6">
        <f>IF(T_PELLET[[#This Row],[DATE]]&lt;&gt;B18,T_PELLET[[#This Row],[DUREE]],F18+T_PELLET[[#This Row],[DUREE]])</f>
        <v>8.333333333333337E-2</v>
      </c>
      <c r="J19" s="8" t="s">
        <v>25</v>
      </c>
    </row>
    <row r="20" spans="2:11" x14ac:dyDescent="0.25">
      <c r="B20" s="5">
        <v>45556</v>
      </c>
      <c r="C20" s="2">
        <v>0.78472222222222221</v>
      </c>
      <c r="D20" s="2">
        <v>0.84236111111111101</v>
      </c>
      <c r="E20" s="6">
        <f>IF(AND(T_PELLET[[#This Row],[H_F]]&lt;&gt;"",T_PELLET[[#This Row],[H_D]]&lt;&gt;""),T_PELLET[[#This Row],[H_F]]-T_PELLET[[#This Row],[H_D]],0)</f>
        <v>5.7638888888888795E-2</v>
      </c>
      <c r="F20" s="6">
        <f>IF(T_PELLET[[#This Row],[DATE]]&lt;&gt;B19,T_PELLET[[#This Row],[DUREE]],F19+T_PELLET[[#This Row],[DUREE]])</f>
        <v>5.7638888888888795E-2</v>
      </c>
      <c r="J20" s="8" t="s">
        <v>12</v>
      </c>
    </row>
    <row r="21" spans="2:11" x14ac:dyDescent="0.25">
      <c r="B21" s="5">
        <v>45557</v>
      </c>
      <c r="C21" s="2">
        <v>0.68402777777777779</v>
      </c>
      <c r="D21" s="2">
        <v>0.74652777777777779</v>
      </c>
      <c r="E21" s="6">
        <f>IF(AND(T_PELLET[[#This Row],[H_F]]&lt;&gt;"",T_PELLET[[#This Row],[H_D]]&lt;&gt;""),T_PELLET[[#This Row],[H_F]]-T_PELLET[[#This Row],[H_D]],0)</f>
        <v>6.25E-2</v>
      </c>
      <c r="F21" s="6">
        <f>IF(T_PELLET[[#This Row],[DATE]]&lt;&gt;B20,T_PELLET[[#This Row],[DUREE]],F20+T_PELLET[[#This Row],[DUREE]])</f>
        <v>6.25E-2</v>
      </c>
      <c r="J21" s="8" t="s">
        <v>26</v>
      </c>
    </row>
    <row r="22" spans="2:11" x14ac:dyDescent="0.25">
      <c r="B22" s="5">
        <f>B21</f>
        <v>45557</v>
      </c>
      <c r="C22" s="2">
        <v>0.80902777777777779</v>
      </c>
      <c r="D22" s="2">
        <v>0.8569444444444444</v>
      </c>
      <c r="E22" s="6">
        <f>IF(AND(T_PELLET[[#This Row],[H_F]]&lt;&gt;"",T_PELLET[[#This Row],[H_D]]&lt;&gt;""),T_PELLET[[#This Row],[H_F]]-T_PELLET[[#This Row],[H_D]],0)</f>
        <v>4.7916666666666607E-2</v>
      </c>
      <c r="F22" s="6">
        <f>IF(T_PELLET[[#This Row],[DATE]]&lt;&gt;B21,T_PELLET[[#This Row],[DUREE]],F21+T_PELLET[[#This Row],[DUREE]])</f>
        <v>0.11041666666666661</v>
      </c>
      <c r="J22" s="8" t="s">
        <v>13</v>
      </c>
    </row>
    <row r="23" spans="2:11" x14ac:dyDescent="0.25">
      <c r="B23" s="5">
        <v>45558</v>
      </c>
      <c r="C23" s="2">
        <v>0.78749999999999998</v>
      </c>
      <c r="D23" s="2">
        <v>0.85763888888888884</v>
      </c>
      <c r="E23" s="6">
        <f>IF(AND(T_PELLET[[#This Row],[H_F]]&lt;&gt;"",T_PELLET[[#This Row],[H_D]]&lt;&gt;""),T_PELLET[[#This Row],[H_F]]-T_PELLET[[#This Row],[H_D]],0)</f>
        <v>7.0138888888888862E-2</v>
      </c>
      <c r="F23" s="6">
        <f>IF(T_PELLET[[#This Row],[DATE]]&lt;&gt;B22,T_PELLET[[#This Row],[DUREE]],F22+T_PELLET[[#This Row],[DUREE]])</f>
        <v>7.0138888888888862E-2</v>
      </c>
      <c r="J23" s="8" t="s">
        <v>28</v>
      </c>
      <c r="K23" t="s">
        <v>27</v>
      </c>
    </row>
    <row r="24" spans="2:11" x14ac:dyDescent="0.25">
      <c r="B24" s="5">
        <v>45559</v>
      </c>
      <c r="C24" s="2">
        <v>0.79166666666666663</v>
      </c>
      <c r="D24" s="2">
        <v>0.85486111111111107</v>
      </c>
      <c r="E24" s="6">
        <f>IF(AND(T_PELLET[[#This Row],[H_F]]&lt;&gt;"",T_PELLET[[#This Row],[H_D]]&lt;&gt;""),T_PELLET[[#This Row],[H_F]]-T_PELLET[[#This Row],[H_D]],0)</f>
        <v>6.3194444444444442E-2</v>
      </c>
      <c r="F24" s="6">
        <f>IF(T_PELLET[[#This Row],[DATE]]&lt;&gt;B23,T_PELLET[[#This Row],[DUREE]],F23+T_PELLET[[#This Row],[DUREE]])</f>
        <v>6.3194444444444442E-2</v>
      </c>
      <c r="J24" s="8" t="s">
        <v>29</v>
      </c>
    </row>
    <row r="25" spans="2:11" x14ac:dyDescent="0.25">
      <c r="B25" s="5">
        <v>45561</v>
      </c>
      <c r="C25" s="2">
        <v>0.40972222222222227</v>
      </c>
      <c r="D25" s="2">
        <v>0.4513888888888889</v>
      </c>
      <c r="E25" s="6">
        <f>IF(AND(T_PELLET[[#This Row],[H_F]]&lt;&gt;"",T_PELLET[[#This Row],[H_D]]&lt;&gt;""),T_PELLET[[#This Row],[H_F]]-T_PELLET[[#This Row],[H_D]],0)</f>
        <v>4.166666666666663E-2</v>
      </c>
      <c r="F25" s="6">
        <f>IF(T_PELLET[[#This Row],[DATE]]&lt;&gt;B24,T_PELLET[[#This Row],[DUREE]],F24+T_PELLET[[#This Row],[DUREE]])</f>
        <v>4.166666666666663E-2</v>
      </c>
      <c r="J25" s="8" t="s">
        <v>30</v>
      </c>
    </row>
    <row r="26" spans="2:11" x14ac:dyDescent="0.25">
      <c r="B26" s="5">
        <f>B25</f>
        <v>45561</v>
      </c>
      <c r="C26" s="2">
        <v>0.73125000000000007</v>
      </c>
      <c r="D26" s="2">
        <v>0.82708333333333339</v>
      </c>
      <c r="E26" s="6">
        <f>IF(AND(T_PELLET[[#This Row],[H_F]]&lt;&gt;"",T_PELLET[[#This Row],[H_D]]&lt;&gt;""),T_PELLET[[#This Row],[H_F]]-T_PELLET[[#This Row],[H_D]],0)</f>
        <v>9.5833333333333326E-2</v>
      </c>
      <c r="F26" s="6">
        <f>IF(T_PELLET[[#This Row],[DATE]]&lt;&gt;B25,T_PELLET[[#This Row],[DUREE]],F25+T_PELLET[[#This Row],[DUREE]])</f>
        <v>0.13749999999999996</v>
      </c>
    </row>
    <row r="27" spans="2:11" x14ac:dyDescent="0.25">
      <c r="B27" s="5">
        <v>45562</v>
      </c>
      <c r="C27" s="2">
        <v>0.38194444444444442</v>
      </c>
      <c r="D27" s="2">
        <v>0.50138888888888888</v>
      </c>
      <c r="E27" s="6">
        <f>IF(AND(T_PELLET[[#This Row],[H_F]]&lt;&gt;"",T_PELLET[[#This Row],[H_D]]&lt;&gt;""),T_PELLET[[#This Row],[H_F]]-T_PELLET[[#This Row],[H_D]],0)</f>
        <v>0.11944444444444446</v>
      </c>
      <c r="F27" s="6">
        <f>IF(T_PELLET[[#This Row],[DATE]]&lt;&gt;B26,T_PELLET[[#This Row],[DUREE]],F26+T_PELLET[[#This Row],[DUREE]])</f>
        <v>0.11944444444444446</v>
      </c>
    </row>
    <row r="28" spans="2:11" x14ac:dyDescent="0.25">
      <c r="B28" s="5">
        <f>B27</f>
        <v>45562</v>
      </c>
      <c r="C28" s="2">
        <v>0.78541666666666676</v>
      </c>
      <c r="D28" s="2">
        <v>0.90625</v>
      </c>
      <c r="E28" s="6">
        <f>IF(AND(T_PELLET[[#This Row],[H_F]]&lt;&gt;"",T_PELLET[[#This Row],[H_D]]&lt;&gt;""),T_PELLET[[#This Row],[H_F]]-T_PELLET[[#This Row],[H_D]],0)</f>
        <v>0.12083333333333324</v>
      </c>
      <c r="F28" s="6">
        <f>IF(T_PELLET[[#This Row],[DATE]]&lt;&gt;B27,T_PELLET[[#This Row],[DUREE]],F27+T_PELLET[[#This Row],[DUREE]])</f>
        <v>0.2402777777777777</v>
      </c>
    </row>
    <row r="29" spans="2:11" x14ac:dyDescent="0.25">
      <c r="B29" s="5">
        <v>45563</v>
      </c>
      <c r="C29" s="2">
        <v>0.28819444444444448</v>
      </c>
      <c r="D29" s="2">
        <v>0.35416666666666669</v>
      </c>
      <c r="E29" s="6">
        <f>IF(AND(T_PELLET[[#This Row],[H_F]]&lt;&gt;"",T_PELLET[[#This Row],[H_D]]&lt;&gt;""),T_PELLET[[#This Row],[H_F]]-T_PELLET[[#This Row],[H_D]],0)</f>
        <v>6.597222222222221E-2</v>
      </c>
      <c r="F29" s="6">
        <f>IF(T_PELLET[[#This Row],[DATE]]&lt;&gt;B28,T_PELLET[[#This Row],[DUREE]],F28+T_PELLET[[#This Row],[DUREE]])</f>
        <v>6.597222222222221E-2</v>
      </c>
    </row>
    <row r="30" spans="2:11" x14ac:dyDescent="0.25">
      <c r="B30" s="5">
        <f>B29</f>
        <v>45563</v>
      </c>
      <c r="C30" s="2">
        <v>0.78125</v>
      </c>
      <c r="D30" s="2">
        <v>0.88680555555555562</v>
      </c>
      <c r="E30" s="6">
        <f>IF(AND(T_PELLET[[#This Row],[H_F]]&lt;&gt;"",T_PELLET[[#This Row],[H_D]]&lt;&gt;""),T_PELLET[[#This Row],[H_F]]-T_PELLET[[#This Row],[H_D]],0)</f>
        <v>0.10555555555555562</v>
      </c>
      <c r="F30" s="6">
        <f>IF(T_PELLET[[#This Row],[DATE]]&lt;&gt;B29,T_PELLET[[#This Row],[DUREE]],F29+T_PELLET[[#This Row],[DUREE]])</f>
        <v>0.17152777777777783</v>
      </c>
    </row>
    <row r="31" spans="2:11" x14ac:dyDescent="0.25">
      <c r="B31" s="5">
        <v>45564</v>
      </c>
      <c r="C31" s="2">
        <v>0.30972222222222223</v>
      </c>
      <c r="D31" s="2">
        <v>0.41666666666666669</v>
      </c>
      <c r="E31" s="6">
        <f>IF(AND(T_PELLET[[#This Row],[H_F]]&lt;&gt;"",T_PELLET[[#This Row],[H_D]]&lt;&gt;""),T_PELLET[[#This Row],[H_F]]-T_PELLET[[#This Row],[H_D]],0)</f>
        <v>0.10694444444444445</v>
      </c>
      <c r="F31" s="6">
        <f>IF(T_PELLET[[#This Row],[DATE]]&lt;&gt;B30,T_PELLET[[#This Row],[DUREE]],F30+T_PELLET[[#This Row],[DUREE]])</f>
        <v>0.10694444444444445</v>
      </c>
    </row>
    <row r="32" spans="2:11" x14ac:dyDescent="0.25">
      <c r="B32" s="5">
        <f t="shared" ref="B32:B33" si="1">B31</f>
        <v>45564</v>
      </c>
      <c r="C32" s="2">
        <v>0.56944444444444442</v>
      </c>
      <c r="D32" s="2">
        <v>0.65625</v>
      </c>
      <c r="E32" s="6">
        <f>IF(AND(T_PELLET[[#This Row],[H_F]]&lt;&gt;"",T_PELLET[[#This Row],[H_D]]&lt;&gt;""),T_PELLET[[#This Row],[H_F]]-T_PELLET[[#This Row],[H_D]],0)</f>
        <v>8.680555555555558E-2</v>
      </c>
      <c r="F32" s="6">
        <f>IF(T_PELLET[[#This Row],[DATE]]&lt;&gt;B31,T_PELLET[[#This Row],[DUREE]],F31+T_PELLET[[#This Row],[DUREE]])</f>
        <v>0.19375000000000003</v>
      </c>
    </row>
    <row r="33" spans="2:6" x14ac:dyDescent="0.25">
      <c r="B33" s="5">
        <f t="shared" si="1"/>
        <v>45564</v>
      </c>
      <c r="C33" s="2">
        <v>0.79166666666666663</v>
      </c>
      <c r="D33" s="2">
        <v>0.85972222222222217</v>
      </c>
      <c r="E33" s="6">
        <f>IF(AND(T_PELLET[[#This Row],[H_F]]&lt;&gt;"",T_PELLET[[#This Row],[H_D]]&lt;&gt;""),T_PELLET[[#This Row],[H_F]]-T_PELLET[[#This Row],[H_D]],0)</f>
        <v>6.8055555555555536E-2</v>
      </c>
      <c r="F33" s="6">
        <f>IF(T_PELLET[[#This Row],[DATE]]&lt;&gt;B32,T_PELLET[[#This Row],[DUREE]],F32+T_PELLET[[#This Row],[DUREE]])</f>
        <v>0.26180555555555557</v>
      </c>
    </row>
    <row r="34" spans="2:6" x14ac:dyDescent="0.25">
      <c r="B34" s="5">
        <v>45565</v>
      </c>
      <c r="C34" s="2">
        <v>0.2590277777777778</v>
      </c>
      <c r="D34" s="2">
        <v>0.33749999999999997</v>
      </c>
      <c r="E34" s="6">
        <f>IF(AND(T_PELLET[[#This Row],[H_F]]&lt;&gt;"",T_PELLET[[#This Row],[H_D]]&lt;&gt;""),T_PELLET[[#This Row],[H_F]]-T_PELLET[[#This Row],[H_D]],0)</f>
        <v>7.8472222222222165E-2</v>
      </c>
      <c r="F34" s="6">
        <f>IF(T_PELLET[[#This Row],[DATE]]&lt;&gt;B33,T_PELLET[[#This Row],[DUREE]],F33+T_PELLET[[#This Row],[DUREE]])</f>
        <v>7.8472222222222165E-2</v>
      </c>
    </row>
    <row r="35" spans="2:6" x14ac:dyDescent="0.25">
      <c r="B35" s="5">
        <v>45566</v>
      </c>
      <c r="C35" s="2">
        <v>0.30069444444444443</v>
      </c>
      <c r="D35" s="2">
        <v>0.35972222222222222</v>
      </c>
      <c r="E35" s="6">
        <f>IF(AND(T_PELLET[[#This Row],[H_F]]&lt;&gt;"",T_PELLET[[#This Row],[H_D]]&lt;&gt;""),T_PELLET[[#This Row],[H_F]]-T_PELLET[[#This Row],[H_D]],0)</f>
        <v>5.902777777777779E-2</v>
      </c>
      <c r="F35" s="6">
        <f>IF(T_PELLET[[#This Row],[DATE]]&lt;&gt;B34,T_PELLET[[#This Row],[DUREE]],F34+T_PELLET[[#This Row],[DUREE]])</f>
        <v>5.902777777777779E-2</v>
      </c>
    </row>
    <row r="36" spans="2:6" x14ac:dyDescent="0.25">
      <c r="B36" s="5">
        <f>B35</f>
        <v>45566</v>
      </c>
      <c r="C36" s="2">
        <v>0.71944444444444444</v>
      </c>
      <c r="D36" s="2">
        <v>0.83750000000000002</v>
      </c>
      <c r="E36" s="6">
        <f>IF(AND(T_PELLET[[#This Row],[H_F]]&lt;&gt;"",T_PELLET[[#This Row],[H_D]]&lt;&gt;""),T_PELLET[[#This Row],[H_F]]-T_PELLET[[#This Row],[H_D]],0)</f>
        <v>0.11805555555555558</v>
      </c>
      <c r="F36" s="6">
        <f>IF(T_PELLET[[#This Row],[DATE]]&lt;&gt;B35,T_PELLET[[#This Row],[DUREE]],F35+T_PELLET[[#This Row],[DUREE]])</f>
        <v>0.17708333333333337</v>
      </c>
    </row>
    <row r="37" spans="2:6" x14ac:dyDescent="0.25">
      <c r="B37" s="5">
        <v>45567</v>
      </c>
      <c r="C37" s="2">
        <v>0.38819444444444445</v>
      </c>
      <c r="D37" s="2">
        <v>0.45555555555555555</v>
      </c>
      <c r="E37" s="6">
        <f>IF(AND(T_PELLET[[#This Row],[H_F]]&lt;&gt;"",T_PELLET[[#This Row],[H_D]]&lt;&gt;""),T_PELLET[[#This Row],[H_F]]-T_PELLET[[#This Row],[H_D]],0)</f>
        <v>6.7361111111111094E-2</v>
      </c>
      <c r="F37" s="6">
        <f>IF(T_PELLET[[#This Row],[DATE]]&lt;&gt;B36,T_PELLET[[#This Row],[DUREE]],F36+T_PELLET[[#This Row],[DUREE]])</f>
        <v>6.7361111111111094E-2</v>
      </c>
    </row>
    <row r="38" spans="2:6" x14ac:dyDescent="0.25">
      <c r="B38" s="5">
        <f>B37</f>
        <v>45567</v>
      </c>
      <c r="C38" s="2">
        <v>0.75277777777777777</v>
      </c>
      <c r="D38" s="2">
        <v>0.84027777777777779</v>
      </c>
      <c r="E38" s="6">
        <f>IF(AND(T_PELLET[[#This Row],[H_F]]&lt;&gt;"",T_PELLET[[#This Row],[H_D]]&lt;&gt;""),T_PELLET[[#This Row],[H_F]]-T_PELLET[[#This Row],[H_D]],0)</f>
        <v>8.7500000000000022E-2</v>
      </c>
      <c r="F38" s="6">
        <f>IF(T_PELLET[[#This Row],[DATE]]&lt;&gt;B37,T_PELLET[[#This Row],[DUREE]],F37+T_PELLET[[#This Row],[DUREE]])</f>
        <v>0.15486111111111112</v>
      </c>
    </row>
    <row r="39" spans="2:6" x14ac:dyDescent="0.25">
      <c r="B39" s="5">
        <v>45568</v>
      </c>
      <c r="C39" s="2">
        <v>0.2902777777777778</v>
      </c>
      <c r="D39" s="2">
        <v>0.38055555555555554</v>
      </c>
      <c r="E39" s="6">
        <f>IF(AND(T_PELLET[[#This Row],[H_F]]&lt;&gt;"",T_PELLET[[#This Row],[H_D]]&lt;&gt;""),T_PELLET[[#This Row],[H_F]]-T_PELLET[[#This Row],[H_D]],0)</f>
        <v>9.0277777777777735E-2</v>
      </c>
      <c r="F39" s="6">
        <f>IF(T_PELLET[[#This Row],[DATE]]&lt;&gt;B38,T_PELLET[[#This Row],[DUREE]],F38+T_PELLET[[#This Row],[DUREE]])</f>
        <v>9.0277777777777735E-2</v>
      </c>
    </row>
    <row r="40" spans="2:6" x14ac:dyDescent="0.25">
      <c r="B40" s="5">
        <f t="shared" ref="B40:B41" si="2">B39</f>
        <v>45568</v>
      </c>
      <c r="C40" s="2">
        <v>0.50694444444444442</v>
      </c>
      <c r="D40" s="2">
        <v>0.56319444444444444</v>
      </c>
      <c r="E40" s="6">
        <f>IF(AND(T_PELLET[[#This Row],[H_F]]&lt;&gt;"",T_PELLET[[#This Row],[H_D]]&lt;&gt;""),T_PELLET[[#This Row],[H_F]]-T_PELLET[[#This Row],[H_D]],0)</f>
        <v>5.6250000000000022E-2</v>
      </c>
      <c r="F40" s="6">
        <f>IF(T_PELLET[[#This Row],[DATE]]&lt;&gt;B39,T_PELLET[[#This Row],[DUREE]],F39+T_PELLET[[#This Row],[DUREE]])</f>
        <v>0.14652777777777776</v>
      </c>
    </row>
    <row r="41" spans="2:6" x14ac:dyDescent="0.25">
      <c r="B41" s="5">
        <f t="shared" si="2"/>
        <v>45568</v>
      </c>
      <c r="C41" s="2">
        <v>0.72222222222222221</v>
      </c>
      <c r="D41" s="2">
        <v>0.83750000000000002</v>
      </c>
      <c r="E41" s="6">
        <f>IF(AND(T_PELLET[[#This Row],[H_F]]&lt;&gt;"",T_PELLET[[#This Row],[H_D]]&lt;&gt;""),T_PELLET[[#This Row],[H_F]]-T_PELLET[[#This Row],[H_D]],0)</f>
        <v>0.11527777777777781</v>
      </c>
      <c r="F41" s="6">
        <f>IF(T_PELLET[[#This Row],[DATE]]&lt;&gt;B40,T_PELLET[[#This Row],[DUREE]],F40+T_PELLET[[#This Row],[DUREE]])</f>
        <v>0.26180555555555557</v>
      </c>
    </row>
    <row r="42" spans="2:6" x14ac:dyDescent="0.25">
      <c r="B42" s="5">
        <v>45569</v>
      </c>
      <c r="C42" s="2">
        <v>0.31527777777777777</v>
      </c>
      <c r="D42" s="2">
        <v>0.3666666666666667</v>
      </c>
      <c r="E42" s="6">
        <f>IF(AND(T_PELLET[[#This Row],[H_F]]&lt;&gt;"",T_PELLET[[#This Row],[H_D]]&lt;&gt;""),T_PELLET[[#This Row],[H_F]]-T_PELLET[[#This Row],[H_D]],0)</f>
        <v>5.1388888888888928E-2</v>
      </c>
      <c r="F42" s="6">
        <f>IF(T_PELLET[[#This Row],[DATE]]&lt;&gt;B41,T_PELLET[[#This Row],[DUREE]],F41+T_PELLET[[#This Row],[DUREE]])</f>
        <v>5.1388888888888928E-2</v>
      </c>
    </row>
    <row r="43" spans="2:6" x14ac:dyDescent="0.25">
      <c r="B43" s="5">
        <f t="shared" ref="B43:B44" si="3">B42</f>
        <v>45569</v>
      </c>
      <c r="C43" s="2">
        <v>0.62638888888888888</v>
      </c>
      <c r="D43" s="2">
        <v>0.6972222222222223</v>
      </c>
      <c r="E43" s="6">
        <f>IF(AND(T_PELLET[[#This Row],[H_F]]&lt;&gt;"",T_PELLET[[#This Row],[H_D]]&lt;&gt;""),T_PELLET[[#This Row],[H_F]]-T_PELLET[[#This Row],[H_D]],0)</f>
        <v>7.0833333333333415E-2</v>
      </c>
      <c r="F43" s="6">
        <f>IF(T_PELLET[[#This Row],[DATE]]&lt;&gt;B42,T_PELLET[[#This Row],[DUREE]],F42+T_PELLET[[#This Row],[DUREE]])</f>
        <v>0.12222222222222234</v>
      </c>
    </row>
    <row r="44" spans="2:6" x14ac:dyDescent="0.25">
      <c r="B44" s="5">
        <f t="shared" si="3"/>
        <v>45569</v>
      </c>
      <c r="C44" s="2">
        <v>0.78125</v>
      </c>
      <c r="D44" s="2">
        <v>0.86944444444444446</v>
      </c>
      <c r="E44" s="6">
        <f>IF(AND(T_PELLET[[#This Row],[H_F]]&lt;&gt;"",T_PELLET[[#This Row],[H_D]]&lt;&gt;""),T_PELLET[[#This Row],[H_F]]-T_PELLET[[#This Row],[H_D]],0)</f>
        <v>8.8194444444444464E-2</v>
      </c>
      <c r="F44" s="6">
        <f>IF(T_PELLET[[#This Row],[DATE]]&lt;&gt;B43,T_PELLET[[#This Row],[DUREE]],F43+T_PELLET[[#This Row],[DUREE]])</f>
        <v>0.21041666666666681</v>
      </c>
    </row>
    <row r="45" spans="2:6" x14ac:dyDescent="0.25">
      <c r="B45" s="5">
        <v>45570</v>
      </c>
      <c r="C45" s="2">
        <v>0.28263888888888888</v>
      </c>
      <c r="D45" s="2">
        <v>0.40347222222222223</v>
      </c>
      <c r="E45" s="6">
        <f>IF(AND(T_PELLET[[#This Row],[H_F]]&lt;&gt;"",T_PELLET[[#This Row],[H_D]]&lt;&gt;""),T_PELLET[[#This Row],[H_F]]-T_PELLET[[#This Row],[H_D]],0)</f>
        <v>0.12083333333333335</v>
      </c>
      <c r="F45" s="6">
        <f>IF(T_PELLET[[#This Row],[DATE]]&lt;&gt;B44,T_PELLET[[#This Row],[DUREE]],F44+T_PELLET[[#This Row],[DUREE]])</f>
        <v>0.12083333333333335</v>
      </c>
    </row>
    <row r="46" spans="2:6" x14ac:dyDescent="0.25">
      <c r="B46" s="5">
        <f t="shared" ref="B46:B47" si="4">B45</f>
        <v>45570</v>
      </c>
      <c r="C46" s="2">
        <v>0.54166666666666663</v>
      </c>
      <c r="D46" s="2">
        <v>0.60625000000000007</v>
      </c>
      <c r="E46" s="6">
        <f>IF(AND(T_PELLET[[#This Row],[H_F]]&lt;&gt;"",T_PELLET[[#This Row],[H_D]]&lt;&gt;""),T_PELLET[[#This Row],[H_F]]-T_PELLET[[#This Row],[H_D]],0)</f>
        <v>6.4583333333333437E-2</v>
      </c>
      <c r="F46" s="6">
        <f>IF(T_PELLET[[#This Row],[DATE]]&lt;&gt;B45,T_PELLET[[#This Row],[DUREE]],F45+T_PELLET[[#This Row],[DUREE]])</f>
        <v>0.18541666666666679</v>
      </c>
    </row>
    <row r="47" spans="2:6" x14ac:dyDescent="0.25">
      <c r="B47" s="5">
        <f t="shared" si="4"/>
        <v>45570</v>
      </c>
      <c r="C47" s="2">
        <v>0.71527777777777779</v>
      </c>
      <c r="D47" s="2">
        <v>0.79166666666666663</v>
      </c>
      <c r="E47" s="6">
        <f>IF(AND(T_PELLET[[#This Row],[H_F]]&lt;&gt;"",T_PELLET[[#This Row],[H_D]]&lt;&gt;""),T_PELLET[[#This Row],[H_F]]-T_PELLET[[#This Row],[H_D]],0)</f>
        <v>7.638888888888884E-2</v>
      </c>
      <c r="F47" s="6">
        <f>IF(T_PELLET[[#This Row],[DATE]]&lt;&gt;B46,T_PELLET[[#This Row],[DUREE]],F46+T_PELLET[[#This Row],[DUREE]])</f>
        <v>0.26180555555555562</v>
      </c>
    </row>
    <row r="48" spans="2:6" x14ac:dyDescent="0.25">
      <c r="B48" s="5">
        <v>45571</v>
      </c>
      <c r="C48" s="2">
        <v>0.28888888888888892</v>
      </c>
      <c r="D48" s="2">
        <v>0.41597222222222219</v>
      </c>
      <c r="E48" s="6">
        <f>IF(AND(T_PELLET[[#This Row],[H_F]]&lt;&gt;"",T_PELLET[[#This Row],[H_D]]&lt;&gt;""),T_PELLET[[#This Row],[H_F]]-T_PELLET[[#This Row],[H_D]],0)</f>
        <v>0.12708333333333327</v>
      </c>
      <c r="F48" s="6">
        <f>IF(T_PELLET[[#This Row],[DATE]]&lt;&gt;B47,T_PELLET[[#This Row],[DUREE]],F47+T_PELLET[[#This Row],[DUREE]])</f>
        <v>0.12708333333333327</v>
      </c>
    </row>
    <row r="49" spans="2:6" x14ac:dyDescent="0.25">
      <c r="B49" s="5">
        <f>B48</f>
        <v>45571</v>
      </c>
      <c r="C49" s="2">
        <v>0.80902777777777779</v>
      </c>
      <c r="D49" s="2">
        <v>0.9159722222222223</v>
      </c>
      <c r="E49" s="6">
        <f>IF(AND(T_PELLET[[#This Row],[H_F]]&lt;&gt;"",T_PELLET[[#This Row],[H_D]]&lt;&gt;""),T_PELLET[[#This Row],[H_F]]-T_PELLET[[#This Row],[H_D]],0)</f>
        <v>0.10694444444444451</v>
      </c>
      <c r="F49" s="6">
        <f>IF(T_PELLET[[#This Row],[DATE]]&lt;&gt;B48,T_PELLET[[#This Row],[DUREE]],F48+T_PELLET[[#This Row],[DUREE]])</f>
        <v>0.23402777777777778</v>
      </c>
    </row>
    <row r="50" spans="2:6" x14ac:dyDescent="0.25">
      <c r="B50" s="5">
        <v>45572</v>
      </c>
      <c r="C50" s="2">
        <v>0.76388888888888884</v>
      </c>
      <c r="D50" s="2">
        <v>0.84583333333333333</v>
      </c>
      <c r="E50" s="6">
        <f>IF(AND(T_PELLET[[#This Row],[H_F]]&lt;&gt;"",T_PELLET[[#This Row],[H_D]]&lt;&gt;""),T_PELLET[[#This Row],[H_F]]-T_PELLET[[#This Row],[H_D]],0)</f>
        <v>8.1944444444444486E-2</v>
      </c>
      <c r="F50" s="6">
        <f>IF(T_PELLET[[#This Row],[DATE]]&lt;&gt;B49,T_PELLET[[#This Row],[DUREE]],F49+T_PELLET[[#This Row],[DUREE]])</f>
        <v>8.1944444444444486E-2</v>
      </c>
    </row>
    <row r="51" spans="2:6" x14ac:dyDescent="0.25">
      <c r="B51" s="5">
        <v>45573</v>
      </c>
      <c r="C51" s="2">
        <v>0.3611111111111111</v>
      </c>
      <c r="D51" s="2">
        <v>0.4381944444444445</v>
      </c>
      <c r="E51" s="6">
        <f>IF(AND(T_PELLET[[#This Row],[H_F]]&lt;&gt;"",T_PELLET[[#This Row],[H_D]]&lt;&gt;""),T_PELLET[[#This Row],[H_F]]-T_PELLET[[#This Row],[H_D]],0)</f>
        <v>7.7083333333333393E-2</v>
      </c>
      <c r="F51" s="6">
        <f>IF(T_PELLET[[#This Row],[DATE]]&lt;&gt;B50,T_PELLET[[#This Row],[DUREE]],F50+T_PELLET[[#This Row],[DUREE]])</f>
        <v>7.7083333333333393E-2</v>
      </c>
    </row>
    <row r="52" spans="2:6" x14ac:dyDescent="0.25">
      <c r="B52" s="5">
        <f>B51</f>
        <v>45573</v>
      </c>
      <c r="C52" s="2">
        <v>0.77500000000000002</v>
      </c>
      <c r="D52" s="2">
        <v>0.83958333333333324</v>
      </c>
      <c r="E52" s="6">
        <f>IF(AND(T_PELLET[[#This Row],[H_F]]&lt;&gt;"",T_PELLET[[#This Row],[H_D]]&lt;&gt;""),T_PELLET[[#This Row],[H_F]]-T_PELLET[[#This Row],[H_D]],0)</f>
        <v>6.4583333333333215E-2</v>
      </c>
      <c r="F52" s="6">
        <f>IF(T_PELLET[[#This Row],[DATE]]&lt;&gt;B51,T_PELLET[[#This Row],[DUREE]],F51+T_PELLET[[#This Row],[DUREE]])</f>
        <v>0.14166666666666661</v>
      </c>
    </row>
    <row r="53" spans="2:6" x14ac:dyDescent="0.25">
      <c r="B53" s="5">
        <v>45574</v>
      </c>
      <c r="C53" s="2">
        <v>0.33888888888888885</v>
      </c>
      <c r="D53" s="2">
        <v>0.39097222222222222</v>
      </c>
      <c r="E53" s="6">
        <f>IF(AND(T_PELLET[[#This Row],[H_F]]&lt;&gt;"",T_PELLET[[#This Row],[H_D]]&lt;&gt;""),T_PELLET[[#This Row],[H_F]]-T_PELLET[[#This Row],[H_D]],0)</f>
        <v>5.208333333333337E-2</v>
      </c>
      <c r="F53" s="6">
        <f>IF(T_PELLET[[#This Row],[DATE]]&lt;&gt;B52,T_PELLET[[#This Row],[DUREE]],F52+T_PELLET[[#This Row],[DUREE]])</f>
        <v>5.208333333333337E-2</v>
      </c>
    </row>
    <row r="54" spans="2:6" x14ac:dyDescent="0.25">
      <c r="B54" s="5">
        <f>B53</f>
        <v>45574</v>
      </c>
      <c r="C54" s="2">
        <v>0.57291666666666663</v>
      </c>
      <c r="D54" s="2">
        <v>0.61458333333333337</v>
      </c>
      <c r="E54" s="6">
        <f>IF(AND(T_PELLET[[#This Row],[H_F]]&lt;&gt;"",T_PELLET[[#This Row],[H_D]]&lt;&gt;""),T_PELLET[[#This Row],[H_F]]-T_PELLET[[#This Row],[H_D]],0)</f>
        <v>4.1666666666666741E-2</v>
      </c>
      <c r="F54" s="6">
        <f>IF(T_PELLET[[#This Row],[DATE]]&lt;&gt;B53,T_PELLET[[#This Row],[DUREE]],F53+T_PELLET[[#This Row],[DUREE]])</f>
        <v>9.3750000000000111E-2</v>
      </c>
    </row>
    <row r="55" spans="2:6" x14ac:dyDescent="0.25">
      <c r="B55" s="5">
        <v>45575</v>
      </c>
      <c r="C55" s="2">
        <v>0.57500000000000007</v>
      </c>
      <c r="D55" s="2">
        <v>0.62430555555555556</v>
      </c>
      <c r="E55" s="6">
        <f>IF(AND(T_PELLET[[#This Row],[H_F]]&lt;&gt;"",T_PELLET[[#This Row],[H_D]]&lt;&gt;""),T_PELLET[[#This Row],[H_F]]-T_PELLET[[#This Row],[H_D]],0)</f>
        <v>4.9305555555555491E-2</v>
      </c>
      <c r="F55" s="6">
        <f>IF(T_PELLET[[#This Row],[DATE]]&lt;&gt;B54,T_PELLET[[#This Row],[DUREE]],F54+T_PELLET[[#This Row],[DUREE]])</f>
        <v>4.9305555555555491E-2</v>
      </c>
    </row>
    <row r="56" spans="2:6" x14ac:dyDescent="0.25">
      <c r="B56" s="5">
        <f>B55</f>
        <v>45575</v>
      </c>
      <c r="C56" s="2">
        <v>0.74861111111111101</v>
      </c>
      <c r="D56" s="2">
        <v>0.82013888888888886</v>
      </c>
      <c r="E56" s="6">
        <f>IF(AND(T_PELLET[[#This Row],[H_F]]&lt;&gt;"",T_PELLET[[#This Row],[H_D]]&lt;&gt;""),T_PELLET[[#This Row],[H_F]]-T_PELLET[[#This Row],[H_D]],0)</f>
        <v>7.1527777777777857E-2</v>
      </c>
      <c r="F56" s="6">
        <f>IF(T_PELLET[[#This Row],[DATE]]&lt;&gt;B55,T_PELLET[[#This Row],[DUREE]],F55+T_PELLET[[#This Row],[DUREE]])</f>
        <v>0.12083333333333335</v>
      </c>
    </row>
    <row r="57" spans="2:6" x14ac:dyDescent="0.25">
      <c r="B57" s="5">
        <v>45576</v>
      </c>
      <c r="C57" s="2">
        <v>0.28125</v>
      </c>
      <c r="D57" s="2">
        <v>0.38958333333333334</v>
      </c>
      <c r="E57" s="6">
        <f>IF(AND(T_PELLET[[#This Row],[H_F]]&lt;&gt;"",T_PELLET[[#This Row],[H_D]]&lt;&gt;""),T_PELLET[[#This Row],[H_F]]-T_PELLET[[#This Row],[H_D]],0)</f>
        <v>0.10833333333333334</v>
      </c>
      <c r="F57" s="6">
        <f>IF(T_PELLET[[#This Row],[DATE]]&lt;&gt;B56,T_PELLET[[#This Row],[DUREE]],F56+T_PELLET[[#This Row],[DUREE]])</f>
        <v>0.10833333333333334</v>
      </c>
    </row>
    <row r="58" spans="2:6" x14ac:dyDescent="0.25">
      <c r="B58" s="5">
        <f>B57</f>
        <v>45576</v>
      </c>
      <c r="C58" s="2">
        <v>0.75416666666666676</v>
      </c>
      <c r="D58" s="2">
        <v>0.85069444444444453</v>
      </c>
      <c r="E58" s="6">
        <f>IF(AND(T_PELLET[[#This Row],[H_F]]&lt;&gt;"",T_PELLET[[#This Row],[H_D]]&lt;&gt;""),T_PELLET[[#This Row],[H_F]]-T_PELLET[[#This Row],[H_D]],0)</f>
        <v>9.6527777777777768E-2</v>
      </c>
      <c r="F58" s="6">
        <f>IF(T_PELLET[[#This Row],[DATE]]&lt;&gt;B57,T_PELLET[[#This Row],[DUREE]],F57+T_PELLET[[#This Row],[DUREE]])</f>
        <v>0.2048611111111111</v>
      </c>
    </row>
    <row r="59" spans="2:6" x14ac:dyDescent="0.25">
      <c r="B59" s="5">
        <v>45577</v>
      </c>
      <c r="C59" s="2">
        <v>0.2673611111111111</v>
      </c>
      <c r="D59" s="2">
        <v>0.40138888888888885</v>
      </c>
      <c r="E59" s="6">
        <f>IF(AND(T_PELLET[[#This Row],[H_F]]&lt;&gt;"",T_PELLET[[#This Row],[H_D]]&lt;&gt;""),T_PELLET[[#This Row],[H_F]]-T_PELLET[[#This Row],[H_D]],0)</f>
        <v>0.13402777777777775</v>
      </c>
      <c r="F59" s="6">
        <f>IF(T_PELLET[[#This Row],[DATE]]&lt;&gt;B58,T_PELLET[[#This Row],[DUREE]],F58+T_PELLET[[#This Row],[DUREE]])</f>
        <v>0.13402777777777775</v>
      </c>
    </row>
    <row r="60" spans="2:6" x14ac:dyDescent="0.25">
      <c r="B60" s="5">
        <f t="shared" ref="B60:B61" si="5">B59</f>
        <v>45577</v>
      </c>
      <c r="C60" s="2">
        <v>0.63611111111111118</v>
      </c>
      <c r="D60" s="2">
        <v>0.69791666666666663</v>
      </c>
      <c r="E60" s="6">
        <f>IF(AND(T_PELLET[[#This Row],[H_F]]&lt;&gt;"",T_PELLET[[#This Row],[H_D]]&lt;&gt;""),T_PELLET[[#This Row],[H_F]]-T_PELLET[[#This Row],[H_D]],0)</f>
        <v>6.1805555555555447E-2</v>
      </c>
      <c r="F60" s="6">
        <f>IF(T_PELLET[[#This Row],[DATE]]&lt;&gt;B59,T_PELLET[[#This Row],[DUREE]],F59+T_PELLET[[#This Row],[DUREE]])</f>
        <v>0.19583333333333319</v>
      </c>
    </row>
    <row r="61" spans="2:6" x14ac:dyDescent="0.25">
      <c r="B61" s="5">
        <f t="shared" si="5"/>
        <v>45577</v>
      </c>
      <c r="C61" s="2">
        <v>0.81736111111111109</v>
      </c>
      <c r="D61" s="2">
        <v>0.87777777777777777</v>
      </c>
      <c r="E61" s="6">
        <f>IF(AND(T_PELLET[[#This Row],[H_F]]&lt;&gt;"",T_PELLET[[#This Row],[H_D]]&lt;&gt;""),T_PELLET[[#This Row],[H_F]]-T_PELLET[[#This Row],[H_D]],0)</f>
        <v>6.0416666666666674E-2</v>
      </c>
      <c r="F61" s="6">
        <f>IF(T_PELLET[[#This Row],[DATE]]&lt;&gt;B60,T_PELLET[[#This Row],[DUREE]],F60+T_PELLET[[#This Row],[DUREE]])</f>
        <v>0.25624999999999987</v>
      </c>
    </row>
    <row r="62" spans="2:6" x14ac:dyDescent="0.25">
      <c r="B62" s="5">
        <v>45578</v>
      </c>
      <c r="C62" s="2">
        <v>0.72291666666666676</v>
      </c>
      <c r="D62" s="2">
        <v>0.80833333333333324</v>
      </c>
      <c r="E62" s="6">
        <f>IF(AND(T_PELLET[[#This Row],[H_F]]&lt;&gt;"",T_PELLET[[#This Row],[H_D]]&lt;&gt;""),T_PELLET[[#This Row],[H_F]]-T_PELLET[[#This Row],[H_D]],0)</f>
        <v>8.5416666666666474E-2</v>
      </c>
      <c r="F62" s="6">
        <f>IF(T_PELLET[[#This Row],[DATE]]&lt;&gt;B61,T_PELLET[[#This Row],[DUREE]],F61+T_PELLET[[#This Row],[DUREE]])</f>
        <v>8.5416666666666474E-2</v>
      </c>
    </row>
    <row r="63" spans="2:6" x14ac:dyDescent="0.25">
      <c r="B63" s="5">
        <v>45579</v>
      </c>
      <c r="C63" s="2">
        <v>0.44791666666666669</v>
      </c>
      <c r="D63" s="2">
        <v>0.4916666666666667</v>
      </c>
      <c r="E63" s="6">
        <f>IF(AND(T_PELLET[[#This Row],[H_F]]&lt;&gt;"",T_PELLET[[#This Row],[H_D]]&lt;&gt;""),T_PELLET[[#This Row],[H_F]]-T_PELLET[[#This Row],[H_D]],0)</f>
        <v>4.3750000000000011E-2</v>
      </c>
      <c r="F63" s="6">
        <f>IF(T_PELLET[[#This Row],[DATE]]&lt;&gt;B62,T_PELLET[[#This Row],[DUREE]],F62+T_PELLET[[#This Row],[DUREE]])</f>
        <v>4.3750000000000011E-2</v>
      </c>
    </row>
    <row r="64" spans="2:6" x14ac:dyDescent="0.25">
      <c r="B64" s="5">
        <f>B63</f>
        <v>45579</v>
      </c>
      <c r="C64" s="2">
        <v>0.78333333333333333</v>
      </c>
      <c r="D64" s="2">
        <v>0.84027777777777779</v>
      </c>
      <c r="E64" s="6">
        <f>IF(AND(T_PELLET[[#This Row],[H_F]]&lt;&gt;"",T_PELLET[[#This Row],[H_D]]&lt;&gt;""),T_PELLET[[#This Row],[H_F]]-T_PELLET[[#This Row],[H_D]],0)</f>
        <v>5.6944444444444464E-2</v>
      </c>
      <c r="F64" s="6">
        <f>IF(T_PELLET[[#This Row],[DATE]]&lt;&gt;B63,T_PELLET[[#This Row],[DUREE]],F63+T_PELLET[[#This Row],[DUREE]])</f>
        <v>0.10069444444444448</v>
      </c>
    </row>
    <row r="65" spans="2:6" x14ac:dyDescent="0.25">
      <c r="B65" s="5">
        <v>45580</v>
      </c>
      <c r="C65" s="2">
        <v>0.33194444444444443</v>
      </c>
      <c r="D65" s="2">
        <v>0.39305555555555555</v>
      </c>
      <c r="E65" s="6">
        <f>IF(AND(T_PELLET[[#This Row],[H_F]]&lt;&gt;"",T_PELLET[[#This Row],[H_D]]&lt;&gt;""),T_PELLET[[#This Row],[H_F]]-T_PELLET[[#This Row],[H_D]],0)</f>
        <v>6.1111111111111116E-2</v>
      </c>
      <c r="F65" s="6">
        <f>IF(T_PELLET[[#This Row],[DATE]]&lt;&gt;B64,T_PELLET[[#This Row],[DUREE]],F64+T_PELLET[[#This Row],[DUREE]])</f>
        <v>6.1111111111111116E-2</v>
      </c>
    </row>
    <row r="66" spans="2:6" x14ac:dyDescent="0.25">
      <c r="B66" s="5">
        <f>B65</f>
        <v>45580</v>
      </c>
      <c r="C66" s="2">
        <v>0.76041666666666663</v>
      </c>
      <c r="D66" s="2">
        <v>0.83263888888888893</v>
      </c>
      <c r="E66" s="6">
        <f>IF(AND(T_PELLET[[#This Row],[H_F]]&lt;&gt;"",T_PELLET[[#This Row],[H_D]]&lt;&gt;""),T_PELLET[[#This Row],[H_F]]-T_PELLET[[#This Row],[H_D]],0)</f>
        <v>7.2222222222222299E-2</v>
      </c>
      <c r="F66" s="6">
        <f>IF(T_PELLET[[#This Row],[DATE]]&lt;&gt;B65,T_PELLET[[#This Row],[DUREE]],F65+T_PELLET[[#This Row],[DUREE]])</f>
        <v>0.13333333333333341</v>
      </c>
    </row>
    <row r="67" spans="2:6" x14ac:dyDescent="0.25">
      <c r="B67" s="5">
        <v>45581</v>
      </c>
      <c r="C67" s="2">
        <v>0.7270833333333333</v>
      </c>
      <c r="D67" s="2">
        <v>0.7729166666666667</v>
      </c>
      <c r="E67" s="6">
        <f>IF(AND(T_PELLET[[#This Row],[H_F]]&lt;&gt;"",T_PELLET[[#This Row],[H_D]]&lt;&gt;""),T_PELLET[[#This Row],[H_F]]-T_PELLET[[#This Row],[H_D]],0)</f>
        <v>4.5833333333333393E-2</v>
      </c>
      <c r="F67" s="6">
        <f>IF(T_PELLET[[#This Row],[DATE]]&lt;&gt;B66,T_PELLET[[#This Row],[DUREE]],F66+T_PELLET[[#This Row],[DUREE]])</f>
        <v>4.5833333333333393E-2</v>
      </c>
    </row>
    <row r="68" spans="2:6" x14ac:dyDescent="0.25">
      <c r="B68" s="5">
        <v>45582</v>
      </c>
      <c r="C68" s="2">
        <v>0.50902777777777775</v>
      </c>
      <c r="D68" s="2">
        <v>0.55069444444444449</v>
      </c>
      <c r="E68" s="6">
        <f>IF(AND(T_PELLET[[#This Row],[H_F]]&lt;&gt;"",T_PELLET[[#This Row],[H_D]]&lt;&gt;""),T_PELLET[[#This Row],[H_F]]-T_PELLET[[#This Row],[H_D]],0)</f>
        <v>4.1666666666666741E-2</v>
      </c>
      <c r="F68" s="6">
        <f>IF(T_PELLET[[#This Row],[DATE]]&lt;&gt;B67,T_PELLET[[#This Row],[DUREE]],F67+T_PELLET[[#This Row],[DUREE]])</f>
        <v>4.1666666666666741E-2</v>
      </c>
    </row>
    <row r="69" spans="2:6" x14ac:dyDescent="0.25">
      <c r="B69" s="5">
        <f>B68</f>
        <v>45582</v>
      </c>
      <c r="C69" s="2">
        <v>0.74444444444444446</v>
      </c>
      <c r="D69" s="2">
        <v>0.8027777777777777</v>
      </c>
      <c r="E69" s="6">
        <f>IF(AND(T_PELLET[[#This Row],[H_F]]&lt;&gt;"",T_PELLET[[#This Row],[H_D]]&lt;&gt;""),T_PELLET[[#This Row],[H_F]]-T_PELLET[[#This Row],[H_D]],0)</f>
        <v>5.8333333333333237E-2</v>
      </c>
      <c r="F69" s="6">
        <f>IF(T_PELLET[[#This Row],[DATE]]&lt;&gt;B68,T_PELLET[[#This Row],[DUREE]],F68+T_PELLET[[#This Row],[DUREE]])</f>
        <v>9.9999999999999978E-2</v>
      </c>
    </row>
    <row r="70" spans="2:6" x14ac:dyDescent="0.25">
      <c r="B70" s="5">
        <v>45583</v>
      </c>
      <c r="C70" s="2">
        <v>0.34722222222222227</v>
      </c>
      <c r="D70" s="2">
        <v>0.38958333333333334</v>
      </c>
      <c r="E70" s="6">
        <f>IF(AND(T_PELLET[[#This Row],[H_F]]&lt;&gt;"",T_PELLET[[#This Row],[H_D]]&lt;&gt;""),T_PELLET[[#This Row],[H_F]]-T_PELLET[[#This Row],[H_D]],0)</f>
        <v>4.2361111111111072E-2</v>
      </c>
      <c r="F70" s="6">
        <f>IF(T_PELLET[[#This Row],[DATE]]&lt;&gt;B69,T_PELLET[[#This Row],[DUREE]],F69+T_PELLET[[#This Row],[DUREE]])</f>
        <v>4.2361111111111072E-2</v>
      </c>
    </row>
    <row r="71" spans="2:6" x14ac:dyDescent="0.25">
      <c r="B71" s="5">
        <f t="shared" ref="B71:B72" si="6">B70</f>
        <v>45583</v>
      </c>
      <c r="C71" s="2">
        <v>0.51736111111111105</v>
      </c>
      <c r="D71" s="2">
        <v>0.5625</v>
      </c>
      <c r="E71" s="6">
        <f>IF(AND(T_PELLET[[#This Row],[H_F]]&lt;&gt;"",T_PELLET[[#This Row],[H_D]]&lt;&gt;""),T_PELLET[[#This Row],[H_F]]-T_PELLET[[#This Row],[H_D]],0)</f>
        <v>4.5138888888888951E-2</v>
      </c>
      <c r="F71" s="6">
        <f>IF(T_PELLET[[#This Row],[DATE]]&lt;&gt;B70,T_PELLET[[#This Row],[DUREE]],F70+T_PELLET[[#This Row],[DUREE]])</f>
        <v>8.7500000000000022E-2</v>
      </c>
    </row>
    <row r="72" spans="2:6" x14ac:dyDescent="0.25">
      <c r="B72" s="5">
        <f t="shared" si="6"/>
        <v>45583</v>
      </c>
      <c r="C72" s="2">
        <v>0.75694444444444453</v>
      </c>
      <c r="D72" s="2">
        <v>0.8305555555555556</v>
      </c>
      <c r="E72" s="6">
        <f>IF(AND(T_PELLET[[#This Row],[H_F]]&lt;&gt;"",T_PELLET[[#This Row],[H_D]]&lt;&gt;""),T_PELLET[[#This Row],[H_F]]-T_PELLET[[#This Row],[H_D]],0)</f>
        <v>7.3611111111111072E-2</v>
      </c>
      <c r="F72" s="6">
        <f>IF(T_PELLET[[#This Row],[DATE]]&lt;&gt;B71,T_PELLET[[#This Row],[DUREE]],F71+T_PELLET[[#This Row],[DUREE]])</f>
        <v>0.16111111111111109</v>
      </c>
    </row>
    <row r="73" spans="2:6" x14ac:dyDescent="0.25">
      <c r="B73" s="5">
        <v>45584</v>
      </c>
      <c r="C73" s="2">
        <v>0.3215277777777778</v>
      </c>
      <c r="D73" s="2">
        <v>0.39374999999999999</v>
      </c>
      <c r="E73" s="6">
        <f>IF(AND(T_PELLET[[#This Row],[H_F]]&lt;&gt;"",T_PELLET[[#This Row],[H_D]]&lt;&gt;""),T_PELLET[[#This Row],[H_F]]-T_PELLET[[#This Row],[H_D]],0)</f>
        <v>7.2222222222222188E-2</v>
      </c>
      <c r="F73" s="6">
        <f>IF(T_PELLET[[#This Row],[DATE]]&lt;&gt;B72,T_PELLET[[#This Row],[DUREE]],F72+T_PELLET[[#This Row],[DUREE]])</f>
        <v>7.2222222222222188E-2</v>
      </c>
    </row>
    <row r="74" spans="2:6" x14ac:dyDescent="0.25">
      <c r="B74" s="5">
        <f>B73</f>
        <v>45584</v>
      </c>
      <c r="C74" s="2">
        <v>0.73958333333333337</v>
      </c>
      <c r="D74" s="2">
        <v>0.82430555555555562</v>
      </c>
      <c r="E74" s="6">
        <f>IF(AND(T_PELLET[[#This Row],[H_F]]&lt;&gt;"",T_PELLET[[#This Row],[H_D]]&lt;&gt;""),T_PELLET[[#This Row],[H_F]]-T_PELLET[[#This Row],[H_D]],0)</f>
        <v>8.4722222222222254E-2</v>
      </c>
      <c r="F74" s="6">
        <f>IF(T_PELLET[[#This Row],[DATE]]&lt;&gt;B73,T_PELLET[[#This Row],[DUREE]],F73+T_PELLET[[#This Row],[DUREE]])</f>
        <v>0.15694444444444444</v>
      </c>
    </row>
    <row r="75" spans="2:6" x14ac:dyDescent="0.25">
      <c r="B75" s="5">
        <v>45585</v>
      </c>
      <c r="C75" s="2">
        <v>0.28958333333333336</v>
      </c>
      <c r="D75" s="2">
        <v>0.33680555555555558</v>
      </c>
      <c r="E75" s="6">
        <f>IF(AND(T_PELLET[[#This Row],[H_F]]&lt;&gt;"",T_PELLET[[#This Row],[H_D]]&lt;&gt;""),T_PELLET[[#This Row],[H_F]]-T_PELLET[[#This Row],[H_D]],0)</f>
        <v>4.7222222222222221E-2</v>
      </c>
      <c r="F75" s="6">
        <f>IF(T_PELLET[[#This Row],[DATE]]&lt;&gt;B74,T_PELLET[[#This Row],[DUREE]],F74+T_PELLET[[#This Row],[DUREE]])</f>
        <v>4.7222222222222221E-2</v>
      </c>
    </row>
    <row r="76" spans="2:6" x14ac:dyDescent="0.25">
      <c r="B76" s="5">
        <f>B75</f>
        <v>45585</v>
      </c>
      <c r="C76" s="2">
        <v>0.76597222222222217</v>
      </c>
      <c r="D76" s="2">
        <v>0.88263888888888886</v>
      </c>
      <c r="E76" s="6">
        <f>IF(AND(T_PELLET[[#This Row],[H_F]]&lt;&gt;"",T_PELLET[[#This Row],[H_D]]&lt;&gt;""),T_PELLET[[#This Row],[H_F]]-T_PELLET[[#This Row],[H_D]],0)</f>
        <v>0.1166666666666667</v>
      </c>
      <c r="F76" s="6">
        <f>IF(T_PELLET[[#This Row],[DATE]]&lt;&gt;B75,T_PELLET[[#This Row],[DUREE]],F75+T_PELLET[[#This Row],[DUREE]])</f>
        <v>0.16388888888888892</v>
      </c>
    </row>
    <row r="77" spans="2:6" x14ac:dyDescent="0.25">
      <c r="B77" s="5">
        <v>45586</v>
      </c>
      <c r="C77" s="2">
        <v>0.31111111111111112</v>
      </c>
      <c r="D77" s="2">
        <v>0.39652777777777781</v>
      </c>
      <c r="E77" s="6">
        <f>IF(AND(T_PELLET[[#This Row],[H_F]]&lt;&gt;"",T_PELLET[[#This Row],[H_D]]&lt;&gt;""),T_PELLET[[#This Row],[H_F]]-T_PELLET[[#This Row],[H_D]],0)</f>
        <v>8.5416666666666696E-2</v>
      </c>
      <c r="F77" s="6">
        <f>IF(T_PELLET[[#This Row],[DATE]]&lt;&gt;B76,T_PELLET[[#This Row],[DUREE]],F76+T_PELLET[[#This Row],[DUREE]])</f>
        <v>8.5416666666666696E-2</v>
      </c>
    </row>
    <row r="78" spans="2:6" x14ac:dyDescent="0.25">
      <c r="B78" s="5">
        <f>B77</f>
        <v>45586</v>
      </c>
      <c r="C78" s="2">
        <v>0.77222222222222225</v>
      </c>
      <c r="D78" s="2">
        <v>0.84236111111111101</v>
      </c>
      <c r="E78" s="6">
        <f>IF(AND(T_PELLET[[#This Row],[H_F]]&lt;&gt;"",T_PELLET[[#This Row],[H_D]]&lt;&gt;""),T_PELLET[[#This Row],[H_F]]-T_PELLET[[#This Row],[H_D]],0)</f>
        <v>7.0138888888888751E-2</v>
      </c>
      <c r="F78" s="6">
        <f>IF(T_PELLET[[#This Row],[DATE]]&lt;&gt;B77,T_PELLET[[#This Row],[DUREE]],F77+T_PELLET[[#This Row],[DUREE]])</f>
        <v>0.15555555555555545</v>
      </c>
    </row>
    <row r="79" spans="2:6" x14ac:dyDescent="0.25">
      <c r="B79" s="5">
        <v>45587</v>
      </c>
      <c r="C79" s="2">
        <v>0.50138888888888888</v>
      </c>
      <c r="D79" s="2">
        <v>0.55208333333333337</v>
      </c>
      <c r="E79" s="6">
        <f>IF(AND(T_PELLET[[#This Row],[H_F]]&lt;&gt;"",T_PELLET[[#This Row],[H_D]]&lt;&gt;""),T_PELLET[[#This Row],[H_F]]-T_PELLET[[#This Row],[H_D]],0)</f>
        <v>5.0694444444444486E-2</v>
      </c>
      <c r="F79" s="6">
        <f>IF(T_PELLET[[#This Row],[DATE]]&lt;&gt;B78,T_PELLET[[#This Row],[DUREE]],F78+T_PELLET[[#This Row],[DUREE]])</f>
        <v>5.0694444444444486E-2</v>
      </c>
    </row>
    <row r="80" spans="2:6" x14ac:dyDescent="0.25">
      <c r="B80" s="5">
        <f t="shared" ref="B80:B81" si="7">B79</f>
        <v>45587</v>
      </c>
      <c r="C80" s="2">
        <v>0.69652777777777775</v>
      </c>
      <c r="D80" s="2">
        <v>0.74652777777777779</v>
      </c>
      <c r="E80" s="6">
        <f>IF(AND(T_PELLET[[#This Row],[H_F]]&lt;&gt;"",T_PELLET[[#This Row],[H_D]]&lt;&gt;""),T_PELLET[[#This Row],[H_F]]-T_PELLET[[#This Row],[H_D]],0)</f>
        <v>5.0000000000000044E-2</v>
      </c>
      <c r="F80" s="6">
        <f>IF(T_PELLET[[#This Row],[DATE]]&lt;&gt;B79,T_PELLET[[#This Row],[DUREE]],F79+T_PELLET[[#This Row],[DUREE]])</f>
        <v>0.10069444444444453</v>
      </c>
    </row>
    <row r="81" spans="2:6" x14ac:dyDescent="0.25">
      <c r="B81" s="5">
        <f t="shared" si="7"/>
        <v>45587</v>
      </c>
      <c r="C81" s="2">
        <v>0.86319444444444438</v>
      </c>
      <c r="D81" s="2">
        <v>0.90902777777777777</v>
      </c>
      <c r="E81" s="6">
        <f>IF(AND(T_PELLET[[#This Row],[H_F]]&lt;&gt;"",T_PELLET[[#This Row],[H_D]]&lt;&gt;""),T_PELLET[[#This Row],[H_F]]-T_PELLET[[#This Row],[H_D]],0)</f>
        <v>4.5833333333333393E-2</v>
      </c>
      <c r="F81" s="6">
        <f>IF(T_PELLET[[#This Row],[DATE]]&lt;&gt;B80,T_PELLET[[#This Row],[DUREE]],F80+T_PELLET[[#This Row],[DUREE]])</f>
        <v>0.14652777777777792</v>
      </c>
    </row>
    <row r="82" spans="2:6" x14ac:dyDescent="0.25">
      <c r="B82" s="5">
        <v>45588</v>
      </c>
      <c r="C82" s="2">
        <v>0.2902777777777778</v>
      </c>
      <c r="D82" s="2">
        <v>0.3659722222222222</v>
      </c>
      <c r="E82" s="6">
        <f>IF(AND(T_PELLET[[#This Row],[H_F]]&lt;&gt;"",T_PELLET[[#This Row],[H_D]]&lt;&gt;""),T_PELLET[[#This Row],[H_F]]-T_PELLET[[#This Row],[H_D]],0)</f>
        <v>7.5694444444444398E-2</v>
      </c>
      <c r="F82" s="6">
        <f>IF(T_PELLET[[#This Row],[DATE]]&lt;&gt;B81,T_PELLET[[#This Row],[DUREE]],F81+T_PELLET[[#This Row],[DUREE]])</f>
        <v>7.5694444444444398E-2</v>
      </c>
    </row>
    <row r="83" spans="2:6" x14ac:dyDescent="0.25">
      <c r="B83" s="5">
        <f t="shared" ref="B83:B84" si="8">B82</f>
        <v>45588</v>
      </c>
      <c r="C83" s="2">
        <v>0.4777777777777778</v>
      </c>
      <c r="D83" s="2">
        <v>0.57986111111111105</v>
      </c>
      <c r="E83" s="6">
        <f>IF(AND(T_PELLET[[#This Row],[H_F]]&lt;&gt;"",T_PELLET[[#This Row],[H_D]]&lt;&gt;""),T_PELLET[[#This Row],[H_F]]-T_PELLET[[#This Row],[H_D]],0)</f>
        <v>0.10208333333333325</v>
      </c>
      <c r="F83" s="6">
        <f>IF(T_PELLET[[#This Row],[DATE]]&lt;&gt;B82,T_PELLET[[#This Row],[DUREE]],F82+T_PELLET[[#This Row],[DUREE]])</f>
        <v>0.17777777777777765</v>
      </c>
    </row>
    <row r="84" spans="2:6" x14ac:dyDescent="0.25">
      <c r="B84" s="5">
        <f t="shared" si="8"/>
        <v>45588</v>
      </c>
      <c r="C84" s="2">
        <v>0.77986111111111101</v>
      </c>
      <c r="D84" s="2">
        <v>0.83750000000000002</v>
      </c>
      <c r="E84" s="6">
        <f>IF(AND(T_PELLET[[#This Row],[H_F]]&lt;&gt;"",T_PELLET[[#This Row],[H_D]]&lt;&gt;""),T_PELLET[[#This Row],[H_F]]-T_PELLET[[#This Row],[H_D]],0)</f>
        <v>5.7638888888889017E-2</v>
      </c>
      <c r="F84" s="6">
        <f>IF(T_PELLET[[#This Row],[DATE]]&lt;&gt;B83,T_PELLET[[#This Row],[DUREE]],F83+T_PELLET[[#This Row],[DUREE]])</f>
        <v>0.23541666666666666</v>
      </c>
    </row>
    <row r="85" spans="2:6" x14ac:dyDescent="0.25">
      <c r="B85" s="5">
        <v>45589</v>
      </c>
      <c r="C85" s="2">
        <v>0.30694444444444441</v>
      </c>
      <c r="D85" s="2">
        <v>0.4152777777777778</v>
      </c>
      <c r="E85" s="6">
        <f>IF(AND(T_PELLET[[#This Row],[H_F]]&lt;&gt;"",T_PELLET[[#This Row],[H_D]]&lt;&gt;""),T_PELLET[[#This Row],[H_F]]-T_PELLET[[#This Row],[H_D]],0)</f>
        <v>0.10833333333333339</v>
      </c>
      <c r="F85" s="6">
        <f>IF(T_PELLET[[#This Row],[DATE]]&lt;&gt;B84,T_PELLET[[#This Row],[DUREE]],F84+T_PELLET[[#This Row],[DUREE]])</f>
        <v>0.10833333333333339</v>
      </c>
    </row>
    <row r="86" spans="2:6" x14ac:dyDescent="0.25">
      <c r="B86" s="5">
        <f t="shared" ref="B86:B87" si="9">B85</f>
        <v>45589</v>
      </c>
      <c r="C86" s="2">
        <v>0.57986111111111105</v>
      </c>
      <c r="D86" s="2">
        <v>0.63194444444444442</v>
      </c>
      <c r="E86" s="6">
        <f>IF(AND(T_PELLET[[#This Row],[H_F]]&lt;&gt;"",T_PELLET[[#This Row],[H_D]]&lt;&gt;""),T_PELLET[[#This Row],[H_F]]-T_PELLET[[#This Row],[H_D]],0)</f>
        <v>5.208333333333337E-2</v>
      </c>
      <c r="F86" s="6">
        <f>IF(T_PELLET[[#This Row],[DATE]]&lt;&gt;B85,T_PELLET[[#This Row],[DUREE]],F85+T_PELLET[[#This Row],[DUREE]])</f>
        <v>0.16041666666666676</v>
      </c>
    </row>
    <row r="87" spans="2:6" x14ac:dyDescent="0.25">
      <c r="B87" s="5">
        <f t="shared" si="9"/>
        <v>45589</v>
      </c>
      <c r="C87" s="2">
        <v>0.77430555555555547</v>
      </c>
      <c r="D87" s="2">
        <v>0.85555555555555562</v>
      </c>
      <c r="E87" s="6">
        <f>IF(AND(T_PELLET[[#This Row],[H_F]]&lt;&gt;"",T_PELLET[[#This Row],[H_D]]&lt;&gt;""),T_PELLET[[#This Row],[H_F]]-T_PELLET[[#This Row],[H_D]],0)</f>
        <v>8.1250000000000155E-2</v>
      </c>
      <c r="F87" s="6">
        <f>IF(T_PELLET[[#This Row],[DATE]]&lt;&gt;B86,T_PELLET[[#This Row],[DUREE]],F86+T_PELLET[[#This Row],[DUREE]])</f>
        <v>0.24166666666666692</v>
      </c>
    </row>
    <row r="88" spans="2:6" x14ac:dyDescent="0.25">
      <c r="B88" s="5">
        <v>45590</v>
      </c>
      <c r="C88" s="2">
        <v>0.33124999999999999</v>
      </c>
      <c r="D88" s="2">
        <v>0.38958333333333334</v>
      </c>
      <c r="E88" s="6">
        <f>IF(AND(T_PELLET[[#This Row],[H_F]]&lt;&gt;"",T_PELLET[[#This Row],[H_D]]&lt;&gt;""),T_PELLET[[#This Row],[H_F]]-T_PELLET[[#This Row],[H_D]],0)</f>
        <v>5.8333333333333348E-2</v>
      </c>
      <c r="F88" s="6">
        <f>IF(T_PELLET[[#This Row],[DATE]]&lt;&gt;B87,T_PELLET[[#This Row],[DUREE]],F87+T_PELLET[[#This Row],[DUREE]])</f>
        <v>5.8333333333333348E-2</v>
      </c>
    </row>
    <row r="89" spans="2:6" x14ac:dyDescent="0.25">
      <c r="B89" s="5">
        <f>B88</f>
        <v>45590</v>
      </c>
      <c r="C89" s="2">
        <v>0.76597222222222217</v>
      </c>
      <c r="D89" s="2">
        <v>0.83611111111111114</v>
      </c>
      <c r="E89" s="6">
        <f>IF(AND(T_PELLET[[#This Row],[H_F]]&lt;&gt;"",T_PELLET[[#This Row],[H_D]]&lt;&gt;""),T_PELLET[[#This Row],[H_F]]-T_PELLET[[#This Row],[H_D]],0)</f>
        <v>7.0138888888888973E-2</v>
      </c>
      <c r="F89" s="6">
        <f>IF(T_PELLET[[#This Row],[DATE]]&lt;&gt;B88,T_PELLET[[#This Row],[DUREE]],F88+T_PELLET[[#This Row],[DUREE]])</f>
        <v>0.12847222222222232</v>
      </c>
    </row>
    <row r="90" spans="2:6" x14ac:dyDescent="0.25">
      <c r="B90" s="5">
        <v>45591</v>
      </c>
      <c r="C90" s="2">
        <v>0.31527777777777777</v>
      </c>
      <c r="D90" s="2">
        <v>0.40138888888888885</v>
      </c>
      <c r="E90" s="6">
        <f>IF(AND(T_PELLET[[#This Row],[H_F]]&lt;&gt;"",T_PELLET[[#This Row],[H_D]]&lt;&gt;""),T_PELLET[[#This Row],[H_F]]-T_PELLET[[#This Row],[H_D]],0)</f>
        <v>8.6111111111111083E-2</v>
      </c>
      <c r="F90" s="6">
        <f>IF(T_PELLET[[#This Row],[DATE]]&lt;&gt;B89,T_PELLET[[#This Row],[DUREE]],F89+T_PELLET[[#This Row],[DUREE]])</f>
        <v>8.6111111111111083E-2</v>
      </c>
    </row>
    <row r="91" spans="2:6" x14ac:dyDescent="0.25">
      <c r="B91" s="5">
        <f>B90</f>
        <v>45591</v>
      </c>
      <c r="C91" s="2">
        <v>0.88055555555555554</v>
      </c>
      <c r="D91" s="2">
        <v>0.92499999999999993</v>
      </c>
      <c r="E91" s="6">
        <f>IF(AND(T_PELLET[[#This Row],[H_F]]&lt;&gt;"",T_PELLET[[#This Row],[H_D]]&lt;&gt;""),T_PELLET[[#This Row],[H_F]]-T_PELLET[[#This Row],[H_D]],0)</f>
        <v>4.4444444444444398E-2</v>
      </c>
      <c r="F91" s="6">
        <f>IF(T_PELLET[[#This Row],[DATE]]&lt;&gt;B90,T_PELLET[[#This Row],[DUREE]],F90+T_PELLET[[#This Row],[DUREE]])</f>
        <v>0.13055555555555548</v>
      </c>
    </row>
    <row r="92" spans="2:6" x14ac:dyDescent="0.25">
      <c r="B92" s="5">
        <v>45592</v>
      </c>
      <c r="C92" s="2">
        <v>0.27361111111111108</v>
      </c>
      <c r="D92" s="2">
        <v>0.35694444444444445</v>
      </c>
      <c r="E92" s="6">
        <f>IF(AND(T_PELLET[[#This Row],[H_F]]&lt;&gt;"",T_PELLET[[#This Row],[H_D]]&lt;&gt;""),T_PELLET[[#This Row],[H_F]]-T_PELLET[[#This Row],[H_D]],0)</f>
        <v>8.333333333333337E-2</v>
      </c>
      <c r="F92" s="6">
        <f>IF(T_PELLET[[#This Row],[DATE]]&lt;&gt;B91,T_PELLET[[#This Row],[DUREE]],F91+T_PELLET[[#This Row],[DUREE]])</f>
        <v>8.333333333333337E-2</v>
      </c>
    </row>
    <row r="93" spans="2:6" x14ac:dyDescent="0.25">
      <c r="B93" s="5">
        <f>B92</f>
        <v>45592</v>
      </c>
      <c r="C93" s="2">
        <v>0.69513888888888886</v>
      </c>
      <c r="D93" s="2">
        <v>0.78541666666666676</v>
      </c>
      <c r="E93" s="6">
        <f>IF(AND(T_PELLET[[#This Row],[H_F]]&lt;&gt;"",T_PELLET[[#This Row],[H_D]]&lt;&gt;""),T_PELLET[[#This Row],[H_F]]-T_PELLET[[#This Row],[H_D]],0)</f>
        <v>9.0277777777777901E-2</v>
      </c>
      <c r="F93" s="6">
        <f>IF(T_PELLET[[#This Row],[DATE]]&lt;&gt;B92,T_PELLET[[#This Row],[DUREE]],F92+T_PELLET[[#This Row],[DUREE]])</f>
        <v>0.17361111111111127</v>
      </c>
    </row>
    <row r="94" spans="2:6" x14ac:dyDescent="0.25">
      <c r="B94" s="5">
        <v>45593</v>
      </c>
      <c r="C94" s="2">
        <v>0.30972222222222223</v>
      </c>
      <c r="D94" s="2">
        <v>0.35694444444444445</v>
      </c>
      <c r="E94" s="6">
        <f>IF(AND(T_PELLET[[#This Row],[H_F]]&lt;&gt;"",T_PELLET[[#This Row],[H_D]]&lt;&gt;""),T_PELLET[[#This Row],[H_F]]-T_PELLET[[#This Row],[H_D]],0)</f>
        <v>4.7222222222222221E-2</v>
      </c>
      <c r="F94" s="6">
        <f>IF(T_PELLET[[#This Row],[DATE]]&lt;&gt;B93,T_PELLET[[#This Row],[DUREE]],F93+T_PELLET[[#This Row],[DUREE]])</f>
        <v>4.7222222222222221E-2</v>
      </c>
    </row>
    <row r="95" spans="2:6" x14ac:dyDescent="0.25">
      <c r="B95" s="5">
        <f>B94</f>
        <v>45593</v>
      </c>
      <c r="C95" s="2">
        <v>0.70347222222222217</v>
      </c>
      <c r="D95" s="2">
        <v>0.79652777777777783</v>
      </c>
      <c r="E95" s="6">
        <f>IF(AND(T_PELLET[[#This Row],[H_F]]&lt;&gt;"",T_PELLET[[#This Row],[H_D]]&lt;&gt;""),T_PELLET[[#This Row],[H_F]]-T_PELLET[[#This Row],[H_D]],0)</f>
        <v>9.3055555555555669E-2</v>
      </c>
      <c r="F95" s="6">
        <f>IF(T_PELLET[[#This Row],[DATE]]&lt;&gt;B94,T_PELLET[[#This Row],[DUREE]],F94+T_PELLET[[#This Row],[DUREE]])</f>
        <v>0.14027777777777789</v>
      </c>
    </row>
    <row r="96" spans="2:6" x14ac:dyDescent="0.25">
      <c r="B96" s="5">
        <v>45594</v>
      </c>
      <c r="C96" s="2">
        <v>0.30486111111111108</v>
      </c>
      <c r="D96" s="2">
        <v>0.36458333333333331</v>
      </c>
      <c r="E96" s="6">
        <f>IF(AND(T_PELLET[[#This Row],[H_F]]&lt;&gt;"",T_PELLET[[#This Row],[H_D]]&lt;&gt;""),T_PELLET[[#This Row],[H_F]]-T_PELLET[[#This Row],[H_D]],0)</f>
        <v>5.9722222222222232E-2</v>
      </c>
      <c r="F96" s="6">
        <f>IF(T_PELLET[[#This Row],[DATE]]&lt;&gt;B95,T_PELLET[[#This Row],[DUREE]],F95+T_PELLET[[#This Row],[DUREE]])</f>
        <v>5.9722222222222232E-2</v>
      </c>
    </row>
    <row r="97" spans="2:6" x14ac:dyDescent="0.25">
      <c r="B97" s="5">
        <f t="shared" ref="B97:B98" si="10">B96</f>
        <v>45594</v>
      </c>
      <c r="C97" s="2">
        <v>0.68333333333333324</v>
      </c>
      <c r="D97" s="2">
        <v>0.7402777777777777</v>
      </c>
      <c r="E97" s="6">
        <f>IF(AND(T_PELLET[[#This Row],[H_F]]&lt;&gt;"",T_PELLET[[#This Row],[H_D]]&lt;&gt;""),T_PELLET[[#This Row],[H_F]]-T_PELLET[[#This Row],[H_D]],0)</f>
        <v>5.6944444444444464E-2</v>
      </c>
      <c r="F97" s="6">
        <f>IF(T_PELLET[[#This Row],[DATE]]&lt;&gt;B96,T_PELLET[[#This Row],[DUREE]],F96+T_PELLET[[#This Row],[DUREE]])</f>
        <v>0.1166666666666667</v>
      </c>
    </row>
    <row r="98" spans="2:6" x14ac:dyDescent="0.25">
      <c r="B98" s="5">
        <f t="shared" si="10"/>
        <v>45594</v>
      </c>
      <c r="C98" s="2">
        <v>0.79583333333333339</v>
      </c>
      <c r="D98" s="2">
        <v>0.87777777777777777</v>
      </c>
      <c r="E98" s="6">
        <f>IF(AND(T_PELLET[[#This Row],[H_F]]&lt;&gt;"",T_PELLET[[#This Row],[H_D]]&lt;&gt;""),T_PELLET[[#This Row],[H_F]]-T_PELLET[[#This Row],[H_D]],0)</f>
        <v>8.1944444444444375E-2</v>
      </c>
      <c r="F98" s="6">
        <f>IF(T_PELLET[[#This Row],[DATE]]&lt;&gt;B97,T_PELLET[[#This Row],[DUREE]],F97+T_PELLET[[#This Row],[DUREE]])</f>
        <v>0.19861111111111107</v>
      </c>
    </row>
    <row r="99" spans="2:6" x14ac:dyDescent="0.25">
      <c r="B99" s="5">
        <v>45595</v>
      </c>
      <c r="C99" s="2">
        <v>0.31597222222222221</v>
      </c>
      <c r="D99" s="2">
        <v>0.3576388888888889</v>
      </c>
      <c r="E99" s="6">
        <f>IF(AND(T_PELLET[[#This Row],[H_F]]&lt;&gt;"",T_PELLET[[#This Row],[H_D]]&lt;&gt;""),T_PELLET[[#This Row],[H_F]]-T_PELLET[[#This Row],[H_D]],0)</f>
        <v>4.1666666666666685E-2</v>
      </c>
      <c r="F99" s="6">
        <f>IF(T_PELLET[[#This Row],[DATE]]&lt;&gt;B98,T_PELLET[[#This Row],[DUREE]],F98+T_PELLET[[#This Row],[DUREE]])</f>
        <v>4.1666666666666685E-2</v>
      </c>
    </row>
    <row r="100" spans="2:6" x14ac:dyDescent="0.25">
      <c r="B100" s="5">
        <f t="shared" ref="B100:B101" si="11">B99</f>
        <v>45595</v>
      </c>
      <c r="C100" s="2">
        <v>0.41319444444444442</v>
      </c>
      <c r="D100" s="2">
        <v>0.54999999999999993</v>
      </c>
      <c r="E100" s="6">
        <f>IF(AND(T_PELLET[[#This Row],[H_F]]&lt;&gt;"",T_PELLET[[#This Row],[H_D]]&lt;&gt;""),T_PELLET[[#This Row],[H_F]]-T_PELLET[[#This Row],[H_D]],0)</f>
        <v>0.13680555555555551</v>
      </c>
      <c r="F100" s="6">
        <f>IF(T_PELLET[[#This Row],[DATE]]&lt;&gt;B99,T_PELLET[[#This Row],[DUREE]],F99+T_PELLET[[#This Row],[DUREE]])</f>
        <v>0.1784722222222222</v>
      </c>
    </row>
    <row r="101" spans="2:6" x14ac:dyDescent="0.25">
      <c r="B101" s="5">
        <f t="shared" si="11"/>
        <v>45595</v>
      </c>
      <c r="C101" s="2">
        <v>0.71458333333333324</v>
      </c>
      <c r="D101" s="2">
        <v>0.78819444444444453</v>
      </c>
      <c r="E101" s="6">
        <f>IF(AND(T_PELLET[[#This Row],[H_F]]&lt;&gt;"",T_PELLET[[#This Row],[H_D]]&lt;&gt;""),T_PELLET[[#This Row],[H_F]]-T_PELLET[[#This Row],[H_D]],0)</f>
        <v>7.3611111111111294E-2</v>
      </c>
      <c r="F101" s="6">
        <f>IF(T_PELLET[[#This Row],[DATE]]&lt;&gt;B100,T_PELLET[[#This Row],[DUREE]],F100+T_PELLET[[#This Row],[DUREE]])</f>
        <v>0.25208333333333349</v>
      </c>
    </row>
    <row r="102" spans="2:6" x14ac:dyDescent="0.25">
      <c r="B102" s="5">
        <v>45596</v>
      </c>
      <c r="C102" s="2">
        <v>0.28680555555555554</v>
      </c>
      <c r="D102" s="2">
        <v>0.3743055555555555</v>
      </c>
      <c r="E102" s="6">
        <f>IF(AND(T_PELLET[[#This Row],[H_F]]&lt;&gt;"",T_PELLET[[#This Row],[H_D]]&lt;&gt;""),T_PELLET[[#This Row],[H_F]]-T_PELLET[[#This Row],[H_D]],0)</f>
        <v>8.7499999999999967E-2</v>
      </c>
      <c r="F102" s="6">
        <f>IF(T_PELLET[[#This Row],[DATE]]&lt;&gt;B101,T_PELLET[[#This Row],[DUREE]],F101+T_PELLET[[#This Row],[DUREE]])</f>
        <v>8.7499999999999967E-2</v>
      </c>
    </row>
    <row r="103" spans="2:6" x14ac:dyDescent="0.25">
      <c r="B103" s="5">
        <f t="shared" ref="B103:B105" si="12">B102</f>
        <v>45596</v>
      </c>
      <c r="C103" s="2">
        <v>0.50624999999999998</v>
      </c>
      <c r="D103" s="2">
        <v>0.55069444444444449</v>
      </c>
      <c r="E103" s="6">
        <f>IF(AND(T_PELLET[[#This Row],[H_F]]&lt;&gt;"",T_PELLET[[#This Row],[H_D]]&lt;&gt;""),T_PELLET[[#This Row],[H_F]]-T_PELLET[[#This Row],[H_D]],0)</f>
        <v>4.4444444444444509E-2</v>
      </c>
      <c r="F103" s="6">
        <f>IF(T_PELLET[[#This Row],[DATE]]&lt;&gt;B102,T_PELLET[[#This Row],[DUREE]],F102+T_PELLET[[#This Row],[DUREE]])</f>
        <v>0.13194444444444448</v>
      </c>
    </row>
    <row r="104" spans="2:6" x14ac:dyDescent="0.25">
      <c r="B104" s="5">
        <f t="shared" si="12"/>
        <v>45596</v>
      </c>
      <c r="C104" s="2">
        <v>0.70833333333333337</v>
      </c>
      <c r="D104" s="2">
        <v>0.78263888888888899</v>
      </c>
      <c r="E104" s="6">
        <f>IF(AND(T_PELLET[[#This Row],[H_F]]&lt;&gt;"",T_PELLET[[#This Row],[H_D]]&lt;&gt;""),T_PELLET[[#This Row],[H_F]]-T_PELLET[[#This Row],[H_D]],0)</f>
        <v>7.4305555555555625E-2</v>
      </c>
      <c r="F104" s="6">
        <f>IF(T_PELLET[[#This Row],[DATE]]&lt;&gt;B103,T_PELLET[[#This Row],[DUREE]],F103+T_PELLET[[#This Row],[DUREE]])</f>
        <v>0.2062500000000001</v>
      </c>
    </row>
    <row r="105" spans="2:6" x14ac:dyDescent="0.25">
      <c r="B105" s="5">
        <f t="shared" si="12"/>
        <v>45596</v>
      </c>
      <c r="C105" s="2">
        <v>0.87708333333333333</v>
      </c>
      <c r="D105" s="2">
        <v>0.9291666666666667</v>
      </c>
      <c r="E105" s="6">
        <f>IF(AND(T_PELLET[[#This Row],[H_F]]&lt;&gt;"",T_PELLET[[#This Row],[H_D]]&lt;&gt;""),T_PELLET[[#This Row],[H_F]]-T_PELLET[[#This Row],[H_D]],0)</f>
        <v>5.208333333333337E-2</v>
      </c>
      <c r="F105" s="6">
        <f>IF(T_PELLET[[#This Row],[DATE]]&lt;&gt;B104,T_PELLET[[#This Row],[DUREE]],F104+T_PELLET[[#This Row],[DUREE]])</f>
        <v>0.25833333333333347</v>
      </c>
    </row>
    <row r="106" spans="2:6" x14ac:dyDescent="0.25">
      <c r="B106" s="5" t="s">
        <v>0</v>
      </c>
      <c r="C106" s="2">
        <v>0.30972222222222223</v>
      </c>
      <c r="D106" s="2">
        <v>0.39583333333333331</v>
      </c>
      <c r="E106" s="6">
        <f>IF(AND(T_PELLET[[#This Row],[H_F]]&lt;&gt;"",T_PELLET[[#This Row],[H_D]]&lt;&gt;""),T_PELLET[[#This Row],[H_F]]-T_PELLET[[#This Row],[H_D]],0)</f>
        <v>8.6111111111111083E-2</v>
      </c>
      <c r="F106" s="6">
        <f>IF(T_PELLET[[#This Row],[DATE]]&lt;&gt;B105,T_PELLET[[#This Row],[DUREE]],F105+T_PELLET[[#This Row],[DUREE]])</f>
        <v>8.6111111111111083E-2</v>
      </c>
    </row>
    <row r="107" spans="2:6" x14ac:dyDescent="0.25">
      <c r="B107" s="5" t="str">
        <f t="shared" ref="B107:B108" si="13">B106</f>
        <v>:01/11/2024</v>
      </c>
      <c r="C107" s="2">
        <v>0.7402777777777777</v>
      </c>
      <c r="D107" s="2">
        <v>0.81944444444444453</v>
      </c>
      <c r="E107" s="6">
        <f>IF(AND(T_PELLET[[#This Row],[H_F]]&lt;&gt;"",T_PELLET[[#This Row],[H_D]]&lt;&gt;""),T_PELLET[[#This Row],[H_F]]-T_PELLET[[#This Row],[H_D]],0)</f>
        <v>7.9166666666666829E-2</v>
      </c>
      <c r="F107" s="6">
        <f>IF(T_PELLET[[#This Row],[DATE]]&lt;&gt;B106,T_PELLET[[#This Row],[DUREE]],F106+T_PELLET[[#This Row],[DUREE]])</f>
        <v>0.16527777777777791</v>
      </c>
    </row>
    <row r="108" spans="2:6" x14ac:dyDescent="0.25">
      <c r="B108" s="5" t="str">
        <f t="shared" si="13"/>
        <v>:01/11/2024</v>
      </c>
      <c r="C108" s="2">
        <v>0.87708333333333333</v>
      </c>
      <c r="D108" s="2">
        <v>0.91805555555555562</v>
      </c>
      <c r="E108" s="6">
        <f>IF(AND(T_PELLET[[#This Row],[H_F]]&lt;&gt;"",T_PELLET[[#This Row],[H_D]]&lt;&gt;""),T_PELLET[[#This Row],[H_F]]-T_PELLET[[#This Row],[H_D]],0)</f>
        <v>4.0972222222222299E-2</v>
      </c>
      <c r="F108" s="6">
        <f>IF(T_PELLET[[#This Row],[DATE]]&lt;&gt;B107,T_PELLET[[#This Row],[DUREE]],F107+T_PELLET[[#This Row],[DUREE]])</f>
        <v>0.20625000000000021</v>
      </c>
    </row>
    <row r="109" spans="2:6" x14ac:dyDescent="0.25">
      <c r="B109" s="5">
        <v>45598</v>
      </c>
      <c r="C109" s="2">
        <v>0.31111111111111112</v>
      </c>
      <c r="D109" s="2">
        <v>0.41805555555555557</v>
      </c>
      <c r="E109" s="6">
        <f>IF(AND(T_PELLET[[#This Row],[H_F]]&lt;&gt;"",T_PELLET[[#This Row],[H_D]]&lt;&gt;""),T_PELLET[[#This Row],[H_F]]-T_PELLET[[#This Row],[H_D]],0)</f>
        <v>0.10694444444444445</v>
      </c>
      <c r="F109" s="6">
        <f>IF(T_PELLET[[#This Row],[DATE]]&lt;&gt;B108,T_PELLET[[#This Row],[DUREE]],F108+T_PELLET[[#This Row],[DUREE]])</f>
        <v>0.10694444444444445</v>
      </c>
    </row>
    <row r="110" spans="2:6" x14ac:dyDescent="0.25">
      <c r="B110" s="5">
        <f t="shared" ref="B110:B111" si="14">B109</f>
        <v>45598</v>
      </c>
      <c r="C110" s="2">
        <v>0.51597222222222217</v>
      </c>
      <c r="D110" s="2">
        <v>0.5708333333333333</v>
      </c>
      <c r="E110" s="6">
        <f>IF(AND(T_PELLET[[#This Row],[H_F]]&lt;&gt;"",T_PELLET[[#This Row],[H_D]]&lt;&gt;""),T_PELLET[[#This Row],[H_F]]-T_PELLET[[#This Row],[H_D]],0)</f>
        <v>5.4861111111111138E-2</v>
      </c>
      <c r="F110" s="6">
        <f>IF(T_PELLET[[#This Row],[DATE]]&lt;&gt;B109,T_PELLET[[#This Row],[DUREE]],F109+T_PELLET[[#This Row],[DUREE]])</f>
        <v>0.16180555555555559</v>
      </c>
    </row>
    <row r="111" spans="2:6" x14ac:dyDescent="0.25">
      <c r="B111" s="5">
        <f t="shared" si="14"/>
        <v>45598</v>
      </c>
      <c r="C111" s="2">
        <v>0.75347222222222221</v>
      </c>
      <c r="D111" s="2">
        <v>0.8354166666666667</v>
      </c>
      <c r="E111" s="6">
        <f>IF(AND(T_PELLET[[#This Row],[H_F]]&lt;&gt;"",T_PELLET[[#This Row],[H_D]]&lt;&gt;""),T_PELLET[[#This Row],[H_F]]-T_PELLET[[#This Row],[H_D]],0)</f>
        <v>8.1944444444444486E-2</v>
      </c>
      <c r="F111" s="6">
        <f>IF(T_PELLET[[#This Row],[DATE]]&lt;&gt;B110,T_PELLET[[#This Row],[DUREE]],F110+T_PELLET[[#This Row],[DUREE]])</f>
        <v>0.24375000000000008</v>
      </c>
    </row>
    <row r="112" spans="2:6" x14ac:dyDescent="0.25">
      <c r="B112" s="5">
        <v>45599</v>
      </c>
      <c r="C112" s="2">
        <v>0.29305555555555557</v>
      </c>
      <c r="D112" s="2">
        <v>0.4548611111111111</v>
      </c>
      <c r="E112" s="6">
        <f>IF(AND(T_PELLET[[#This Row],[H_F]]&lt;&gt;"",T_PELLET[[#This Row],[H_D]]&lt;&gt;""),T_PELLET[[#This Row],[H_F]]-T_PELLET[[#This Row],[H_D]],0)</f>
        <v>0.16180555555555554</v>
      </c>
      <c r="F112" s="6">
        <f>IF(T_PELLET[[#This Row],[DATE]]&lt;&gt;B111,T_PELLET[[#This Row],[DUREE]],F111+T_PELLET[[#This Row],[DUREE]])</f>
        <v>0.16180555555555554</v>
      </c>
    </row>
    <row r="113" spans="2:6" x14ac:dyDescent="0.25">
      <c r="B113" s="5">
        <f t="shared" ref="B113:B114" si="15">B112</f>
        <v>45599</v>
      </c>
      <c r="C113" s="2">
        <v>0.61319444444444449</v>
      </c>
      <c r="D113" s="2">
        <v>0.67499999999999993</v>
      </c>
      <c r="E113" s="6">
        <f>IF(AND(T_PELLET[[#This Row],[H_F]]&lt;&gt;"",T_PELLET[[#This Row],[H_D]]&lt;&gt;""),T_PELLET[[#This Row],[H_F]]-T_PELLET[[#This Row],[H_D]],0)</f>
        <v>6.1805555555555447E-2</v>
      </c>
      <c r="F113" s="6">
        <f>IF(T_PELLET[[#This Row],[DATE]]&lt;&gt;B112,T_PELLET[[#This Row],[DUREE]],F112+T_PELLET[[#This Row],[DUREE]])</f>
        <v>0.22361111111111098</v>
      </c>
    </row>
    <row r="114" spans="2:6" x14ac:dyDescent="0.25">
      <c r="B114" s="5">
        <f t="shared" si="15"/>
        <v>45599</v>
      </c>
      <c r="C114" s="2">
        <v>0.78263888888888899</v>
      </c>
      <c r="D114" s="2">
        <v>0.84166666666666667</v>
      </c>
      <c r="E114" s="6">
        <f>IF(AND(T_PELLET[[#This Row],[H_F]]&lt;&gt;"",T_PELLET[[#This Row],[H_D]]&lt;&gt;""),T_PELLET[[#This Row],[H_F]]-T_PELLET[[#This Row],[H_D]],0)</f>
        <v>5.9027777777777679E-2</v>
      </c>
      <c r="F114" s="6">
        <f>IF(T_PELLET[[#This Row],[DATE]]&lt;&gt;B113,T_PELLET[[#This Row],[DUREE]],F113+T_PELLET[[#This Row],[DUREE]])</f>
        <v>0.28263888888888866</v>
      </c>
    </row>
    <row r="115" spans="2:6" x14ac:dyDescent="0.25">
      <c r="B115" s="5">
        <v>45600</v>
      </c>
      <c r="C115" s="2">
        <v>0.29652777777777778</v>
      </c>
      <c r="D115" s="2">
        <v>0.43541666666666662</v>
      </c>
      <c r="E115" s="6">
        <f>IF(AND(T_PELLET[[#This Row],[H_F]]&lt;&gt;"",T_PELLET[[#This Row],[H_D]]&lt;&gt;""),T_PELLET[[#This Row],[H_F]]-T_PELLET[[#This Row],[H_D]],0)</f>
        <v>0.13888888888888884</v>
      </c>
      <c r="F115" s="6">
        <f>IF(T_PELLET[[#This Row],[DATE]]&lt;&gt;B114,T_PELLET[[#This Row],[DUREE]],F114+T_PELLET[[#This Row],[DUREE]])</f>
        <v>0.13888888888888884</v>
      </c>
    </row>
    <row r="116" spans="2:6" x14ac:dyDescent="0.25">
      <c r="B116" s="5">
        <f t="shared" ref="B116:B117" si="16">B115</f>
        <v>45600</v>
      </c>
      <c r="C116" s="2">
        <v>0.67847222222222225</v>
      </c>
      <c r="D116" s="2">
        <v>0.7631944444444444</v>
      </c>
      <c r="E116" s="6">
        <f>IF(AND(T_PELLET[[#This Row],[H_F]]&lt;&gt;"",T_PELLET[[#This Row],[H_D]]&lt;&gt;""),T_PELLET[[#This Row],[H_F]]-T_PELLET[[#This Row],[H_D]],0)</f>
        <v>8.4722222222222143E-2</v>
      </c>
      <c r="F116" s="6">
        <f>IF(T_PELLET[[#This Row],[DATE]]&lt;&gt;B115,T_PELLET[[#This Row],[DUREE]],F115+T_PELLET[[#This Row],[DUREE]])</f>
        <v>0.22361111111111098</v>
      </c>
    </row>
    <row r="117" spans="2:6" x14ac:dyDescent="0.25">
      <c r="B117" s="5">
        <f t="shared" si="16"/>
        <v>45600</v>
      </c>
      <c r="C117" s="2">
        <v>0.86249999999999993</v>
      </c>
      <c r="D117" s="2">
        <v>0.91111111111111109</v>
      </c>
      <c r="E117" s="6">
        <f>IF(AND(T_PELLET[[#This Row],[H_F]]&lt;&gt;"",T_PELLET[[#This Row],[H_D]]&lt;&gt;""),T_PELLET[[#This Row],[H_F]]-T_PELLET[[#This Row],[H_D]],0)</f>
        <v>4.861111111111116E-2</v>
      </c>
      <c r="F117" s="6">
        <f>IF(T_PELLET[[#This Row],[DATE]]&lt;&gt;B116,T_PELLET[[#This Row],[DUREE]],F116+T_PELLET[[#This Row],[DUREE]])</f>
        <v>0.27222222222222214</v>
      </c>
    </row>
    <row r="118" spans="2:6" x14ac:dyDescent="0.25">
      <c r="B118" s="5">
        <v>45601</v>
      </c>
      <c r="C118" s="2">
        <v>0.28750000000000003</v>
      </c>
      <c r="D118" s="2">
        <v>0.39027777777777778</v>
      </c>
      <c r="E118" s="6">
        <f>IF(AND(T_PELLET[[#This Row],[H_F]]&lt;&gt;"",T_PELLET[[#This Row],[H_D]]&lt;&gt;""),T_PELLET[[#This Row],[H_F]]-T_PELLET[[#This Row],[H_D]],0)</f>
        <v>0.10277777777777775</v>
      </c>
      <c r="F118" s="6">
        <f>IF(T_PELLET[[#This Row],[DATE]]&lt;&gt;B117,T_PELLET[[#This Row],[DUREE]],F117+T_PELLET[[#This Row],[DUREE]])</f>
        <v>0.10277777777777775</v>
      </c>
    </row>
    <row r="119" spans="2:6" x14ac:dyDescent="0.25">
      <c r="B119" s="5">
        <f t="shared" ref="B119:B120" si="17">B118</f>
        <v>45601</v>
      </c>
      <c r="C119" s="2">
        <v>0.67291666666666661</v>
      </c>
      <c r="D119" s="2">
        <v>0.7583333333333333</v>
      </c>
      <c r="E119" s="6">
        <f>IF(AND(T_PELLET[[#This Row],[H_F]]&lt;&gt;"",T_PELLET[[#This Row],[H_D]]&lt;&gt;""),T_PELLET[[#This Row],[H_F]]-T_PELLET[[#This Row],[H_D]],0)</f>
        <v>8.5416666666666696E-2</v>
      </c>
      <c r="F119" s="6">
        <f>IF(T_PELLET[[#This Row],[DATE]]&lt;&gt;B118,T_PELLET[[#This Row],[DUREE]],F118+T_PELLET[[#This Row],[DUREE]])</f>
        <v>0.18819444444444444</v>
      </c>
    </row>
    <row r="120" spans="2:6" x14ac:dyDescent="0.25">
      <c r="B120" s="5">
        <f t="shared" si="17"/>
        <v>45601</v>
      </c>
      <c r="C120" s="2">
        <v>0.8930555555555556</v>
      </c>
      <c r="D120" s="2">
        <v>0.95138888888888884</v>
      </c>
      <c r="E120" s="6">
        <f>IF(AND(T_PELLET[[#This Row],[H_F]]&lt;&gt;"",T_PELLET[[#This Row],[H_D]]&lt;&gt;""),T_PELLET[[#This Row],[H_F]]-T_PELLET[[#This Row],[H_D]],0)</f>
        <v>5.8333333333333237E-2</v>
      </c>
      <c r="F120" s="6">
        <f>IF(T_PELLET[[#This Row],[DATE]]&lt;&gt;B119,T_PELLET[[#This Row],[DUREE]],F119+T_PELLET[[#This Row],[DUREE]])</f>
        <v>0.24652777777777768</v>
      </c>
    </row>
    <row r="121" spans="2:6" x14ac:dyDescent="0.25">
      <c r="B121" s="5">
        <v>45602</v>
      </c>
      <c r="C121" s="2">
        <v>0.2902777777777778</v>
      </c>
      <c r="D121" s="2">
        <v>0.38263888888888892</v>
      </c>
      <c r="E121" s="6">
        <f>IF(AND(T_PELLET[[#This Row],[H_F]]&lt;&gt;"",T_PELLET[[#This Row],[H_D]]&lt;&gt;""),T_PELLET[[#This Row],[H_F]]-T_PELLET[[#This Row],[H_D]],0)</f>
        <v>9.2361111111111116E-2</v>
      </c>
      <c r="F121" s="6">
        <f>IF(T_PELLET[[#This Row],[DATE]]&lt;&gt;B120,T_PELLET[[#This Row],[DUREE]],F120+T_PELLET[[#This Row],[DUREE]])</f>
        <v>9.2361111111111116E-2</v>
      </c>
    </row>
    <row r="122" spans="2:6" x14ac:dyDescent="0.25">
      <c r="B122" s="5">
        <f t="shared" ref="B122:B123" si="18">B121</f>
        <v>45602</v>
      </c>
      <c r="C122" s="2">
        <v>0.71944444444444444</v>
      </c>
      <c r="D122" s="2">
        <v>0.79583333333333339</v>
      </c>
      <c r="E122" s="6">
        <f>IF(AND(T_PELLET[[#This Row],[H_F]]&lt;&gt;"",T_PELLET[[#This Row],[H_D]]&lt;&gt;""),T_PELLET[[#This Row],[H_F]]-T_PELLET[[#This Row],[H_D]],0)</f>
        <v>7.6388888888888951E-2</v>
      </c>
      <c r="F122" s="6">
        <f>IF(T_PELLET[[#This Row],[DATE]]&lt;&gt;B121,T_PELLET[[#This Row],[DUREE]],F121+T_PELLET[[#This Row],[DUREE]])</f>
        <v>0.16875000000000007</v>
      </c>
    </row>
    <row r="123" spans="2:6" x14ac:dyDescent="0.25">
      <c r="B123" s="5">
        <f t="shared" si="18"/>
        <v>45602</v>
      </c>
      <c r="C123" s="2">
        <v>0.8652777777777777</v>
      </c>
      <c r="D123" s="2">
        <v>0.91527777777777775</v>
      </c>
      <c r="E123" s="6">
        <f>IF(AND(T_PELLET[[#This Row],[H_F]]&lt;&gt;"",T_PELLET[[#This Row],[H_D]]&lt;&gt;""),T_PELLET[[#This Row],[H_F]]-T_PELLET[[#This Row],[H_D]],0)</f>
        <v>5.0000000000000044E-2</v>
      </c>
      <c r="F123" s="6">
        <f>IF(T_PELLET[[#This Row],[DATE]]&lt;&gt;B122,T_PELLET[[#This Row],[DUREE]],F122+T_PELLET[[#This Row],[DUREE]])</f>
        <v>0.21875000000000011</v>
      </c>
    </row>
    <row r="124" spans="2:6" x14ac:dyDescent="0.25">
      <c r="B124" s="5">
        <v>45603</v>
      </c>
      <c r="C124" s="2">
        <v>0.39444444444444443</v>
      </c>
      <c r="D124" s="2">
        <v>0.53541666666666665</v>
      </c>
      <c r="E124" s="6">
        <f>IF(AND(T_PELLET[[#This Row],[H_F]]&lt;&gt;"",T_PELLET[[#This Row],[H_D]]&lt;&gt;""),T_PELLET[[#This Row],[H_F]]-T_PELLET[[#This Row],[H_D]],0)</f>
        <v>0.14097222222222222</v>
      </c>
      <c r="F124" s="6">
        <f>IF(T_PELLET[[#This Row],[DATE]]&lt;&gt;B123,T_PELLET[[#This Row],[DUREE]],F123+T_PELLET[[#This Row],[DUREE]])</f>
        <v>0.14097222222222222</v>
      </c>
    </row>
    <row r="125" spans="2:6" x14ac:dyDescent="0.25">
      <c r="B125" s="5">
        <f t="shared" ref="B125:B126" si="19">B124</f>
        <v>45603</v>
      </c>
      <c r="C125" s="2">
        <v>0.71666666666666667</v>
      </c>
      <c r="D125" s="2">
        <v>0.79791666666666661</v>
      </c>
      <c r="E125" s="6">
        <f>IF(AND(T_PELLET[[#This Row],[H_F]]&lt;&gt;"",T_PELLET[[#This Row],[H_D]]&lt;&gt;""),T_PELLET[[#This Row],[H_F]]-T_PELLET[[#This Row],[H_D]],0)</f>
        <v>8.1249999999999933E-2</v>
      </c>
      <c r="F125" s="6">
        <f>IF(T_PELLET[[#This Row],[DATE]]&lt;&gt;B124,T_PELLET[[#This Row],[DUREE]],F124+T_PELLET[[#This Row],[DUREE]])</f>
        <v>0.22222222222222215</v>
      </c>
    </row>
    <row r="126" spans="2:6" x14ac:dyDescent="0.25">
      <c r="B126" s="5">
        <f t="shared" si="19"/>
        <v>45603</v>
      </c>
      <c r="C126" s="2">
        <v>0.8930555555555556</v>
      </c>
      <c r="D126" s="2">
        <v>0.93819444444444444</v>
      </c>
      <c r="E126" s="6">
        <f>IF(AND(T_PELLET[[#This Row],[H_F]]&lt;&gt;"",T_PELLET[[#This Row],[H_D]]&lt;&gt;""),T_PELLET[[#This Row],[H_F]]-T_PELLET[[#This Row],[H_D]],0)</f>
        <v>4.513888888888884E-2</v>
      </c>
      <c r="F126" s="6">
        <f>IF(T_PELLET[[#This Row],[DATE]]&lt;&gt;B125,T_PELLET[[#This Row],[DUREE]],F125+T_PELLET[[#This Row],[DUREE]])</f>
        <v>0.26736111111111099</v>
      </c>
    </row>
    <row r="127" spans="2:6" x14ac:dyDescent="0.25">
      <c r="B127" s="5">
        <v>45604</v>
      </c>
      <c r="C127" s="2">
        <v>0.42152777777777778</v>
      </c>
      <c r="D127" s="2">
        <v>0.52500000000000002</v>
      </c>
      <c r="E127" s="6">
        <f>IF(AND(T_PELLET[[#This Row],[H_F]]&lt;&gt;"",T_PELLET[[#This Row],[H_D]]&lt;&gt;""),T_PELLET[[#This Row],[H_F]]-T_PELLET[[#This Row],[H_D]],0)</f>
        <v>0.10347222222222224</v>
      </c>
      <c r="F127" s="6">
        <f>IF(T_PELLET[[#This Row],[DATE]]&lt;&gt;B126,T_PELLET[[#This Row],[DUREE]],F126+T_PELLET[[#This Row],[DUREE]])</f>
        <v>0.10347222222222224</v>
      </c>
    </row>
    <row r="128" spans="2:6" x14ac:dyDescent="0.25">
      <c r="B128" s="5">
        <f>B127</f>
        <v>45604</v>
      </c>
      <c r="C128" s="2">
        <v>0.6694444444444444</v>
      </c>
      <c r="D128" s="2">
        <v>0.7729166666666667</v>
      </c>
      <c r="E128" s="6">
        <f>IF(AND(T_PELLET[[#This Row],[H_F]]&lt;&gt;"",T_PELLET[[#This Row],[H_D]]&lt;&gt;""),T_PELLET[[#This Row],[H_F]]-T_PELLET[[#This Row],[H_D]],0)</f>
        <v>0.1034722222222223</v>
      </c>
      <c r="F128" s="6">
        <f>IF(T_PELLET[[#This Row],[DATE]]&lt;&gt;B127,T_PELLET[[#This Row],[DUREE]],F127+T_PELLET[[#This Row],[DUREE]])</f>
        <v>0.20694444444444454</v>
      </c>
    </row>
    <row r="129" spans="2:6" x14ac:dyDescent="0.25">
      <c r="B129" s="5">
        <v>45605</v>
      </c>
      <c r="C129" s="2">
        <v>0.30833333333333335</v>
      </c>
      <c r="D129" s="2">
        <v>0.4284722222222222</v>
      </c>
      <c r="E129" s="6">
        <f>IF(AND(T_PELLET[[#This Row],[H_F]]&lt;&gt;"",T_PELLET[[#This Row],[H_D]]&lt;&gt;""),T_PELLET[[#This Row],[H_F]]-T_PELLET[[#This Row],[H_D]],0)</f>
        <v>0.12013888888888885</v>
      </c>
      <c r="F129" s="6">
        <f>IF(T_PELLET[[#This Row],[DATE]]&lt;&gt;B128,T_PELLET[[#This Row],[DUREE]],F128+T_PELLET[[#This Row],[DUREE]])</f>
        <v>0.12013888888888885</v>
      </c>
    </row>
    <row r="130" spans="2:6" x14ac:dyDescent="0.25">
      <c r="B130" s="5">
        <f>B129</f>
        <v>45605</v>
      </c>
      <c r="C130" s="2">
        <v>0.73402777777777783</v>
      </c>
      <c r="D130" s="2">
        <v>0.84305555555555556</v>
      </c>
      <c r="E130" s="6">
        <f>IF(AND(T_PELLET[[#This Row],[H_F]]&lt;&gt;"",T_PELLET[[#This Row],[H_D]]&lt;&gt;""),T_PELLET[[#This Row],[H_F]]-T_PELLET[[#This Row],[H_D]],0)</f>
        <v>0.10902777777777772</v>
      </c>
      <c r="F130" s="6">
        <f>IF(T_PELLET[[#This Row],[DATE]]&lt;&gt;B129,T_PELLET[[#This Row],[DUREE]],F129+T_PELLET[[#This Row],[DUREE]])</f>
        <v>0.22916666666666657</v>
      </c>
    </row>
    <row r="131" spans="2:6" x14ac:dyDescent="0.25">
      <c r="B131" s="5">
        <v>45606</v>
      </c>
      <c r="C131" s="2">
        <v>0.2951388888888889</v>
      </c>
      <c r="D131" s="2">
        <v>0.47916666666666669</v>
      </c>
      <c r="E131" s="6">
        <f>IF(AND(T_PELLET[[#This Row],[H_F]]&lt;&gt;"",T_PELLET[[#This Row],[H_D]]&lt;&gt;""),T_PELLET[[#This Row],[H_F]]-T_PELLET[[#This Row],[H_D]],0)</f>
        <v>0.18402777777777779</v>
      </c>
      <c r="F131" s="6">
        <f>IF(T_PELLET[[#This Row],[DATE]]&lt;&gt;B130,T_PELLET[[#This Row],[DUREE]],F130+T_PELLET[[#This Row],[DUREE]])</f>
        <v>0.18402777777777779</v>
      </c>
    </row>
    <row r="132" spans="2:6" x14ac:dyDescent="0.25">
      <c r="B132" s="5">
        <f t="shared" ref="B132:B133" si="20">B131</f>
        <v>45606</v>
      </c>
      <c r="C132" s="2">
        <v>0.61111111111111105</v>
      </c>
      <c r="D132" s="2">
        <v>0.7402777777777777</v>
      </c>
      <c r="E132" s="6">
        <f>IF(AND(T_PELLET[[#This Row],[H_F]]&lt;&gt;"",T_PELLET[[#This Row],[H_D]]&lt;&gt;""),T_PELLET[[#This Row],[H_F]]-T_PELLET[[#This Row],[H_D]],0)</f>
        <v>0.12916666666666665</v>
      </c>
      <c r="F132" s="6">
        <f>IF(T_PELLET[[#This Row],[DATE]]&lt;&gt;B131,T_PELLET[[#This Row],[DUREE]],F131+T_PELLET[[#This Row],[DUREE]])</f>
        <v>0.31319444444444444</v>
      </c>
    </row>
    <row r="133" spans="2:6" x14ac:dyDescent="0.25">
      <c r="B133" s="5">
        <f t="shared" si="20"/>
        <v>45606</v>
      </c>
      <c r="C133" s="2">
        <v>0.87569444444444444</v>
      </c>
      <c r="D133" s="2">
        <v>0.9375</v>
      </c>
      <c r="E133" s="6">
        <f>IF(AND(T_PELLET[[#This Row],[H_F]]&lt;&gt;"",T_PELLET[[#This Row],[H_D]]&lt;&gt;""),T_PELLET[[#This Row],[H_F]]-T_PELLET[[#This Row],[H_D]],0)</f>
        <v>6.1805555555555558E-2</v>
      </c>
      <c r="F133" s="6">
        <f>IF(T_PELLET[[#This Row],[DATE]]&lt;&gt;B132,T_PELLET[[#This Row],[DUREE]],F132+T_PELLET[[#This Row],[DUREE]])</f>
        <v>0.375</v>
      </c>
    </row>
    <row r="134" spans="2:6" x14ac:dyDescent="0.25">
      <c r="B134" s="5">
        <v>45607</v>
      </c>
      <c r="C134" s="2">
        <v>0.31666666666666665</v>
      </c>
      <c r="D134" s="2">
        <v>0.4381944444444445</v>
      </c>
      <c r="E134" s="6">
        <f>IF(AND(T_PELLET[[#This Row],[H_F]]&lt;&gt;"",T_PELLET[[#This Row],[H_D]]&lt;&gt;""),T_PELLET[[#This Row],[H_F]]-T_PELLET[[#This Row],[H_D]],0)</f>
        <v>0.12152777777777785</v>
      </c>
      <c r="F134" s="6">
        <f>IF(T_PELLET[[#This Row],[DATE]]&lt;&gt;B133,T_PELLET[[#This Row],[DUREE]],F133+T_PELLET[[#This Row],[DUREE]])</f>
        <v>0.12152777777777785</v>
      </c>
    </row>
    <row r="135" spans="2:6" x14ac:dyDescent="0.25">
      <c r="B135" s="5">
        <f t="shared" ref="B135:B137" si="21">B134</f>
        <v>45607</v>
      </c>
      <c r="C135" s="2">
        <v>0.54305555555555551</v>
      </c>
      <c r="D135" s="2">
        <v>0.61458333333333337</v>
      </c>
      <c r="E135" s="6">
        <f>IF(AND(T_PELLET[[#This Row],[H_F]]&lt;&gt;"",T_PELLET[[#This Row],[H_D]]&lt;&gt;""),T_PELLET[[#This Row],[H_F]]-T_PELLET[[#This Row],[H_D]],0)</f>
        <v>7.1527777777777857E-2</v>
      </c>
      <c r="F135" s="6">
        <f>IF(T_PELLET[[#This Row],[DATE]]&lt;&gt;B134,T_PELLET[[#This Row],[DUREE]],F134+T_PELLET[[#This Row],[DUREE]])</f>
        <v>0.1930555555555557</v>
      </c>
    </row>
    <row r="136" spans="2:6" x14ac:dyDescent="0.25">
      <c r="B136" s="5">
        <f t="shared" si="21"/>
        <v>45607</v>
      </c>
      <c r="C136" s="2">
        <v>0.67361111111111116</v>
      </c>
      <c r="D136" s="2">
        <v>0.78472222222222221</v>
      </c>
      <c r="E136" s="6">
        <f>IF(AND(T_PELLET[[#This Row],[H_F]]&lt;&gt;"",T_PELLET[[#This Row],[H_D]]&lt;&gt;""),T_PELLET[[#This Row],[H_F]]-T_PELLET[[#This Row],[H_D]],0)</f>
        <v>0.11111111111111105</v>
      </c>
      <c r="F136" s="6">
        <f>IF(T_PELLET[[#This Row],[DATE]]&lt;&gt;B135,T_PELLET[[#This Row],[DUREE]],F135+T_PELLET[[#This Row],[DUREE]])</f>
        <v>0.30416666666666675</v>
      </c>
    </row>
    <row r="137" spans="2:6" x14ac:dyDescent="0.25">
      <c r="B137" s="5">
        <f t="shared" si="21"/>
        <v>45607</v>
      </c>
      <c r="C137" s="2">
        <v>0.87152777777777779</v>
      </c>
      <c r="D137" s="2">
        <v>0.93194444444444446</v>
      </c>
      <c r="E137" s="6">
        <f>IF(AND(T_PELLET[[#This Row],[H_F]]&lt;&gt;"",T_PELLET[[#This Row],[H_D]]&lt;&gt;""),T_PELLET[[#This Row],[H_F]]-T_PELLET[[#This Row],[H_D]],0)</f>
        <v>6.0416666666666674E-2</v>
      </c>
      <c r="F137" s="6">
        <f>IF(T_PELLET[[#This Row],[DATE]]&lt;&gt;B136,T_PELLET[[#This Row],[DUREE]],F136+T_PELLET[[#This Row],[DUREE]])</f>
        <v>0.36458333333333343</v>
      </c>
    </row>
    <row r="138" spans="2:6" x14ac:dyDescent="0.25">
      <c r="B138" s="5">
        <v>45608</v>
      </c>
      <c r="C138" s="2">
        <v>0.3298611111111111</v>
      </c>
      <c r="D138" s="2">
        <v>0.45208333333333334</v>
      </c>
      <c r="E138" s="6">
        <f>IF(AND(T_PELLET[[#This Row],[H_F]]&lt;&gt;"",T_PELLET[[#This Row],[H_D]]&lt;&gt;""),T_PELLET[[#This Row],[H_F]]-T_PELLET[[#This Row],[H_D]],0)</f>
        <v>0.12222222222222223</v>
      </c>
      <c r="F138" s="6">
        <f>IF(T_PELLET[[#This Row],[DATE]]&lt;&gt;B137,T_PELLET[[#This Row],[DUREE]],F137+T_PELLET[[#This Row],[DUREE]])</f>
        <v>0.12222222222222223</v>
      </c>
    </row>
    <row r="139" spans="2:6" x14ac:dyDescent="0.25">
      <c r="B139" s="5">
        <f t="shared" ref="B139:B141" si="22">B138</f>
        <v>45608</v>
      </c>
      <c r="C139" s="2">
        <v>0.49861111111111112</v>
      </c>
      <c r="D139" s="2">
        <v>0.56041666666666667</v>
      </c>
      <c r="E139" s="6">
        <f>IF(AND(T_PELLET[[#This Row],[H_F]]&lt;&gt;"",T_PELLET[[#This Row],[H_D]]&lt;&gt;""),T_PELLET[[#This Row],[H_F]]-T_PELLET[[#This Row],[H_D]],0)</f>
        <v>6.1805555555555558E-2</v>
      </c>
      <c r="F139" s="6">
        <f>IF(T_PELLET[[#This Row],[DATE]]&lt;&gt;B138,T_PELLET[[#This Row],[DUREE]],F138+T_PELLET[[#This Row],[DUREE]])</f>
        <v>0.18402777777777779</v>
      </c>
    </row>
    <row r="140" spans="2:6" x14ac:dyDescent="0.25">
      <c r="B140" s="5">
        <f t="shared" si="22"/>
        <v>45608</v>
      </c>
      <c r="C140" s="2">
        <v>0.69444444444444453</v>
      </c>
      <c r="D140" s="2">
        <v>0.79027777777777775</v>
      </c>
      <c r="E140" s="6">
        <f>IF(AND(T_PELLET[[#This Row],[H_F]]&lt;&gt;"",T_PELLET[[#This Row],[H_D]]&lt;&gt;""),T_PELLET[[#This Row],[H_F]]-T_PELLET[[#This Row],[H_D]],0)</f>
        <v>9.5833333333333215E-2</v>
      </c>
      <c r="F140" s="6">
        <f>IF(T_PELLET[[#This Row],[DATE]]&lt;&gt;B139,T_PELLET[[#This Row],[DUREE]],F139+T_PELLET[[#This Row],[DUREE]])</f>
        <v>0.27986111111111101</v>
      </c>
    </row>
    <row r="141" spans="2:6" x14ac:dyDescent="0.25">
      <c r="B141" s="5">
        <f t="shared" si="22"/>
        <v>45608</v>
      </c>
      <c r="C141" s="2">
        <v>0.83263888888888893</v>
      </c>
      <c r="D141" s="2">
        <v>0.91249999999999998</v>
      </c>
      <c r="E141" s="6">
        <f>IF(AND(T_PELLET[[#This Row],[H_F]]&lt;&gt;"",T_PELLET[[#This Row],[H_D]]&lt;&gt;""),T_PELLET[[#This Row],[H_F]]-T_PELLET[[#This Row],[H_D]],0)</f>
        <v>7.9861111111111049E-2</v>
      </c>
      <c r="F141" s="6">
        <f>IF(T_PELLET[[#This Row],[DATE]]&lt;&gt;B140,T_PELLET[[#This Row],[DUREE]],F140+T_PELLET[[#This Row],[DUREE]])</f>
        <v>0.35972222222222205</v>
      </c>
    </row>
    <row r="142" spans="2:6" x14ac:dyDescent="0.25">
      <c r="B142" s="5">
        <v>45609</v>
      </c>
      <c r="C142" s="2">
        <v>0.29097222222222224</v>
      </c>
      <c r="D142" s="2">
        <v>0.42986111111111108</v>
      </c>
      <c r="E142" s="6">
        <f>IF(AND(T_PELLET[[#This Row],[H_F]]&lt;&gt;"",T_PELLET[[#This Row],[H_D]]&lt;&gt;""),T_PELLET[[#This Row],[H_F]]-T_PELLET[[#This Row],[H_D]],0)</f>
        <v>0.13888888888888884</v>
      </c>
      <c r="F142" s="6">
        <f>IF(T_PELLET[[#This Row],[DATE]]&lt;&gt;B141,T_PELLET[[#This Row],[DUREE]],F141+T_PELLET[[#This Row],[DUREE]])</f>
        <v>0.13888888888888884</v>
      </c>
    </row>
    <row r="143" spans="2:6" x14ac:dyDescent="0.25">
      <c r="B143" s="5">
        <f t="shared" ref="B143:B144" si="23">B142</f>
        <v>45609</v>
      </c>
      <c r="C143" s="2">
        <v>0.47083333333333338</v>
      </c>
      <c r="D143" s="2">
        <v>0.67708333333333337</v>
      </c>
      <c r="E143" s="6">
        <f>IF(AND(T_PELLET[[#This Row],[H_F]]&lt;&gt;"",T_PELLET[[#This Row],[H_D]]&lt;&gt;""),T_PELLET[[#This Row],[H_F]]-T_PELLET[[#This Row],[H_D]],0)</f>
        <v>0.20624999999999999</v>
      </c>
      <c r="F143" s="6">
        <f>IF(T_PELLET[[#This Row],[DATE]]&lt;&gt;B142,T_PELLET[[#This Row],[DUREE]],F142+T_PELLET[[#This Row],[DUREE]])</f>
        <v>0.34513888888888883</v>
      </c>
    </row>
    <row r="144" spans="2:6" x14ac:dyDescent="0.25">
      <c r="B144" s="5">
        <f t="shared" si="23"/>
        <v>45609</v>
      </c>
      <c r="C144" s="2">
        <v>0.78125</v>
      </c>
      <c r="D144" s="2">
        <v>0.91041666666666676</v>
      </c>
      <c r="E144" s="6">
        <f>IF(AND(T_PELLET[[#This Row],[H_F]]&lt;&gt;"",T_PELLET[[#This Row],[H_D]]&lt;&gt;""),T_PELLET[[#This Row],[H_F]]-T_PELLET[[#This Row],[H_D]],0)</f>
        <v>0.12916666666666676</v>
      </c>
      <c r="F144" s="6">
        <f>IF(T_PELLET[[#This Row],[DATE]]&lt;&gt;B143,T_PELLET[[#This Row],[DUREE]],F143+T_PELLET[[#This Row],[DUREE]])</f>
        <v>0.47430555555555559</v>
      </c>
    </row>
    <row r="145" spans="2:6" x14ac:dyDescent="0.25">
      <c r="B145" s="5">
        <v>45610</v>
      </c>
      <c r="C145" s="2">
        <v>0.29722222222222222</v>
      </c>
      <c r="D145" s="2">
        <v>0.44791666666666669</v>
      </c>
      <c r="E145" s="6">
        <f>IF(AND(T_PELLET[[#This Row],[H_F]]&lt;&gt;"",T_PELLET[[#This Row],[H_D]]&lt;&gt;""),T_PELLET[[#This Row],[H_F]]-T_PELLET[[#This Row],[H_D]],0)</f>
        <v>0.15069444444444446</v>
      </c>
      <c r="F145" s="6">
        <f>IF(T_PELLET[[#This Row],[DATE]]&lt;&gt;B144,T_PELLET[[#This Row],[DUREE]],F144+T_PELLET[[#This Row],[DUREE]])</f>
        <v>0.15069444444444446</v>
      </c>
    </row>
    <row r="146" spans="2:6" x14ac:dyDescent="0.25">
      <c r="B146" s="5">
        <f t="shared" ref="B146:B148" si="24">B145</f>
        <v>45610</v>
      </c>
      <c r="C146" s="2">
        <v>0.48888888888888887</v>
      </c>
      <c r="D146" s="2">
        <v>0.5444444444444444</v>
      </c>
      <c r="E146" s="6">
        <f>IF(AND(T_PELLET[[#This Row],[H_F]]&lt;&gt;"",T_PELLET[[#This Row],[H_D]]&lt;&gt;""),T_PELLET[[#This Row],[H_F]]-T_PELLET[[#This Row],[H_D]],0)</f>
        <v>5.5555555555555525E-2</v>
      </c>
      <c r="F146" s="6">
        <f>IF(T_PELLET[[#This Row],[DATE]]&lt;&gt;B145,T_PELLET[[#This Row],[DUREE]],F145+T_PELLET[[#This Row],[DUREE]])</f>
        <v>0.20624999999999999</v>
      </c>
    </row>
    <row r="147" spans="2:6" x14ac:dyDescent="0.25">
      <c r="B147" s="5">
        <f t="shared" si="24"/>
        <v>45610</v>
      </c>
      <c r="C147" s="2">
        <v>0.64930555555555558</v>
      </c>
      <c r="D147" s="2">
        <v>0.73819444444444438</v>
      </c>
      <c r="E147" s="6">
        <f>IF(AND(T_PELLET[[#This Row],[H_F]]&lt;&gt;"",T_PELLET[[#This Row],[H_D]]&lt;&gt;""),T_PELLET[[#This Row],[H_F]]-T_PELLET[[#This Row],[H_D]],0)</f>
        <v>8.8888888888888795E-2</v>
      </c>
      <c r="F147" s="6">
        <f>IF(T_PELLET[[#This Row],[DATE]]&lt;&gt;B146,T_PELLET[[#This Row],[DUREE]],F146+T_PELLET[[#This Row],[DUREE]])</f>
        <v>0.29513888888888878</v>
      </c>
    </row>
    <row r="148" spans="2:6" x14ac:dyDescent="0.25">
      <c r="B148" s="5">
        <f t="shared" si="24"/>
        <v>45610</v>
      </c>
      <c r="C148" s="2">
        <v>0.78472222222222221</v>
      </c>
      <c r="D148" s="2">
        <v>0.90208333333333324</v>
      </c>
      <c r="E148" s="6">
        <f>IF(AND(T_PELLET[[#This Row],[H_F]]&lt;&gt;"",T_PELLET[[#This Row],[H_D]]&lt;&gt;""),T_PELLET[[#This Row],[H_F]]-T_PELLET[[#This Row],[H_D]],0)</f>
        <v>0.11736111111111103</v>
      </c>
      <c r="F148" s="6">
        <f>IF(T_PELLET[[#This Row],[DATE]]&lt;&gt;B147,T_PELLET[[#This Row],[DUREE]],F147+T_PELLET[[#This Row],[DUREE]])</f>
        <v>0.41249999999999981</v>
      </c>
    </row>
    <row r="149" spans="2:6" x14ac:dyDescent="0.25">
      <c r="B149" s="5">
        <v>45611</v>
      </c>
      <c r="C149" s="2">
        <v>0.3354166666666667</v>
      </c>
      <c r="D149" s="2">
        <v>0.71875</v>
      </c>
      <c r="E149" s="6">
        <f>IF(AND(T_PELLET[[#This Row],[H_F]]&lt;&gt;"",T_PELLET[[#This Row],[H_D]]&lt;&gt;""),T_PELLET[[#This Row],[H_F]]-T_PELLET[[#This Row],[H_D]],0)</f>
        <v>0.3833333333333333</v>
      </c>
      <c r="F149" s="6">
        <f>IF(T_PELLET[[#This Row],[DATE]]&lt;&gt;B148,T_PELLET[[#This Row],[DUREE]],F148+T_PELLET[[#This Row],[DUREE]])</f>
        <v>0.3833333333333333</v>
      </c>
    </row>
    <row r="150" spans="2:6" x14ac:dyDescent="0.25">
      <c r="B150" s="5">
        <f>B149</f>
        <v>45611</v>
      </c>
      <c r="C150" s="2">
        <v>0.80347222222222225</v>
      </c>
      <c r="D150" s="2">
        <v>0.9375</v>
      </c>
      <c r="E150" s="6">
        <f>IF(AND(T_PELLET[[#This Row],[H_F]]&lt;&gt;"",T_PELLET[[#This Row],[H_D]]&lt;&gt;""),T_PELLET[[#This Row],[H_F]]-T_PELLET[[#This Row],[H_D]],0)</f>
        <v>0.13402777777777775</v>
      </c>
      <c r="F150" s="6">
        <f>IF(T_PELLET[[#This Row],[DATE]]&lt;&gt;B149,T_PELLET[[#This Row],[DUREE]],F149+T_PELLET[[#This Row],[DUREE]])</f>
        <v>0.51736111111111105</v>
      </c>
    </row>
    <row r="151" spans="2:6" x14ac:dyDescent="0.25">
      <c r="B151" s="5">
        <v>45612</v>
      </c>
      <c r="C151" s="2">
        <v>0.32222222222222224</v>
      </c>
      <c r="D151" s="2">
        <v>0.53333333333333333</v>
      </c>
      <c r="E151" s="6">
        <f>IF(AND(T_PELLET[[#This Row],[H_F]]&lt;&gt;"",T_PELLET[[#This Row],[H_D]]&lt;&gt;""),T_PELLET[[#This Row],[H_F]]-T_PELLET[[#This Row],[H_D]],0)</f>
        <v>0.21111111111111108</v>
      </c>
      <c r="F151" s="6">
        <f>IF(T_PELLET[[#This Row],[DATE]]&lt;&gt;B150,T_PELLET[[#This Row],[DUREE]],F150+T_PELLET[[#This Row],[DUREE]])</f>
        <v>0.21111111111111108</v>
      </c>
    </row>
    <row r="152" spans="2:6" x14ac:dyDescent="0.25">
      <c r="B152" s="5">
        <f t="shared" ref="B152:B153" si="25">B151</f>
        <v>45612</v>
      </c>
      <c r="C152" s="2">
        <v>0.61249999999999993</v>
      </c>
      <c r="D152" s="2">
        <v>0.72083333333333333</v>
      </c>
      <c r="E152" s="6">
        <f>IF(AND(T_PELLET[[#This Row],[H_F]]&lt;&gt;"",T_PELLET[[#This Row],[H_D]]&lt;&gt;""),T_PELLET[[#This Row],[H_F]]-T_PELLET[[#This Row],[H_D]],0)</f>
        <v>0.10833333333333339</v>
      </c>
      <c r="F152" s="6">
        <f>IF(T_PELLET[[#This Row],[DATE]]&lt;&gt;B151,T_PELLET[[#This Row],[DUREE]],F151+T_PELLET[[#This Row],[DUREE]])</f>
        <v>0.31944444444444448</v>
      </c>
    </row>
    <row r="153" spans="2:6" x14ac:dyDescent="0.25">
      <c r="B153" s="5">
        <f t="shared" si="25"/>
        <v>45612</v>
      </c>
      <c r="C153" s="2">
        <v>0.77569444444444446</v>
      </c>
      <c r="D153" s="2">
        <v>0.94652777777777775</v>
      </c>
      <c r="E153" s="6">
        <f>IF(AND(T_PELLET[[#This Row],[H_F]]&lt;&gt;"",T_PELLET[[#This Row],[H_D]]&lt;&gt;""),T_PELLET[[#This Row],[H_F]]-T_PELLET[[#This Row],[H_D]],0)</f>
        <v>0.17083333333333328</v>
      </c>
      <c r="F153" s="6">
        <f>IF(T_PELLET[[#This Row],[DATE]]&lt;&gt;B152,T_PELLET[[#This Row],[DUREE]],F152+T_PELLET[[#This Row],[DUREE]])</f>
        <v>0.49027777777777776</v>
      </c>
    </row>
    <row r="154" spans="2:6" x14ac:dyDescent="0.25">
      <c r="B154" s="5">
        <v>45613</v>
      </c>
      <c r="C154" s="2">
        <v>0.34027777777777773</v>
      </c>
      <c r="D154" s="2">
        <v>0.58680555555555558</v>
      </c>
      <c r="E154" s="6">
        <f>IF(AND(T_PELLET[[#This Row],[H_F]]&lt;&gt;"",T_PELLET[[#This Row],[H_D]]&lt;&gt;""),T_PELLET[[#This Row],[H_F]]-T_PELLET[[#This Row],[H_D]],0)</f>
        <v>0.24652777777777785</v>
      </c>
      <c r="F154" s="6">
        <f>IF(T_PELLET[[#This Row],[DATE]]&lt;&gt;B153,T_PELLET[[#This Row],[DUREE]],F153+T_PELLET[[#This Row],[DUREE]])</f>
        <v>0.24652777777777785</v>
      </c>
    </row>
    <row r="155" spans="2:6" x14ac:dyDescent="0.25">
      <c r="B155" s="5">
        <f>B154</f>
        <v>45613</v>
      </c>
      <c r="C155" s="2">
        <v>0.71736111111111101</v>
      </c>
      <c r="D155" s="2">
        <v>0.88055555555555554</v>
      </c>
      <c r="E155" s="6">
        <f>IF(AND(T_PELLET[[#This Row],[H_F]]&lt;&gt;"",T_PELLET[[#This Row],[H_D]]&lt;&gt;""),T_PELLET[[#This Row],[H_F]]-T_PELLET[[#This Row],[H_D]],0)</f>
        <v>0.16319444444444453</v>
      </c>
      <c r="F155" s="6">
        <f>IF(T_PELLET[[#This Row],[DATE]]&lt;&gt;B154,T_PELLET[[#This Row],[DUREE]],F154+T_PELLET[[#This Row],[DUREE]])</f>
        <v>0.40972222222222238</v>
      </c>
    </row>
    <row r="156" spans="2:6" x14ac:dyDescent="0.25">
      <c r="B156" s="5">
        <v>45614</v>
      </c>
      <c r="C156" s="2">
        <v>0.30416666666666664</v>
      </c>
      <c r="D156" s="2">
        <v>0.52430555555555558</v>
      </c>
      <c r="E156" s="6">
        <f>IF(AND(T_PELLET[[#This Row],[H_F]]&lt;&gt;"",T_PELLET[[#This Row],[H_D]]&lt;&gt;""),T_PELLET[[#This Row],[H_F]]-T_PELLET[[#This Row],[H_D]],0)</f>
        <v>0.22013888888888894</v>
      </c>
      <c r="F156" s="6">
        <f>IF(T_PELLET[[#This Row],[DATE]]&lt;&gt;B155,T_PELLET[[#This Row],[DUREE]],F155+T_PELLET[[#This Row],[DUREE]])</f>
        <v>0.22013888888888894</v>
      </c>
    </row>
    <row r="157" spans="2:6" x14ac:dyDescent="0.25">
      <c r="B157" s="5">
        <f t="shared" ref="B157:B159" si="26">B156</f>
        <v>45614</v>
      </c>
      <c r="C157" s="2">
        <v>0.63263888888888886</v>
      </c>
      <c r="D157" s="2">
        <v>0.73541666666666661</v>
      </c>
      <c r="E157" s="6">
        <f>IF(AND(T_PELLET[[#This Row],[H_F]]&lt;&gt;"",T_PELLET[[#This Row],[H_D]]&lt;&gt;""),T_PELLET[[#This Row],[H_F]]-T_PELLET[[#This Row],[H_D]],0)</f>
        <v>0.10277777777777775</v>
      </c>
      <c r="F157" s="6">
        <f>IF(T_PELLET[[#This Row],[DATE]]&lt;&gt;B156,T_PELLET[[#This Row],[DUREE]],F156+T_PELLET[[#This Row],[DUREE]])</f>
        <v>0.32291666666666669</v>
      </c>
    </row>
    <row r="158" spans="2:6" x14ac:dyDescent="0.25">
      <c r="B158" s="5">
        <f t="shared" si="26"/>
        <v>45614</v>
      </c>
      <c r="C158" s="2">
        <v>0.79722222222222217</v>
      </c>
      <c r="D158" s="2">
        <v>0.85416666666666663</v>
      </c>
      <c r="E158" s="6">
        <f>IF(AND(T_PELLET[[#This Row],[H_F]]&lt;&gt;"",T_PELLET[[#This Row],[H_D]]&lt;&gt;""),T_PELLET[[#This Row],[H_F]]-T_PELLET[[#This Row],[H_D]],0)</f>
        <v>5.6944444444444464E-2</v>
      </c>
      <c r="F158" s="6">
        <f>IF(T_PELLET[[#This Row],[DATE]]&lt;&gt;B157,T_PELLET[[#This Row],[DUREE]],F157+T_PELLET[[#This Row],[DUREE]])</f>
        <v>0.37986111111111115</v>
      </c>
    </row>
    <row r="159" spans="2:6" x14ac:dyDescent="0.25">
      <c r="B159" s="5">
        <f t="shared" si="26"/>
        <v>45614</v>
      </c>
      <c r="C159" s="2">
        <v>0.87291666666666667</v>
      </c>
      <c r="D159" s="2">
        <v>0.93263888888888891</v>
      </c>
      <c r="E159" s="6">
        <f>IF(AND(T_PELLET[[#This Row],[H_F]]&lt;&gt;"",T_PELLET[[#This Row],[H_D]]&lt;&gt;""),T_PELLET[[#This Row],[H_F]]-T_PELLET[[#This Row],[H_D]],0)</f>
        <v>5.9722222222222232E-2</v>
      </c>
      <c r="F159" s="6">
        <f>IF(T_PELLET[[#This Row],[DATE]]&lt;&gt;B158,T_PELLET[[#This Row],[DUREE]],F158+T_PELLET[[#This Row],[DUREE]])</f>
        <v>0.43958333333333338</v>
      </c>
    </row>
    <row r="160" spans="2:6" x14ac:dyDescent="0.25">
      <c r="B160" s="5">
        <v>45615</v>
      </c>
      <c r="C160" s="2">
        <v>0.28819444444444448</v>
      </c>
      <c r="D160" s="2">
        <v>0.43472222222222223</v>
      </c>
      <c r="E160" s="6">
        <f>IF(AND(T_PELLET[[#This Row],[H_F]]&lt;&gt;"",T_PELLET[[#This Row],[H_D]]&lt;&gt;""),T_PELLET[[#This Row],[H_F]]-T_PELLET[[#This Row],[H_D]],0)</f>
        <v>0.14652777777777776</v>
      </c>
      <c r="F160" s="6">
        <f>IF(T_PELLET[[#This Row],[DATE]]&lt;&gt;B159,T_PELLET[[#This Row],[DUREE]],F159+T_PELLET[[#This Row],[DUREE]])</f>
        <v>0.14652777777777776</v>
      </c>
    </row>
    <row r="161" spans="2:6" x14ac:dyDescent="0.25">
      <c r="B161" s="5">
        <f t="shared" ref="B161:B162" si="27">B160</f>
        <v>45615</v>
      </c>
      <c r="C161" s="2">
        <v>0.49652777777777773</v>
      </c>
      <c r="D161" s="2">
        <v>0.56527777777777777</v>
      </c>
      <c r="E161" s="6">
        <f>IF(AND(T_PELLET[[#This Row],[H_F]]&lt;&gt;"",T_PELLET[[#This Row],[H_D]]&lt;&gt;""),T_PELLET[[#This Row],[H_F]]-T_PELLET[[#This Row],[H_D]],0)</f>
        <v>6.8750000000000033E-2</v>
      </c>
      <c r="F161" s="6">
        <f>IF(T_PELLET[[#This Row],[DATE]]&lt;&gt;B160,T_PELLET[[#This Row],[DUREE]],F160+T_PELLET[[#This Row],[DUREE]])</f>
        <v>0.21527777777777779</v>
      </c>
    </row>
    <row r="162" spans="2:6" x14ac:dyDescent="0.25">
      <c r="B162" s="5">
        <f t="shared" si="27"/>
        <v>45615</v>
      </c>
      <c r="C162" s="2">
        <v>0.6645833333333333</v>
      </c>
      <c r="D162" s="2">
        <v>0.82638888888888884</v>
      </c>
      <c r="E162" s="6">
        <f>IF(AND(T_PELLET[[#This Row],[H_F]]&lt;&gt;"",T_PELLET[[#This Row],[H_D]]&lt;&gt;""),T_PELLET[[#This Row],[H_F]]-T_PELLET[[#This Row],[H_D]],0)</f>
        <v>0.16180555555555554</v>
      </c>
      <c r="F162" s="6">
        <f>IF(T_PELLET[[#This Row],[DATE]]&lt;&gt;B161,T_PELLET[[#This Row],[DUREE]],F161+T_PELLET[[#This Row],[DUREE]])</f>
        <v>0.37708333333333333</v>
      </c>
    </row>
    <row r="163" spans="2:6" x14ac:dyDescent="0.25">
      <c r="B163" s="5">
        <v>45616</v>
      </c>
      <c r="C163" s="2">
        <v>0.31041666666666667</v>
      </c>
      <c r="D163" s="2">
        <v>0.35486111111111113</v>
      </c>
      <c r="E163" s="6">
        <f>IF(AND(T_PELLET[[#This Row],[H_F]]&lt;&gt;"",T_PELLET[[#This Row],[H_D]]&lt;&gt;""),T_PELLET[[#This Row],[H_F]]-T_PELLET[[#This Row],[H_D]],0)</f>
        <v>4.4444444444444453E-2</v>
      </c>
      <c r="F163" s="6">
        <f>IF(T_PELLET[[#This Row],[DATE]]&lt;&gt;B162,T_PELLET[[#This Row],[DUREE]],F162+T_PELLET[[#This Row],[DUREE]])</f>
        <v>4.4444444444444453E-2</v>
      </c>
    </row>
    <row r="164" spans="2:6" x14ac:dyDescent="0.25">
      <c r="B164" s="5">
        <f t="shared" ref="B164:B165" si="28">B163</f>
        <v>45616</v>
      </c>
      <c r="C164" s="2">
        <v>0.6</v>
      </c>
      <c r="D164" s="2">
        <v>0.82986111111111116</v>
      </c>
      <c r="E164" s="6">
        <f>IF(AND(T_PELLET[[#This Row],[H_F]]&lt;&gt;"",T_PELLET[[#This Row],[H_D]]&lt;&gt;""),T_PELLET[[#This Row],[H_F]]-T_PELLET[[#This Row],[H_D]],0)</f>
        <v>0.22986111111111118</v>
      </c>
      <c r="F164" s="6">
        <f>IF(T_PELLET[[#This Row],[DATE]]&lt;&gt;B163,T_PELLET[[#This Row],[DUREE]],F163+T_PELLET[[#This Row],[DUREE]])</f>
        <v>0.27430555555555564</v>
      </c>
    </row>
    <row r="165" spans="2:6" x14ac:dyDescent="0.25">
      <c r="B165" s="5">
        <f t="shared" si="28"/>
        <v>45616</v>
      </c>
      <c r="C165" s="2">
        <v>0.88750000000000007</v>
      </c>
      <c r="D165" s="2">
        <v>0.93402777777777779</v>
      </c>
      <c r="E165" s="6">
        <f>IF(AND(T_PELLET[[#This Row],[H_F]]&lt;&gt;"",T_PELLET[[#This Row],[H_D]]&lt;&gt;""),T_PELLET[[#This Row],[H_F]]-T_PELLET[[#This Row],[H_D]],0)</f>
        <v>4.6527777777777724E-2</v>
      </c>
      <c r="F165" s="6">
        <f>IF(T_PELLET[[#This Row],[DATE]]&lt;&gt;B164,T_PELLET[[#This Row],[DUREE]],F164+T_PELLET[[#This Row],[DUREE]])</f>
        <v>0.32083333333333336</v>
      </c>
    </row>
    <row r="166" spans="2:6" x14ac:dyDescent="0.25">
      <c r="B166" s="5">
        <v>45618</v>
      </c>
      <c r="C166" s="2">
        <v>0.66875000000000007</v>
      </c>
      <c r="D166" s="2">
        <v>0.9277777777777777</v>
      </c>
      <c r="E166" s="6">
        <f>IF(AND(T_PELLET[[#This Row],[H_F]]&lt;&gt;"",T_PELLET[[#This Row],[H_D]]&lt;&gt;""),T_PELLET[[#This Row],[H_F]]-T_PELLET[[#This Row],[H_D]],0)</f>
        <v>0.25902777777777763</v>
      </c>
      <c r="F166" s="6">
        <f>IF(T_PELLET[[#This Row],[DATE]]&lt;&gt;B165,T_PELLET[[#This Row],[DUREE]],F165+T_PELLET[[#This Row],[DUREE]])</f>
        <v>0.25902777777777763</v>
      </c>
    </row>
    <row r="167" spans="2:6" x14ac:dyDescent="0.25">
      <c r="B167" s="5">
        <v>45619</v>
      </c>
      <c r="C167" s="2">
        <v>0.31944444444444448</v>
      </c>
      <c r="D167" s="2">
        <v>0.62708333333333333</v>
      </c>
      <c r="E167" s="6">
        <f>IF(AND(T_PELLET[[#This Row],[H_F]]&lt;&gt;"",T_PELLET[[#This Row],[H_D]]&lt;&gt;""),T_PELLET[[#This Row],[H_F]]-T_PELLET[[#This Row],[H_D]],0)</f>
        <v>0.30763888888888885</v>
      </c>
      <c r="F167" s="6">
        <f>IF(T_PELLET[[#This Row],[DATE]]&lt;&gt;B166,T_PELLET[[#This Row],[DUREE]],F166+T_PELLET[[#This Row],[DUREE]])</f>
        <v>0.30763888888888885</v>
      </c>
    </row>
    <row r="168" spans="2:6" x14ac:dyDescent="0.25">
      <c r="B168" s="5">
        <f>B167</f>
        <v>45619</v>
      </c>
      <c r="C168" s="2">
        <v>0.71527777777777779</v>
      </c>
      <c r="D168" s="2">
        <v>0.84236111111111101</v>
      </c>
      <c r="E168" s="6">
        <f>IF(AND(T_PELLET[[#This Row],[H_F]]&lt;&gt;"",T_PELLET[[#This Row],[H_D]]&lt;&gt;""),T_PELLET[[#This Row],[H_F]]-T_PELLET[[#This Row],[H_D]],0)</f>
        <v>0.12708333333333321</v>
      </c>
      <c r="F168" s="6">
        <f>IF(T_PELLET[[#This Row],[DATE]]&lt;&gt;B167,T_PELLET[[#This Row],[DUREE]],F167+T_PELLET[[#This Row],[DUREE]])</f>
        <v>0.43472222222222207</v>
      </c>
    </row>
    <row r="169" spans="2:6" x14ac:dyDescent="0.25">
      <c r="B169" s="5">
        <v>45620</v>
      </c>
      <c r="C169" s="2">
        <v>0.30416666666666664</v>
      </c>
      <c r="D169" s="2">
        <v>0.49652777777777773</v>
      </c>
      <c r="E169" s="6">
        <f>IF(AND(T_PELLET[[#This Row],[H_F]]&lt;&gt;"",T_PELLET[[#This Row],[H_D]]&lt;&gt;""),T_PELLET[[#This Row],[H_F]]-T_PELLET[[#This Row],[H_D]],0)</f>
        <v>0.19236111111111109</v>
      </c>
      <c r="F169" s="6">
        <f>IF(T_PELLET[[#This Row],[DATE]]&lt;&gt;B168,T_PELLET[[#This Row],[DUREE]],F168+T_PELLET[[#This Row],[DUREE]])</f>
        <v>0.19236111111111109</v>
      </c>
    </row>
    <row r="170" spans="2:6" x14ac:dyDescent="0.25">
      <c r="B170" s="5">
        <f>B169</f>
        <v>45620</v>
      </c>
      <c r="C170" s="2">
        <v>0.68958333333333333</v>
      </c>
      <c r="D170" s="2">
        <v>0.88402777777777775</v>
      </c>
      <c r="E170" s="6">
        <f>IF(AND(T_PELLET[[#This Row],[H_F]]&lt;&gt;"",T_PELLET[[#This Row],[H_D]]&lt;&gt;""),T_PELLET[[#This Row],[H_F]]-T_PELLET[[#This Row],[H_D]],0)</f>
        <v>0.19444444444444442</v>
      </c>
      <c r="F170" s="6">
        <f>IF(T_PELLET[[#This Row],[DATE]]&lt;&gt;B169,T_PELLET[[#This Row],[DUREE]],F169+T_PELLET[[#This Row],[DUREE]])</f>
        <v>0.38680555555555551</v>
      </c>
    </row>
    <row r="171" spans="2:6" x14ac:dyDescent="0.25">
      <c r="B171" s="5">
        <v>45621</v>
      </c>
      <c r="C171" s="2">
        <v>0.33402777777777781</v>
      </c>
      <c r="D171" s="2">
        <v>0.39583333333333331</v>
      </c>
      <c r="E171" s="6">
        <f>IF(AND(T_PELLET[[#This Row],[H_F]]&lt;&gt;"",T_PELLET[[#This Row],[H_D]]&lt;&gt;""),T_PELLET[[#This Row],[H_F]]-T_PELLET[[#This Row],[H_D]],0)</f>
        <v>6.1805555555555503E-2</v>
      </c>
      <c r="F171" s="6">
        <f>IF(T_PELLET[[#This Row],[DATE]]&lt;&gt;B170,T_PELLET[[#This Row],[DUREE]],F170+T_PELLET[[#This Row],[DUREE]])</f>
        <v>6.1805555555555503E-2</v>
      </c>
    </row>
    <row r="172" spans="2:6" x14ac:dyDescent="0.25">
      <c r="B172" s="5">
        <f>B171</f>
        <v>45621</v>
      </c>
      <c r="C172" s="2">
        <v>0.75486111111111109</v>
      </c>
      <c r="D172" s="2">
        <v>0.87777777777777777</v>
      </c>
      <c r="E172" s="6">
        <f>IF(AND(T_PELLET[[#This Row],[H_F]]&lt;&gt;"",T_PELLET[[#This Row],[H_D]]&lt;&gt;""),T_PELLET[[#This Row],[H_F]]-T_PELLET[[#This Row],[H_D]],0)</f>
        <v>0.12291666666666667</v>
      </c>
      <c r="F172" s="6">
        <f>IF(T_PELLET[[#This Row],[DATE]]&lt;&gt;B171,T_PELLET[[#This Row],[DUREE]],F171+T_PELLET[[#This Row],[DUREE]])</f>
        <v>0.18472222222222218</v>
      </c>
    </row>
    <row r="173" spans="2:6" x14ac:dyDescent="0.25">
      <c r="B173" s="5">
        <v>45622</v>
      </c>
      <c r="C173" s="2">
        <v>0.31805555555555554</v>
      </c>
      <c r="D173" s="2">
        <v>0.47083333333333338</v>
      </c>
      <c r="E173" s="6">
        <f>IF(AND(T_PELLET[[#This Row],[H_F]]&lt;&gt;"",T_PELLET[[#This Row],[H_D]]&lt;&gt;""),T_PELLET[[#This Row],[H_F]]-T_PELLET[[#This Row],[H_D]],0)</f>
        <v>0.15277777777777785</v>
      </c>
      <c r="F173" s="6">
        <f>IF(T_PELLET[[#This Row],[DATE]]&lt;&gt;B172,T_PELLET[[#This Row],[DUREE]],F172+T_PELLET[[#This Row],[DUREE]])</f>
        <v>0.15277777777777785</v>
      </c>
    </row>
    <row r="174" spans="2:6" x14ac:dyDescent="0.25">
      <c r="B174" s="5">
        <f t="shared" ref="B174:B175" si="29">B173</f>
        <v>45622</v>
      </c>
      <c r="C174" s="2">
        <v>0.57500000000000007</v>
      </c>
      <c r="D174" s="2">
        <v>0.64166666666666672</v>
      </c>
      <c r="E174" s="6">
        <f>IF(AND(T_PELLET[[#This Row],[H_F]]&lt;&gt;"",T_PELLET[[#This Row],[H_D]]&lt;&gt;""),T_PELLET[[#This Row],[H_F]]-T_PELLET[[#This Row],[H_D]],0)</f>
        <v>6.6666666666666652E-2</v>
      </c>
      <c r="F174" s="6">
        <f>IF(T_PELLET[[#This Row],[DATE]]&lt;&gt;B173,T_PELLET[[#This Row],[DUREE]],F173+T_PELLET[[#This Row],[DUREE]])</f>
        <v>0.2194444444444445</v>
      </c>
    </row>
    <row r="175" spans="2:6" x14ac:dyDescent="0.25">
      <c r="B175" s="5">
        <f t="shared" si="29"/>
        <v>45622</v>
      </c>
      <c r="C175" s="2">
        <v>0.77986111111111101</v>
      </c>
      <c r="D175" s="2">
        <v>0.86249999999999993</v>
      </c>
      <c r="E175" s="6">
        <f>IF(AND(T_PELLET[[#This Row],[H_F]]&lt;&gt;"",T_PELLET[[#This Row],[H_D]]&lt;&gt;""),T_PELLET[[#This Row],[H_F]]-T_PELLET[[#This Row],[H_D]],0)</f>
        <v>8.2638888888888928E-2</v>
      </c>
      <c r="F175" s="6">
        <f>IF(T_PELLET[[#This Row],[DATE]]&lt;&gt;B174,T_PELLET[[#This Row],[DUREE]],F174+T_PELLET[[#This Row],[DUREE]])</f>
        <v>0.30208333333333343</v>
      </c>
    </row>
    <row r="176" spans="2:6" x14ac:dyDescent="0.25">
      <c r="B176" s="5">
        <v>45623</v>
      </c>
      <c r="C176" s="2">
        <v>0.70000000000000007</v>
      </c>
      <c r="D176" s="2">
        <v>0.88611111111111107</v>
      </c>
      <c r="E176" s="6">
        <f>IF(AND(T_PELLET[[#This Row],[H_F]]&lt;&gt;"",T_PELLET[[#This Row],[H_D]]&lt;&gt;""),T_PELLET[[#This Row],[H_F]]-T_PELLET[[#This Row],[H_D]],0)</f>
        <v>0.18611111111111101</v>
      </c>
      <c r="F176" s="6">
        <f>IF(T_PELLET[[#This Row],[DATE]]&lt;&gt;B175,T_PELLET[[#This Row],[DUREE]],F175+T_PELLET[[#This Row],[DUREE]])</f>
        <v>0.18611111111111101</v>
      </c>
    </row>
    <row r="177" spans="2:6" x14ac:dyDescent="0.25">
      <c r="B177" s="5">
        <v>45624</v>
      </c>
      <c r="C177" s="2">
        <v>0.27777777777777779</v>
      </c>
      <c r="D177" s="2">
        <v>0.44166666666666665</v>
      </c>
      <c r="E177" s="6">
        <f>IF(AND(T_PELLET[[#This Row],[H_F]]&lt;&gt;"",T_PELLET[[#This Row],[H_D]]&lt;&gt;""),T_PELLET[[#This Row],[H_F]]-T_PELLET[[#This Row],[H_D]],0)</f>
        <v>0.16388888888888886</v>
      </c>
      <c r="F177" s="6">
        <f>IF(T_PELLET[[#This Row],[DATE]]&lt;&gt;B176,T_PELLET[[#This Row],[DUREE]],F176+T_PELLET[[#This Row],[DUREE]])</f>
        <v>0.16388888888888886</v>
      </c>
    </row>
    <row r="178" spans="2:6" x14ac:dyDescent="0.25">
      <c r="B178" s="5">
        <f t="shared" ref="B178:B179" si="30">B177</f>
        <v>45624</v>
      </c>
      <c r="C178" s="2">
        <v>0.52430555555555558</v>
      </c>
      <c r="D178" s="2">
        <v>0.64444444444444449</v>
      </c>
      <c r="E178" s="6">
        <f>IF(AND(T_PELLET[[#This Row],[H_F]]&lt;&gt;"",T_PELLET[[#This Row],[H_D]]&lt;&gt;""),T_PELLET[[#This Row],[H_F]]-T_PELLET[[#This Row],[H_D]],0)</f>
        <v>0.12013888888888891</v>
      </c>
      <c r="F178" s="6">
        <f>IF(T_PELLET[[#This Row],[DATE]]&lt;&gt;B177,T_PELLET[[#This Row],[DUREE]],F177+T_PELLET[[#This Row],[DUREE]])</f>
        <v>0.28402777777777777</v>
      </c>
    </row>
    <row r="179" spans="2:6" x14ac:dyDescent="0.25">
      <c r="B179" s="5">
        <f t="shared" si="30"/>
        <v>45624</v>
      </c>
      <c r="C179" s="2">
        <v>0.79166666666666663</v>
      </c>
      <c r="D179" s="2">
        <v>0.8847222222222223</v>
      </c>
      <c r="E179" s="6">
        <f>IF(AND(T_PELLET[[#This Row],[H_F]]&lt;&gt;"",T_PELLET[[#This Row],[H_D]]&lt;&gt;""),T_PELLET[[#This Row],[H_F]]-T_PELLET[[#This Row],[H_D]],0)</f>
        <v>9.3055555555555669E-2</v>
      </c>
      <c r="F179" s="6">
        <f>IF(T_PELLET[[#This Row],[DATE]]&lt;&gt;B178,T_PELLET[[#This Row],[DUREE]],F178+T_PELLET[[#This Row],[DUREE]])</f>
        <v>0.37708333333333344</v>
      </c>
    </row>
    <row r="180" spans="2:6" x14ac:dyDescent="0.25">
      <c r="B180" s="5">
        <v>45625</v>
      </c>
      <c r="C180" s="2">
        <v>0.28819444444444448</v>
      </c>
      <c r="D180" s="2">
        <v>0.58194444444444449</v>
      </c>
      <c r="E180" s="6">
        <f>IF(AND(T_PELLET[[#This Row],[H_F]]&lt;&gt;"",T_PELLET[[#This Row],[H_D]]&lt;&gt;""),T_PELLET[[#This Row],[H_F]]-T_PELLET[[#This Row],[H_D]],0)</f>
        <v>0.29375000000000001</v>
      </c>
      <c r="F180" s="6">
        <f>IF(T_PELLET[[#This Row],[DATE]]&lt;&gt;B179,T_PELLET[[#This Row],[DUREE]],F179+T_PELLET[[#This Row],[DUREE]])</f>
        <v>0.29375000000000001</v>
      </c>
    </row>
    <row r="181" spans="2:6" x14ac:dyDescent="0.25">
      <c r="B181" s="5">
        <f t="shared" ref="B181:B182" si="31">B180</f>
        <v>45625</v>
      </c>
      <c r="C181" s="2">
        <v>0.66111111111111109</v>
      </c>
      <c r="D181" s="2">
        <v>0.79166666666666663</v>
      </c>
      <c r="E181" s="6">
        <f>IF(AND(T_PELLET[[#This Row],[H_F]]&lt;&gt;"",T_PELLET[[#This Row],[H_D]]&lt;&gt;""),T_PELLET[[#This Row],[H_F]]-T_PELLET[[#This Row],[H_D]],0)</f>
        <v>0.13055555555555554</v>
      </c>
      <c r="F181" s="6">
        <f>IF(T_PELLET[[#This Row],[DATE]]&lt;&gt;B180,T_PELLET[[#This Row],[DUREE]],F180+T_PELLET[[#This Row],[DUREE]])</f>
        <v>0.42430555555555555</v>
      </c>
    </row>
    <row r="182" spans="2:6" x14ac:dyDescent="0.25">
      <c r="B182" s="5">
        <f t="shared" si="31"/>
        <v>45625</v>
      </c>
      <c r="C182" s="2">
        <v>0.84236111111111101</v>
      </c>
      <c r="D182" s="2">
        <v>0.91041666666666676</v>
      </c>
      <c r="E182" s="6">
        <f>IF(AND(T_PELLET[[#This Row],[H_F]]&lt;&gt;"",T_PELLET[[#This Row],[H_D]]&lt;&gt;""),T_PELLET[[#This Row],[H_F]]-T_PELLET[[#This Row],[H_D]],0)</f>
        <v>6.8055555555555758E-2</v>
      </c>
      <c r="F182" s="6">
        <f>IF(T_PELLET[[#This Row],[DATE]]&lt;&gt;B181,T_PELLET[[#This Row],[DUREE]],F181+T_PELLET[[#This Row],[DUREE]])</f>
        <v>0.4923611111111113</v>
      </c>
    </row>
    <row r="183" spans="2:6" x14ac:dyDescent="0.25">
      <c r="B183" s="5">
        <v>45626</v>
      </c>
      <c r="C183" s="2">
        <v>0.29722222222222222</v>
      </c>
      <c r="D183" s="2">
        <v>0.55138888888888882</v>
      </c>
      <c r="E183" s="6">
        <f>IF(AND(T_PELLET[[#This Row],[H_F]]&lt;&gt;"",T_PELLET[[#This Row],[H_D]]&lt;&gt;""),T_PELLET[[#This Row],[H_F]]-T_PELLET[[#This Row],[H_D]],0)</f>
        <v>0.2541666666666666</v>
      </c>
      <c r="F183" s="6">
        <f>IF(T_PELLET[[#This Row],[DATE]]&lt;&gt;B182,T_PELLET[[#This Row],[DUREE]],F182+T_PELLET[[#This Row],[DUREE]])</f>
        <v>0.2541666666666666</v>
      </c>
    </row>
    <row r="184" spans="2:6" x14ac:dyDescent="0.25">
      <c r="B184" s="5">
        <f t="shared" ref="B184:B185" si="32">B183</f>
        <v>45626</v>
      </c>
      <c r="C184" s="2">
        <v>0.59722222222222221</v>
      </c>
      <c r="D184" s="2">
        <v>0.71875</v>
      </c>
      <c r="E184" s="6">
        <f>IF(AND(T_PELLET[[#This Row],[H_F]]&lt;&gt;"",T_PELLET[[#This Row],[H_D]]&lt;&gt;""),T_PELLET[[#This Row],[H_F]]-T_PELLET[[#This Row],[H_D]],0)</f>
        <v>0.12152777777777779</v>
      </c>
      <c r="F184" s="6">
        <f>IF(T_PELLET[[#This Row],[DATE]]&lt;&gt;B183,T_PELLET[[#This Row],[DUREE]],F183+T_PELLET[[#This Row],[DUREE]])</f>
        <v>0.37569444444444439</v>
      </c>
    </row>
    <row r="185" spans="2:6" x14ac:dyDescent="0.25">
      <c r="B185" s="5">
        <f t="shared" si="32"/>
        <v>45626</v>
      </c>
      <c r="C185" s="2">
        <v>0.76666666666666661</v>
      </c>
      <c r="D185" s="2">
        <v>0.91875000000000007</v>
      </c>
      <c r="E185" s="6">
        <f>IF(AND(T_PELLET[[#This Row],[H_F]]&lt;&gt;"",T_PELLET[[#This Row],[H_D]]&lt;&gt;""),T_PELLET[[#This Row],[H_F]]-T_PELLET[[#This Row],[H_D]],0)</f>
        <v>0.15208333333333346</v>
      </c>
      <c r="F185" s="6">
        <f>IF(T_PELLET[[#This Row],[DATE]]&lt;&gt;B184,T_PELLET[[#This Row],[DUREE]],F184+T_PELLET[[#This Row],[DUREE]])</f>
        <v>0.5277777777777779</v>
      </c>
    </row>
    <row r="186" spans="2:6" x14ac:dyDescent="0.25">
      <c r="B186" s="5">
        <v>45627</v>
      </c>
      <c r="C186" s="2">
        <v>0.3347222222222222</v>
      </c>
      <c r="D186" s="2">
        <v>0.49236111111111108</v>
      </c>
      <c r="E186" s="6">
        <f>IF(AND(T_PELLET[[#This Row],[H_F]]&lt;&gt;"",T_PELLET[[#This Row],[H_D]]&lt;&gt;""),T_PELLET[[#This Row],[H_F]]-T_PELLET[[#This Row],[H_D]],0)</f>
        <v>0.15763888888888888</v>
      </c>
      <c r="F186" s="6">
        <f>IF(T_PELLET[[#This Row],[DATE]]&lt;&gt;B185,T_PELLET[[#This Row],[DUREE]],F185+T_PELLET[[#This Row],[DUREE]])</f>
        <v>0.15763888888888888</v>
      </c>
    </row>
    <row r="187" spans="2:6" x14ac:dyDescent="0.25">
      <c r="B187" s="5">
        <f t="shared" ref="B187:B188" si="33">B186</f>
        <v>45627</v>
      </c>
      <c r="C187" s="2">
        <v>0.58611111111111114</v>
      </c>
      <c r="D187" s="2">
        <v>0.65972222222222221</v>
      </c>
      <c r="E187" s="6">
        <f>IF(AND(T_PELLET[[#This Row],[H_F]]&lt;&gt;"",T_PELLET[[#This Row],[H_D]]&lt;&gt;""),T_PELLET[[#This Row],[H_F]]-T_PELLET[[#This Row],[H_D]],0)</f>
        <v>7.3611111111111072E-2</v>
      </c>
      <c r="F187" s="6">
        <f>IF(T_PELLET[[#This Row],[DATE]]&lt;&gt;B186,T_PELLET[[#This Row],[DUREE]],F186+T_PELLET[[#This Row],[DUREE]])</f>
        <v>0.23124999999999996</v>
      </c>
    </row>
    <row r="188" spans="2:6" x14ac:dyDescent="0.25">
      <c r="B188" s="5">
        <f t="shared" si="33"/>
        <v>45627</v>
      </c>
      <c r="C188" s="2">
        <v>0.75694444444444453</v>
      </c>
      <c r="D188" s="2">
        <v>0.9</v>
      </c>
      <c r="E188" s="6">
        <f>IF(AND(T_PELLET[[#This Row],[H_F]]&lt;&gt;"",T_PELLET[[#This Row],[H_D]]&lt;&gt;""),T_PELLET[[#This Row],[H_F]]-T_PELLET[[#This Row],[H_D]],0)</f>
        <v>0.14305555555555549</v>
      </c>
      <c r="F188" s="6">
        <f>IF(T_PELLET[[#This Row],[DATE]]&lt;&gt;B187,T_PELLET[[#This Row],[DUREE]],F187+T_PELLET[[#This Row],[DUREE]])</f>
        <v>0.37430555555555545</v>
      </c>
    </row>
    <row r="189" spans="2:6" x14ac:dyDescent="0.25">
      <c r="B189" s="5">
        <v>45628</v>
      </c>
      <c r="C189" s="2">
        <v>0.32777777777777778</v>
      </c>
      <c r="D189" s="2">
        <v>0.54791666666666672</v>
      </c>
      <c r="E189" s="6">
        <f>IF(AND(T_PELLET[[#This Row],[H_F]]&lt;&gt;"",T_PELLET[[#This Row],[H_D]]&lt;&gt;""),T_PELLET[[#This Row],[H_F]]-T_PELLET[[#This Row],[H_D]],0)</f>
        <v>0.22013888888888894</v>
      </c>
      <c r="F189" s="6">
        <f>IF(T_PELLET[[#This Row],[DATE]]&lt;&gt;B188,T_PELLET[[#This Row],[DUREE]],F188+T_PELLET[[#This Row],[DUREE]])</f>
        <v>0.22013888888888894</v>
      </c>
    </row>
    <row r="190" spans="2:6" x14ac:dyDescent="0.25">
      <c r="B190" s="5">
        <f t="shared" ref="B190:B191" si="34">B189</f>
        <v>45628</v>
      </c>
      <c r="C190" s="2">
        <v>0.61319444444444449</v>
      </c>
      <c r="D190" s="2">
        <v>0.7270833333333333</v>
      </c>
      <c r="E190" s="6">
        <f>IF(AND(T_PELLET[[#This Row],[H_F]]&lt;&gt;"",T_PELLET[[#This Row],[H_D]]&lt;&gt;""),T_PELLET[[#This Row],[H_F]]-T_PELLET[[#This Row],[H_D]],0)</f>
        <v>0.11388888888888882</v>
      </c>
      <c r="F190" s="6">
        <f>IF(T_PELLET[[#This Row],[DATE]]&lt;&gt;B189,T_PELLET[[#This Row],[DUREE]],F189+T_PELLET[[#This Row],[DUREE]])</f>
        <v>0.33402777777777776</v>
      </c>
    </row>
    <row r="191" spans="2:6" x14ac:dyDescent="0.25">
      <c r="B191" s="5">
        <f t="shared" si="34"/>
        <v>45628</v>
      </c>
      <c r="C191" s="2">
        <v>0.8125</v>
      </c>
      <c r="D191" s="2">
        <v>0.89722222222222225</v>
      </c>
      <c r="E191" s="6">
        <f>IF(AND(T_PELLET[[#This Row],[H_F]]&lt;&gt;"",T_PELLET[[#This Row],[H_D]]&lt;&gt;""),T_PELLET[[#This Row],[H_F]]-T_PELLET[[#This Row],[H_D]],0)</f>
        <v>8.4722222222222254E-2</v>
      </c>
      <c r="F191" s="6">
        <f>IF(T_PELLET[[#This Row],[DATE]]&lt;&gt;B190,T_PELLET[[#This Row],[DUREE]],F190+T_PELLET[[#This Row],[DUREE]])</f>
        <v>0.41875000000000001</v>
      </c>
    </row>
    <row r="192" spans="2:6" x14ac:dyDescent="0.25">
      <c r="B192" s="5">
        <v>45629</v>
      </c>
      <c r="C192" s="2">
        <v>0.29305555555555557</v>
      </c>
      <c r="D192" s="2">
        <v>0.40972222222222227</v>
      </c>
      <c r="E192" s="6">
        <f>IF(AND(T_PELLET[[#This Row],[H_F]]&lt;&gt;"",T_PELLET[[#This Row],[H_D]]&lt;&gt;""),T_PELLET[[#This Row],[H_F]]-T_PELLET[[#This Row],[H_D]],0)</f>
        <v>0.1166666666666667</v>
      </c>
      <c r="F192" s="6">
        <f>IF(T_PELLET[[#This Row],[DATE]]&lt;&gt;B191,T_PELLET[[#This Row],[DUREE]],F191+T_PELLET[[#This Row],[DUREE]])</f>
        <v>0.1166666666666667</v>
      </c>
    </row>
    <row r="193" spans="2:6" x14ac:dyDescent="0.25">
      <c r="B193" s="5">
        <f t="shared" ref="B193:B194" si="35">B192</f>
        <v>45629</v>
      </c>
      <c r="C193" s="2">
        <v>0.46736111111111112</v>
      </c>
      <c r="D193" s="2">
        <v>0.61527777777777781</v>
      </c>
      <c r="E193" s="6">
        <f>IF(AND(T_PELLET[[#This Row],[H_F]]&lt;&gt;"",T_PELLET[[#This Row],[H_D]]&lt;&gt;""),T_PELLET[[#This Row],[H_F]]-T_PELLET[[#This Row],[H_D]],0)</f>
        <v>0.1479166666666667</v>
      </c>
      <c r="F193" s="6">
        <f>IF(T_PELLET[[#This Row],[DATE]]&lt;&gt;B192,T_PELLET[[#This Row],[DUREE]],F192+T_PELLET[[#This Row],[DUREE]])</f>
        <v>0.26458333333333339</v>
      </c>
    </row>
    <row r="194" spans="2:6" x14ac:dyDescent="0.25">
      <c r="B194" s="5">
        <f t="shared" si="35"/>
        <v>45629</v>
      </c>
      <c r="C194" s="2">
        <v>0.70694444444444438</v>
      </c>
      <c r="D194" s="2">
        <v>0.89027777777777783</v>
      </c>
      <c r="E194" s="6">
        <f>IF(AND(T_PELLET[[#This Row],[H_F]]&lt;&gt;"",T_PELLET[[#This Row],[H_D]]&lt;&gt;""),T_PELLET[[#This Row],[H_F]]-T_PELLET[[#This Row],[H_D]],0)</f>
        <v>0.18333333333333346</v>
      </c>
      <c r="F194" s="6">
        <f>IF(T_PELLET[[#This Row],[DATE]]&lt;&gt;B193,T_PELLET[[#This Row],[DUREE]],F193+T_PELLET[[#This Row],[DUREE]])</f>
        <v>0.44791666666666685</v>
      </c>
    </row>
    <row r="195" spans="2:6" x14ac:dyDescent="0.25">
      <c r="B195" s="5">
        <v>45630</v>
      </c>
      <c r="C195" s="2">
        <v>0.30902777777777779</v>
      </c>
      <c r="D195" s="2">
        <v>0.52430555555555558</v>
      </c>
      <c r="E195" s="6">
        <f>IF(AND(T_PELLET[[#This Row],[H_F]]&lt;&gt;"",T_PELLET[[#This Row],[H_D]]&lt;&gt;""),T_PELLET[[#This Row],[H_F]]-T_PELLET[[#This Row],[H_D]],0)</f>
        <v>0.21527777777777779</v>
      </c>
      <c r="F195" s="6">
        <f>IF(T_PELLET[[#This Row],[DATE]]&lt;&gt;B194,T_PELLET[[#This Row],[DUREE]],F194+T_PELLET[[#This Row],[DUREE]])</f>
        <v>0.21527777777777779</v>
      </c>
    </row>
    <row r="196" spans="2:6" x14ac:dyDescent="0.25">
      <c r="B196" s="5">
        <f t="shared" ref="B196:B197" si="36">B195</f>
        <v>45630</v>
      </c>
      <c r="C196" s="2">
        <v>0.68472222222222223</v>
      </c>
      <c r="D196" s="2">
        <v>0.85416666666666663</v>
      </c>
      <c r="E196" s="6">
        <f>IF(AND(T_PELLET[[#This Row],[H_F]]&lt;&gt;"",T_PELLET[[#This Row],[H_D]]&lt;&gt;""),T_PELLET[[#This Row],[H_F]]-T_PELLET[[#This Row],[H_D]],0)</f>
        <v>0.1694444444444444</v>
      </c>
      <c r="F196" s="6">
        <f>IF(T_PELLET[[#This Row],[DATE]]&lt;&gt;B195,T_PELLET[[#This Row],[DUREE]],F195+T_PELLET[[#This Row],[DUREE]])</f>
        <v>0.38472222222222219</v>
      </c>
    </row>
    <row r="197" spans="2:6" x14ac:dyDescent="0.25">
      <c r="B197" s="5">
        <f t="shared" si="36"/>
        <v>45630</v>
      </c>
      <c r="C197" s="2">
        <v>0.89583333333333337</v>
      </c>
      <c r="D197" s="2">
        <v>0.93888888888888899</v>
      </c>
      <c r="E197" s="6">
        <f>IF(AND(T_PELLET[[#This Row],[H_F]]&lt;&gt;"",T_PELLET[[#This Row],[H_D]]&lt;&gt;""),T_PELLET[[#This Row],[H_F]]-T_PELLET[[#This Row],[H_D]],0)</f>
        <v>4.3055555555555625E-2</v>
      </c>
      <c r="F197" s="6">
        <f>IF(T_PELLET[[#This Row],[DATE]]&lt;&gt;B196,T_PELLET[[#This Row],[DUREE]],F196+T_PELLET[[#This Row],[DUREE]])</f>
        <v>0.42777777777777781</v>
      </c>
    </row>
    <row r="198" spans="2:6" x14ac:dyDescent="0.25">
      <c r="B198" s="5">
        <v>45631</v>
      </c>
      <c r="C198" s="2">
        <v>0.3263888888888889</v>
      </c>
      <c r="D198" s="2">
        <v>0.63402777777777775</v>
      </c>
      <c r="E198" s="6">
        <f>IF(AND(T_PELLET[[#This Row],[H_F]]&lt;&gt;"",T_PELLET[[#This Row],[H_D]]&lt;&gt;""),T_PELLET[[#This Row],[H_F]]-T_PELLET[[#This Row],[H_D]],0)</f>
        <v>0.30763888888888885</v>
      </c>
      <c r="F198" s="6">
        <f>IF(T_PELLET[[#This Row],[DATE]]&lt;&gt;B197,T_PELLET[[#This Row],[DUREE]],F197+T_PELLET[[#This Row],[DUREE]])</f>
        <v>0.30763888888888885</v>
      </c>
    </row>
    <row r="199" spans="2:6" x14ac:dyDescent="0.25">
      <c r="B199" s="5">
        <f>B198</f>
        <v>45631</v>
      </c>
      <c r="C199" s="2">
        <v>0.72638888888888886</v>
      </c>
      <c r="D199" s="2">
        <v>0.87152777777777779</v>
      </c>
      <c r="E199" s="6">
        <f>IF(AND(T_PELLET[[#This Row],[H_F]]&lt;&gt;"",T_PELLET[[#This Row],[H_D]]&lt;&gt;""),T_PELLET[[#This Row],[H_F]]-T_PELLET[[#This Row],[H_D]],0)</f>
        <v>0.14513888888888893</v>
      </c>
      <c r="F199" s="6">
        <f>IF(T_PELLET[[#This Row],[DATE]]&lt;&gt;B198,T_PELLET[[#This Row],[DUREE]],F198+T_PELLET[[#This Row],[DUREE]])</f>
        <v>0.45277777777777778</v>
      </c>
    </row>
    <row r="200" spans="2:6" x14ac:dyDescent="0.25">
      <c r="B200" s="5">
        <v>45632</v>
      </c>
      <c r="C200" s="2">
        <v>0.30277777777777776</v>
      </c>
      <c r="D200" s="2">
        <v>0.46458333333333335</v>
      </c>
      <c r="E200" s="6">
        <f>IF(AND(T_PELLET[[#This Row],[H_F]]&lt;&gt;"",T_PELLET[[#This Row],[H_D]]&lt;&gt;""),T_PELLET[[#This Row],[H_F]]-T_PELLET[[#This Row],[H_D]],0)</f>
        <v>0.16180555555555559</v>
      </c>
      <c r="F200" s="6">
        <f>IF(T_PELLET[[#This Row],[DATE]]&lt;&gt;B199,T_PELLET[[#This Row],[DUREE]],F199+T_PELLET[[#This Row],[DUREE]])</f>
        <v>0.16180555555555559</v>
      </c>
    </row>
    <row r="201" spans="2:6" x14ac:dyDescent="0.25">
      <c r="B201" s="5">
        <f>B200</f>
        <v>45632</v>
      </c>
      <c r="C201" s="2">
        <v>0.67569444444444438</v>
      </c>
      <c r="D201" s="2">
        <v>0.8930555555555556</v>
      </c>
      <c r="E201" s="6">
        <f>IF(AND(T_PELLET[[#This Row],[H_F]]&lt;&gt;"",T_PELLET[[#This Row],[H_D]]&lt;&gt;""),T_PELLET[[#This Row],[H_F]]-T_PELLET[[#This Row],[H_D]],0)</f>
        <v>0.21736111111111123</v>
      </c>
      <c r="F201" s="6">
        <f>IF(T_PELLET[[#This Row],[DATE]]&lt;&gt;B200,T_PELLET[[#This Row],[DUREE]],F200+T_PELLET[[#This Row],[DUREE]])</f>
        <v>0.37916666666666682</v>
      </c>
    </row>
    <row r="202" spans="2:6" x14ac:dyDescent="0.25">
      <c r="B202" s="5">
        <v>45633</v>
      </c>
      <c r="C202" s="2">
        <v>0.2986111111111111</v>
      </c>
      <c r="D202" s="2">
        <v>0.56597222222222221</v>
      </c>
      <c r="E202" s="6">
        <f>IF(AND(T_PELLET[[#This Row],[H_F]]&lt;&gt;"",T_PELLET[[#This Row],[H_D]]&lt;&gt;""),T_PELLET[[#This Row],[H_F]]-T_PELLET[[#This Row],[H_D]],0)</f>
        <v>0.2673611111111111</v>
      </c>
      <c r="F202" s="6">
        <f>IF(T_PELLET[[#This Row],[DATE]]&lt;&gt;B201,T_PELLET[[#This Row],[DUREE]],F201+T_PELLET[[#This Row],[DUREE]])</f>
        <v>0.2673611111111111</v>
      </c>
    </row>
    <row r="203" spans="2:6" x14ac:dyDescent="0.25">
      <c r="B203" s="5">
        <f>B202</f>
        <v>45633</v>
      </c>
      <c r="C203" s="2">
        <v>0.69791666666666663</v>
      </c>
      <c r="D203" s="2">
        <v>0.86944444444444446</v>
      </c>
      <c r="E203" s="6">
        <f>IF(AND(T_PELLET[[#This Row],[H_F]]&lt;&gt;"",T_PELLET[[#This Row],[H_D]]&lt;&gt;""),T_PELLET[[#This Row],[H_F]]-T_PELLET[[#This Row],[H_D]],0)</f>
        <v>0.17152777777777783</v>
      </c>
      <c r="F203" s="6">
        <f>IF(T_PELLET[[#This Row],[DATE]]&lt;&gt;B202,T_PELLET[[#This Row],[DUREE]],F202+T_PELLET[[#This Row],[DUREE]])</f>
        <v>0.43888888888888894</v>
      </c>
    </row>
    <row r="204" spans="2:6" x14ac:dyDescent="0.25">
      <c r="B204" s="5">
        <v>45634</v>
      </c>
      <c r="C204" s="2">
        <v>0.33333333333333331</v>
      </c>
      <c r="D204" s="2">
        <v>0.54027777777777775</v>
      </c>
      <c r="E204" s="6">
        <f>IF(AND(T_PELLET[[#This Row],[H_F]]&lt;&gt;"",T_PELLET[[#This Row],[H_D]]&lt;&gt;""),T_PELLET[[#This Row],[H_F]]-T_PELLET[[#This Row],[H_D]],0)</f>
        <v>0.20694444444444443</v>
      </c>
      <c r="F204" s="6">
        <f>IF(T_PELLET[[#This Row],[DATE]]&lt;&gt;B203,T_PELLET[[#This Row],[DUREE]],F203+T_PELLET[[#This Row],[DUREE]])</f>
        <v>0.20694444444444443</v>
      </c>
    </row>
    <row r="205" spans="2:6" x14ac:dyDescent="0.25">
      <c r="B205" s="5">
        <f t="shared" ref="B205:B206" si="37">B204</f>
        <v>45634</v>
      </c>
      <c r="C205" s="2">
        <v>0.59583333333333333</v>
      </c>
      <c r="D205" s="2">
        <v>0.68055555555555547</v>
      </c>
      <c r="E205" s="6">
        <f>IF(AND(T_PELLET[[#This Row],[H_F]]&lt;&gt;"",T_PELLET[[#This Row],[H_D]]&lt;&gt;""),T_PELLET[[#This Row],[H_F]]-T_PELLET[[#This Row],[H_D]],0)</f>
        <v>8.4722222222222143E-2</v>
      </c>
      <c r="F205" s="6">
        <f>IF(T_PELLET[[#This Row],[DATE]]&lt;&gt;B204,T_PELLET[[#This Row],[DUREE]],F204+T_PELLET[[#This Row],[DUREE]])</f>
        <v>0.29166666666666657</v>
      </c>
    </row>
    <row r="206" spans="2:6" x14ac:dyDescent="0.25">
      <c r="B206" s="5">
        <f t="shared" si="37"/>
        <v>45634</v>
      </c>
      <c r="C206" s="2">
        <v>0.77777777777777779</v>
      </c>
      <c r="D206" s="2">
        <v>0.88888888888888884</v>
      </c>
      <c r="E206" s="6">
        <f>IF(AND(T_PELLET[[#This Row],[H_F]]&lt;&gt;"",T_PELLET[[#This Row],[H_D]]&lt;&gt;""),T_PELLET[[#This Row],[H_F]]-T_PELLET[[#This Row],[H_D]],0)</f>
        <v>0.11111111111111105</v>
      </c>
      <c r="F206" s="6">
        <f>IF(T_PELLET[[#This Row],[DATE]]&lt;&gt;B205,T_PELLET[[#This Row],[DUREE]],F205+T_PELLET[[#This Row],[DUREE]])</f>
        <v>0.40277777777777762</v>
      </c>
    </row>
    <row r="207" spans="2:6" x14ac:dyDescent="0.25">
      <c r="B207" s="5">
        <v>45635</v>
      </c>
      <c r="C207" s="2">
        <v>0.31875000000000003</v>
      </c>
      <c r="D207" s="2">
        <v>0.54513888888888895</v>
      </c>
      <c r="E207" s="6">
        <f>IF(AND(T_PELLET[[#This Row],[H_F]]&lt;&gt;"",T_PELLET[[#This Row],[H_D]]&lt;&gt;""),T_PELLET[[#This Row],[H_F]]-T_PELLET[[#This Row],[H_D]],0)</f>
        <v>0.22638888888888892</v>
      </c>
      <c r="F207" s="6">
        <f>IF(T_PELLET[[#This Row],[DATE]]&lt;&gt;B206,T_PELLET[[#This Row],[DUREE]],F206+T_PELLET[[#This Row],[DUREE]])</f>
        <v>0.22638888888888892</v>
      </c>
    </row>
    <row r="208" spans="2:6" x14ac:dyDescent="0.25">
      <c r="B208" s="5">
        <f>B207</f>
        <v>45635</v>
      </c>
      <c r="C208" s="2">
        <v>0.67361111111111116</v>
      </c>
      <c r="D208" s="2">
        <v>0.85625000000000007</v>
      </c>
      <c r="E208" s="6">
        <f>IF(AND(T_PELLET[[#This Row],[H_F]]&lt;&gt;"",T_PELLET[[#This Row],[H_D]]&lt;&gt;""),T_PELLET[[#This Row],[H_F]]-T_PELLET[[#This Row],[H_D]],0)</f>
        <v>0.18263888888888891</v>
      </c>
      <c r="F208" s="6">
        <f>IF(T_PELLET[[#This Row],[DATE]]&lt;&gt;B207,T_PELLET[[#This Row],[DUREE]],F207+T_PELLET[[#This Row],[DUREE]])</f>
        <v>0.40902777777777782</v>
      </c>
    </row>
    <row r="209" spans="2:7" x14ac:dyDescent="0.25">
      <c r="B209" s="5">
        <v>45636</v>
      </c>
      <c r="C209" s="2">
        <v>0.29166666666666669</v>
      </c>
      <c r="D209" s="2">
        <v>0.56597222222222221</v>
      </c>
      <c r="E209" s="6">
        <f>IF(AND(T_PELLET[[#This Row],[H_F]]&lt;&gt;"",T_PELLET[[#This Row],[H_D]]&lt;&gt;""),T_PELLET[[#This Row],[H_F]]-T_PELLET[[#This Row],[H_D]],0)</f>
        <v>0.27430555555555552</v>
      </c>
      <c r="F209" s="6">
        <f>IF(T_PELLET[[#This Row],[DATE]]&lt;&gt;B208,T_PELLET[[#This Row],[DUREE]],F208+T_PELLET[[#This Row],[DUREE]])</f>
        <v>0.27430555555555552</v>
      </c>
    </row>
    <row r="210" spans="2:7" x14ac:dyDescent="0.25">
      <c r="B210" s="5">
        <f>B209</f>
        <v>45636</v>
      </c>
      <c r="C210" s="2">
        <v>0.65833333333333333</v>
      </c>
      <c r="D210" s="2">
        <v>0.87013888888888891</v>
      </c>
      <c r="E210" s="6">
        <f>IF(AND(T_PELLET[[#This Row],[H_F]]&lt;&gt;"",T_PELLET[[#This Row],[H_D]]&lt;&gt;""),T_PELLET[[#This Row],[H_F]]-T_PELLET[[#This Row],[H_D]],0)</f>
        <v>0.21180555555555558</v>
      </c>
      <c r="F210" s="6">
        <f>IF(T_PELLET[[#This Row],[DATE]]&lt;&gt;B209,T_PELLET[[#This Row],[DUREE]],F209+T_PELLET[[#This Row],[DUREE]])</f>
        <v>0.4861111111111111</v>
      </c>
    </row>
    <row r="211" spans="2:7" x14ac:dyDescent="0.25">
      <c r="B211" s="5">
        <v>45637</v>
      </c>
      <c r="C211" s="2">
        <v>0.29166666666666669</v>
      </c>
      <c r="D211" s="2">
        <v>0.5625</v>
      </c>
      <c r="E211" s="6">
        <f>IF(AND(T_PELLET[[#This Row],[H_F]]&lt;&gt;"",T_PELLET[[#This Row],[H_D]]&lt;&gt;""),T_PELLET[[#This Row],[H_F]]-T_PELLET[[#This Row],[H_D]],0)</f>
        <v>0.27083333333333331</v>
      </c>
      <c r="F211" s="6">
        <f>IF(T_PELLET[[#This Row],[DATE]]&lt;&gt;B210,T_PELLET[[#This Row],[DUREE]],F210+T_PELLET[[#This Row],[DUREE]])</f>
        <v>0.27083333333333331</v>
      </c>
    </row>
    <row r="212" spans="2:7" x14ac:dyDescent="0.25">
      <c r="B212" s="5">
        <f>B211</f>
        <v>45637</v>
      </c>
      <c r="C212" s="2">
        <v>0.65138888888888891</v>
      </c>
      <c r="D212" s="2">
        <v>0.9159722222222223</v>
      </c>
      <c r="E212" s="6">
        <f>IF(AND(T_PELLET[[#This Row],[H_F]]&lt;&gt;"",T_PELLET[[#This Row],[H_D]]&lt;&gt;""),T_PELLET[[#This Row],[H_F]]-T_PELLET[[#This Row],[H_D]],0)</f>
        <v>0.26458333333333339</v>
      </c>
      <c r="F212" s="6">
        <f>IF(T_PELLET[[#This Row],[DATE]]&lt;&gt;B211,T_PELLET[[#This Row],[DUREE]],F211+T_PELLET[[#This Row],[DUREE]])</f>
        <v>0.53541666666666665</v>
      </c>
    </row>
    <row r="213" spans="2:7" x14ac:dyDescent="0.25">
      <c r="B213" s="5">
        <v>45638</v>
      </c>
      <c r="C213" s="2">
        <v>0.25833333333333336</v>
      </c>
      <c r="D213" s="2">
        <v>0.67361111111111116</v>
      </c>
      <c r="E213" s="6">
        <f>IF(AND(T_PELLET[[#This Row],[H_F]]&lt;&gt;"",T_PELLET[[#This Row],[H_D]]&lt;&gt;""),T_PELLET[[#This Row],[H_F]]-T_PELLET[[#This Row],[H_D]],0)</f>
        <v>0.4152777777777778</v>
      </c>
      <c r="F213" s="6">
        <f>IF(T_PELLET[[#This Row],[DATE]]&lt;&gt;B212,T_PELLET[[#This Row],[DUREE]],F212+T_PELLET[[#This Row],[DUREE]])</f>
        <v>0.4152777777777778</v>
      </c>
      <c r="G213" t="s">
        <v>1</v>
      </c>
    </row>
    <row r="214" spans="2:7" x14ac:dyDescent="0.25">
      <c r="B214" s="5">
        <f>B213</f>
        <v>45638</v>
      </c>
      <c r="C214" s="2">
        <v>0.74861111111111101</v>
      </c>
      <c r="D214" s="2">
        <v>0.9145833333333333</v>
      </c>
      <c r="E214" s="6">
        <f>IF(AND(T_PELLET[[#This Row],[H_F]]&lt;&gt;"",T_PELLET[[#This Row],[H_D]]&lt;&gt;""),T_PELLET[[#This Row],[H_F]]-T_PELLET[[#This Row],[H_D]],0)</f>
        <v>0.1659722222222223</v>
      </c>
      <c r="F214" s="6">
        <f>IF(T_PELLET[[#This Row],[DATE]]&lt;&gt;B213,T_PELLET[[#This Row],[DUREE]],F213+T_PELLET[[#This Row],[DUREE]])</f>
        <v>0.58125000000000004</v>
      </c>
    </row>
    <row r="215" spans="2:7" x14ac:dyDescent="0.25">
      <c r="B215" s="5">
        <v>45639</v>
      </c>
      <c r="C215" s="2">
        <v>0.30208333333333331</v>
      </c>
      <c r="D215" s="2">
        <v>0.8208333333333333</v>
      </c>
      <c r="E215" s="6">
        <f>IF(AND(T_PELLET[[#This Row],[H_F]]&lt;&gt;"",T_PELLET[[#This Row],[H_D]]&lt;&gt;""),T_PELLET[[#This Row],[H_F]]-T_PELLET[[#This Row],[H_D]],0)</f>
        <v>0.51875000000000004</v>
      </c>
      <c r="F215" s="6">
        <f>IF(T_PELLET[[#This Row],[DATE]]&lt;&gt;B214,T_PELLET[[#This Row],[DUREE]],F214+T_PELLET[[#This Row],[DUREE]])</f>
        <v>0.51875000000000004</v>
      </c>
    </row>
    <row r="216" spans="2:7" x14ac:dyDescent="0.25">
      <c r="B216" s="5">
        <f>B215</f>
        <v>45639</v>
      </c>
      <c r="C216" s="2">
        <v>0.89027777777777783</v>
      </c>
      <c r="D216" s="2">
        <v>0.94097222222222221</v>
      </c>
      <c r="E216" s="6">
        <f>IF(AND(T_PELLET[[#This Row],[H_F]]&lt;&gt;"",T_PELLET[[#This Row],[H_D]]&lt;&gt;""),T_PELLET[[#This Row],[H_F]]-T_PELLET[[#This Row],[H_D]],0)</f>
        <v>5.0694444444444375E-2</v>
      </c>
      <c r="F216" s="6">
        <f>IF(T_PELLET[[#This Row],[DATE]]&lt;&gt;B215,T_PELLET[[#This Row],[DUREE]],F215+T_PELLET[[#This Row],[DUREE]])</f>
        <v>0.56944444444444442</v>
      </c>
    </row>
    <row r="217" spans="2:7" x14ac:dyDescent="0.25">
      <c r="B217" s="5">
        <v>45640</v>
      </c>
      <c r="C217" s="2">
        <v>0.30138888888888887</v>
      </c>
      <c r="D217" s="2">
        <v>0.65486111111111112</v>
      </c>
      <c r="E217" s="6">
        <f>IF(AND(T_PELLET[[#This Row],[H_F]]&lt;&gt;"",T_PELLET[[#This Row],[H_D]]&lt;&gt;""),T_PELLET[[#This Row],[H_F]]-T_PELLET[[#This Row],[H_D]],0)</f>
        <v>0.35347222222222224</v>
      </c>
      <c r="F217" s="6">
        <f>IF(T_PELLET[[#This Row],[DATE]]&lt;&gt;B216,T_PELLET[[#This Row],[DUREE]],F216+T_PELLET[[#This Row],[DUREE]])</f>
        <v>0.35347222222222224</v>
      </c>
    </row>
    <row r="218" spans="2:7" x14ac:dyDescent="0.25">
      <c r="B218" s="5">
        <f>B217</f>
        <v>45640</v>
      </c>
      <c r="C218" s="2">
        <v>0.73958333333333337</v>
      </c>
      <c r="D218" s="2">
        <v>0.90625</v>
      </c>
      <c r="E218" s="6">
        <f>IF(AND(T_PELLET[[#This Row],[H_F]]&lt;&gt;"",T_PELLET[[#This Row],[H_D]]&lt;&gt;""),T_PELLET[[#This Row],[H_F]]-T_PELLET[[#This Row],[H_D]],0)</f>
        <v>0.16666666666666663</v>
      </c>
      <c r="F218" s="6">
        <f>IF(T_PELLET[[#This Row],[DATE]]&lt;&gt;B217,T_PELLET[[#This Row],[DUREE]],F217+T_PELLET[[#This Row],[DUREE]])</f>
        <v>0.52013888888888893</v>
      </c>
    </row>
    <row r="219" spans="2:7" x14ac:dyDescent="0.25">
      <c r="B219" s="5">
        <v>45641</v>
      </c>
      <c r="C219" s="2">
        <v>0.27777777777777779</v>
      </c>
      <c r="D219" s="2">
        <v>0.65972222222222221</v>
      </c>
      <c r="E219" s="6">
        <f>IF(AND(T_PELLET[[#This Row],[H_F]]&lt;&gt;"",T_PELLET[[#This Row],[H_D]]&lt;&gt;""),T_PELLET[[#This Row],[H_F]]-T_PELLET[[#This Row],[H_D]],0)</f>
        <v>0.38194444444444442</v>
      </c>
      <c r="F219" s="6">
        <f>IF(T_PELLET[[#This Row],[DATE]]&lt;&gt;B218,T_PELLET[[#This Row],[DUREE]],F218+T_PELLET[[#This Row],[DUREE]])</f>
        <v>0.38194444444444442</v>
      </c>
    </row>
    <row r="220" spans="2:7" x14ac:dyDescent="0.25">
      <c r="B220" s="5">
        <f>B219</f>
        <v>45641</v>
      </c>
      <c r="C220" s="2">
        <v>0.72430555555555554</v>
      </c>
      <c r="D220" s="2">
        <v>0.91319444444444453</v>
      </c>
      <c r="E220" s="6">
        <f>IF(AND(T_PELLET[[#This Row],[H_F]]&lt;&gt;"",T_PELLET[[#This Row],[H_D]]&lt;&gt;""),T_PELLET[[#This Row],[H_F]]-T_PELLET[[#This Row],[H_D]],0)</f>
        <v>0.18888888888888899</v>
      </c>
      <c r="F220" s="6">
        <f>IF(T_PELLET[[#This Row],[DATE]]&lt;&gt;B219,T_PELLET[[#This Row],[DUREE]],F219+T_PELLET[[#This Row],[DUREE]])</f>
        <v>0.57083333333333341</v>
      </c>
    </row>
    <row r="221" spans="2:7" x14ac:dyDescent="0.25">
      <c r="B221" s="5">
        <v>45642</v>
      </c>
      <c r="C221" s="2">
        <v>0.29305555555555557</v>
      </c>
      <c r="D221" s="2">
        <v>0.71875</v>
      </c>
      <c r="E221" s="6">
        <f>IF(AND(T_PELLET[[#This Row],[H_F]]&lt;&gt;"",T_PELLET[[#This Row],[H_D]]&lt;&gt;""),T_PELLET[[#This Row],[H_F]]-T_PELLET[[#This Row],[H_D]],0)</f>
        <v>0.42569444444444443</v>
      </c>
      <c r="F221" s="6">
        <f>IF(T_PELLET[[#This Row],[DATE]]&lt;&gt;B220,T_PELLET[[#This Row],[DUREE]],F220+T_PELLET[[#This Row],[DUREE]])</f>
        <v>0.42569444444444443</v>
      </c>
    </row>
    <row r="222" spans="2:7" x14ac:dyDescent="0.25">
      <c r="B222" s="5">
        <f>B221</f>
        <v>45642</v>
      </c>
      <c r="C222" s="2">
        <v>0.77777777777777779</v>
      </c>
      <c r="D222" s="2">
        <v>0.90625</v>
      </c>
      <c r="E222" s="6">
        <f>IF(AND(T_PELLET[[#This Row],[H_F]]&lt;&gt;"",T_PELLET[[#This Row],[H_D]]&lt;&gt;""),T_PELLET[[#This Row],[H_F]]-T_PELLET[[#This Row],[H_D]],0)</f>
        <v>0.12847222222222221</v>
      </c>
      <c r="F222" s="6">
        <f>IF(T_PELLET[[#This Row],[DATE]]&lt;&gt;B221,T_PELLET[[#This Row],[DUREE]],F221+T_PELLET[[#This Row],[DUREE]])</f>
        <v>0.5541666666666667</v>
      </c>
    </row>
    <row r="223" spans="2:7" x14ac:dyDescent="0.25">
      <c r="B223" s="5">
        <v>45643</v>
      </c>
      <c r="C223" s="2">
        <v>0.30694444444444441</v>
      </c>
      <c r="D223" s="2">
        <v>0.7416666666666667</v>
      </c>
      <c r="E223" s="6">
        <f>IF(AND(T_PELLET[[#This Row],[H_F]]&lt;&gt;"",T_PELLET[[#This Row],[H_D]]&lt;&gt;""),T_PELLET[[#This Row],[H_F]]-T_PELLET[[#This Row],[H_D]],0)</f>
        <v>0.43472222222222229</v>
      </c>
      <c r="F223" s="6">
        <f>IF(T_PELLET[[#This Row],[DATE]]&lt;&gt;B222,T_PELLET[[#This Row],[DUREE]],F222+T_PELLET[[#This Row],[DUREE]])</f>
        <v>0.43472222222222229</v>
      </c>
    </row>
    <row r="224" spans="2:7" x14ac:dyDescent="0.25">
      <c r="B224" s="5">
        <f>B223</f>
        <v>45643</v>
      </c>
      <c r="C224" s="2">
        <v>0.80555555555555547</v>
      </c>
      <c r="D224" s="2">
        <v>0.9291666666666667</v>
      </c>
      <c r="E224" s="6">
        <f>IF(AND(T_PELLET[[#This Row],[H_F]]&lt;&gt;"",T_PELLET[[#This Row],[H_D]]&lt;&gt;""),T_PELLET[[#This Row],[H_F]]-T_PELLET[[#This Row],[H_D]],0)</f>
        <v>0.12361111111111123</v>
      </c>
      <c r="F224" s="6">
        <f>IF(T_PELLET[[#This Row],[DATE]]&lt;&gt;B223,T_PELLET[[#This Row],[DUREE]],F223+T_PELLET[[#This Row],[DUREE]])</f>
        <v>0.55833333333333357</v>
      </c>
    </row>
    <row r="225" spans="2:6" x14ac:dyDescent="0.25">
      <c r="B225" s="5">
        <v>45644</v>
      </c>
      <c r="C225" s="2">
        <v>0.31805555555555554</v>
      </c>
      <c r="D225" s="2">
        <v>0.49791666666666662</v>
      </c>
      <c r="E225" s="6">
        <f>IF(AND(T_PELLET[[#This Row],[H_F]]&lt;&gt;"",T_PELLET[[#This Row],[H_D]]&lt;&gt;""),T_PELLET[[#This Row],[H_F]]-T_PELLET[[#This Row],[H_D]],0)</f>
        <v>0.17986111111111108</v>
      </c>
      <c r="F225" s="6">
        <f>IF(T_PELLET[[#This Row],[DATE]]&lt;&gt;B224,T_PELLET[[#This Row],[DUREE]],F224+T_PELLET[[#This Row],[DUREE]])</f>
        <v>0.17986111111111108</v>
      </c>
    </row>
    <row r="226" spans="2:6" x14ac:dyDescent="0.25">
      <c r="B226" s="5">
        <f>B225</f>
        <v>45644</v>
      </c>
      <c r="C226" s="2">
        <v>0.7090277777777777</v>
      </c>
      <c r="D226" s="2">
        <v>0.85972222222222217</v>
      </c>
      <c r="E226" s="6">
        <f>IF(AND(T_PELLET[[#This Row],[H_F]]&lt;&gt;"",T_PELLET[[#This Row],[H_D]]&lt;&gt;""),T_PELLET[[#This Row],[H_F]]-T_PELLET[[#This Row],[H_D]],0)</f>
        <v>0.15069444444444446</v>
      </c>
      <c r="F226" s="6">
        <f>IF(T_PELLET[[#This Row],[DATE]]&lt;&gt;B225,T_PELLET[[#This Row],[DUREE]],F225+T_PELLET[[#This Row],[DUREE]])</f>
        <v>0.33055555555555555</v>
      </c>
    </row>
    <row r="227" spans="2:6" x14ac:dyDescent="0.25">
      <c r="B227" s="5">
        <v>45645</v>
      </c>
      <c r="C227" s="2">
        <v>0.31388888888888888</v>
      </c>
      <c r="D227" s="2">
        <v>0.53472222222222221</v>
      </c>
      <c r="E227" s="6">
        <f>IF(AND(T_PELLET[[#This Row],[H_F]]&lt;&gt;"",T_PELLET[[#This Row],[H_D]]&lt;&gt;""),T_PELLET[[#This Row],[H_F]]-T_PELLET[[#This Row],[H_D]],0)</f>
        <v>0.22083333333333333</v>
      </c>
      <c r="F227" s="6">
        <f>IF(T_PELLET[[#This Row],[DATE]]&lt;&gt;B226,T_PELLET[[#This Row],[DUREE]],F226+T_PELLET[[#This Row],[DUREE]])</f>
        <v>0.22083333333333333</v>
      </c>
    </row>
    <row r="228" spans="2:6" x14ac:dyDescent="0.25">
      <c r="B228" s="5">
        <f>B227</f>
        <v>45645</v>
      </c>
      <c r="C228" s="2">
        <v>0.59166666666666667</v>
      </c>
      <c r="D228" s="2">
        <v>0.9159722222222223</v>
      </c>
      <c r="E228" s="6">
        <f>IF(AND(T_PELLET[[#This Row],[H_F]]&lt;&gt;"",T_PELLET[[#This Row],[H_D]]&lt;&gt;""),T_PELLET[[#This Row],[H_F]]-T_PELLET[[#This Row],[H_D]],0)</f>
        <v>0.32430555555555562</v>
      </c>
      <c r="F228" s="6">
        <f>IF(T_PELLET[[#This Row],[DATE]]&lt;&gt;B227,T_PELLET[[#This Row],[DUREE]],F227+T_PELLET[[#This Row],[DUREE]])</f>
        <v>0.54513888888888895</v>
      </c>
    </row>
    <row r="229" spans="2:6" x14ac:dyDescent="0.25">
      <c r="B229" s="5">
        <v>45646</v>
      </c>
      <c r="C229" s="2">
        <v>0.2951388888888889</v>
      </c>
      <c r="D229" s="2">
        <v>0.61388888888888882</v>
      </c>
      <c r="E229" s="6">
        <f>IF(AND(T_PELLET[[#This Row],[H_F]]&lt;&gt;"",T_PELLET[[#This Row],[H_D]]&lt;&gt;""),T_PELLET[[#This Row],[H_F]]-T_PELLET[[#This Row],[H_D]],0)</f>
        <v>0.31874999999999992</v>
      </c>
      <c r="F229" s="6">
        <f>IF(T_PELLET[[#This Row],[DATE]]&lt;&gt;B228,T_PELLET[[#This Row],[DUREE]],F228+T_PELLET[[#This Row],[DUREE]])</f>
        <v>0.31874999999999992</v>
      </c>
    </row>
    <row r="230" spans="2:6" x14ac:dyDescent="0.25">
      <c r="B230" s="5">
        <f>B229</f>
        <v>45646</v>
      </c>
      <c r="C230" s="2">
        <v>0.6972222222222223</v>
      </c>
      <c r="D230" s="2">
        <v>0.89583333333333337</v>
      </c>
      <c r="E230" s="6">
        <f>IF(AND(T_PELLET[[#This Row],[H_F]]&lt;&gt;"",T_PELLET[[#This Row],[H_D]]&lt;&gt;""),T_PELLET[[#This Row],[H_F]]-T_PELLET[[#This Row],[H_D]],0)</f>
        <v>0.19861111111111107</v>
      </c>
      <c r="F230" s="6">
        <f>IF(T_PELLET[[#This Row],[DATE]]&lt;&gt;B229,T_PELLET[[#This Row],[DUREE]],F229+T_PELLET[[#This Row],[DUREE]])</f>
        <v>0.51736111111111094</v>
      </c>
    </row>
    <row r="231" spans="2:6" x14ac:dyDescent="0.25">
      <c r="B231" s="5">
        <v>45647</v>
      </c>
      <c r="C231" s="2">
        <v>0.31944444444444448</v>
      </c>
      <c r="D231" s="2">
        <v>0.7715277777777777</v>
      </c>
      <c r="E231" s="6">
        <f>IF(AND(T_PELLET[[#This Row],[H_F]]&lt;&gt;"",T_PELLET[[#This Row],[H_D]]&lt;&gt;""),T_PELLET[[#This Row],[H_F]]-T_PELLET[[#This Row],[H_D]],0)</f>
        <v>0.45208333333333323</v>
      </c>
      <c r="F231" s="6">
        <f>IF(T_PELLET[[#This Row],[DATE]]&lt;&gt;B230,T_PELLET[[#This Row],[DUREE]],F230+T_PELLET[[#This Row],[DUREE]])</f>
        <v>0.45208333333333323</v>
      </c>
    </row>
    <row r="232" spans="2:6" x14ac:dyDescent="0.25">
      <c r="B232" s="5">
        <f>B231</f>
        <v>45647</v>
      </c>
      <c r="C232" s="2">
        <v>0.875</v>
      </c>
      <c r="D232" s="2">
        <v>0.94444444444444453</v>
      </c>
      <c r="E232" s="6">
        <f>IF(AND(T_PELLET[[#This Row],[H_F]]&lt;&gt;"",T_PELLET[[#This Row],[H_D]]&lt;&gt;""),T_PELLET[[#This Row],[H_F]]-T_PELLET[[#This Row],[H_D]],0)</f>
        <v>6.9444444444444531E-2</v>
      </c>
      <c r="F232" s="6">
        <f>IF(T_PELLET[[#This Row],[DATE]]&lt;&gt;B231,T_PELLET[[#This Row],[DUREE]],F231+T_PELLET[[#This Row],[DUREE]])</f>
        <v>0.52152777777777781</v>
      </c>
    </row>
    <row r="233" spans="2:6" x14ac:dyDescent="0.25">
      <c r="B233" s="5">
        <v>45648</v>
      </c>
      <c r="C233" s="2">
        <v>0.30694444444444441</v>
      </c>
      <c r="D233" s="2">
        <v>0.7284722222222223</v>
      </c>
      <c r="E233" s="6">
        <f>IF(AND(T_PELLET[[#This Row],[H_F]]&lt;&gt;"",T_PELLET[[#This Row],[H_D]]&lt;&gt;""),T_PELLET[[#This Row],[H_F]]-T_PELLET[[#This Row],[H_D]],0)</f>
        <v>0.42152777777777789</v>
      </c>
      <c r="F233" s="6">
        <f>IF(T_PELLET[[#This Row],[DATE]]&lt;&gt;B232,T_PELLET[[#This Row],[DUREE]],F232+T_PELLET[[#This Row],[DUREE]])</f>
        <v>0.42152777777777789</v>
      </c>
    </row>
    <row r="234" spans="2:6" x14ac:dyDescent="0.25">
      <c r="B234" s="5">
        <f>B233</f>
        <v>45648</v>
      </c>
      <c r="C234" s="2">
        <v>0.79027777777777775</v>
      </c>
      <c r="D234" s="2">
        <v>0.91666666666666663</v>
      </c>
      <c r="E234" s="6">
        <f>IF(AND(T_PELLET[[#This Row],[H_F]]&lt;&gt;"",T_PELLET[[#This Row],[H_D]]&lt;&gt;""),T_PELLET[[#This Row],[H_F]]-T_PELLET[[#This Row],[H_D]],0)</f>
        <v>0.12638888888888888</v>
      </c>
      <c r="F234" s="6">
        <f>IF(T_PELLET[[#This Row],[DATE]]&lt;&gt;B233,T_PELLET[[#This Row],[DUREE]],F233+T_PELLET[[#This Row],[DUREE]])</f>
        <v>0.54791666666666683</v>
      </c>
    </row>
    <row r="235" spans="2:6" x14ac:dyDescent="0.25">
      <c r="B235" s="5">
        <v>45649</v>
      </c>
      <c r="C235" s="2">
        <v>0.36041666666666666</v>
      </c>
      <c r="D235" s="2">
        <v>0.89583333333333337</v>
      </c>
      <c r="E235" s="6">
        <f>IF(AND(T_PELLET[[#This Row],[H_F]]&lt;&gt;"",T_PELLET[[#This Row],[H_D]]&lt;&gt;""),T_PELLET[[#This Row],[H_F]]-T_PELLET[[#This Row],[H_D]],0)</f>
        <v>0.53541666666666665</v>
      </c>
      <c r="F235" s="6">
        <f>IF(T_PELLET[[#This Row],[DATE]]&lt;&gt;B234,T_PELLET[[#This Row],[DUREE]],F234+T_PELLET[[#This Row],[DUREE]])</f>
        <v>0.53541666666666665</v>
      </c>
    </row>
    <row r="236" spans="2:6" x14ac:dyDescent="0.25">
      <c r="B236" s="5">
        <v>45650</v>
      </c>
      <c r="C236" s="2">
        <v>0.35069444444444442</v>
      </c>
      <c r="D236" s="2">
        <v>0.45416666666666666</v>
      </c>
      <c r="E236" s="6">
        <f>IF(AND(T_PELLET[[#This Row],[H_F]]&lt;&gt;"",T_PELLET[[#This Row],[H_D]]&lt;&gt;""),T_PELLET[[#This Row],[H_F]]-T_PELLET[[#This Row],[H_D]],0)</f>
        <v>0.10347222222222224</v>
      </c>
      <c r="F236" s="6">
        <f>IF(T_PELLET[[#This Row],[DATE]]&lt;&gt;B235,T_PELLET[[#This Row],[DUREE]],F235+T_PELLET[[#This Row],[DUREE]])</f>
        <v>0.10347222222222224</v>
      </c>
    </row>
    <row r="237" spans="2:6" x14ac:dyDescent="0.25">
      <c r="B237" s="5">
        <f t="shared" ref="B237:B238" si="38">B236</f>
        <v>45650</v>
      </c>
      <c r="C237" s="2">
        <v>0.4909722222222222</v>
      </c>
      <c r="D237" s="2">
        <v>0.6118055555555556</v>
      </c>
      <c r="E237" s="6">
        <f>IF(AND(T_PELLET[[#This Row],[H_F]]&lt;&gt;"",T_PELLET[[#This Row],[H_D]]&lt;&gt;""),T_PELLET[[#This Row],[H_F]]-T_PELLET[[#This Row],[H_D]],0)</f>
        <v>0.1208333333333334</v>
      </c>
      <c r="F237" s="6">
        <f>IF(T_PELLET[[#This Row],[DATE]]&lt;&gt;B236,T_PELLET[[#This Row],[DUREE]],F236+T_PELLET[[#This Row],[DUREE]])</f>
        <v>0.22430555555555565</v>
      </c>
    </row>
    <row r="238" spans="2:6" x14ac:dyDescent="0.25">
      <c r="B238" s="5">
        <f t="shared" si="38"/>
        <v>45650</v>
      </c>
      <c r="C238" s="2">
        <v>0.67361111111111116</v>
      </c>
      <c r="D238" s="2">
        <v>0.91805555555555562</v>
      </c>
      <c r="E238" s="6">
        <f>IF(AND(T_PELLET[[#This Row],[H_F]]&lt;&gt;"",T_PELLET[[#This Row],[H_D]]&lt;&gt;""),T_PELLET[[#This Row],[H_F]]-T_PELLET[[#This Row],[H_D]],0)</f>
        <v>0.24444444444444446</v>
      </c>
      <c r="F238" s="6">
        <f>IF(T_PELLET[[#This Row],[DATE]]&lt;&gt;B237,T_PELLET[[#This Row],[DUREE]],F237+T_PELLET[[#This Row],[DUREE]])</f>
        <v>0.46875000000000011</v>
      </c>
    </row>
    <row r="239" spans="2:6" x14ac:dyDescent="0.25">
      <c r="B239" s="5">
        <v>45651</v>
      </c>
      <c r="C239" s="2">
        <v>0.33333333333333331</v>
      </c>
      <c r="D239" s="2">
        <v>0.55277777777777781</v>
      </c>
      <c r="E239" s="6">
        <f>IF(AND(T_PELLET[[#This Row],[H_F]]&lt;&gt;"",T_PELLET[[#This Row],[H_D]]&lt;&gt;""),T_PELLET[[#This Row],[H_F]]-T_PELLET[[#This Row],[H_D]],0)</f>
        <v>0.2194444444444445</v>
      </c>
      <c r="F239" s="6">
        <f>IF(T_PELLET[[#This Row],[DATE]]&lt;&gt;B238,T_PELLET[[#This Row],[DUREE]],F238+T_PELLET[[#This Row],[DUREE]])</f>
        <v>0.2194444444444445</v>
      </c>
    </row>
    <row r="240" spans="2:6" x14ac:dyDescent="0.25">
      <c r="B240" s="5">
        <f>B239</f>
        <v>45651</v>
      </c>
      <c r="C240" s="2">
        <v>0.72083333333333333</v>
      </c>
      <c r="D240" s="2">
        <v>0.9</v>
      </c>
      <c r="E240" s="6">
        <f>IF(AND(T_PELLET[[#This Row],[H_F]]&lt;&gt;"",T_PELLET[[#This Row],[H_D]]&lt;&gt;""),T_PELLET[[#This Row],[H_F]]-T_PELLET[[#This Row],[H_D]],0)</f>
        <v>0.1791666666666667</v>
      </c>
      <c r="F240" s="6">
        <f>IF(T_PELLET[[#This Row],[DATE]]&lt;&gt;B239,T_PELLET[[#This Row],[DUREE]],F239+T_PELLET[[#This Row],[DUREE]])</f>
        <v>0.39861111111111119</v>
      </c>
    </row>
    <row r="241" spans="2:6" x14ac:dyDescent="0.25">
      <c r="B241" s="5">
        <v>45652</v>
      </c>
      <c r="C241" s="2">
        <v>0.3125</v>
      </c>
      <c r="D241" s="2">
        <v>0.52569444444444446</v>
      </c>
      <c r="E241" s="6">
        <f>IF(AND(T_PELLET[[#This Row],[H_F]]&lt;&gt;"",T_PELLET[[#This Row],[H_D]]&lt;&gt;""),T_PELLET[[#This Row],[H_F]]-T_PELLET[[#This Row],[H_D]],0)</f>
        <v>0.21319444444444446</v>
      </c>
      <c r="F241" s="6">
        <f>IF(T_PELLET[[#This Row],[DATE]]&lt;&gt;B240,T_PELLET[[#This Row],[DUREE]],F240+T_PELLET[[#This Row],[DUREE]])</f>
        <v>0.21319444444444446</v>
      </c>
    </row>
    <row r="242" spans="2:6" x14ac:dyDescent="0.25">
      <c r="B242" s="5">
        <f>B241</f>
        <v>45652</v>
      </c>
      <c r="C242" s="2">
        <v>0.59236111111111112</v>
      </c>
      <c r="D242" s="2">
        <v>0.9159722222222223</v>
      </c>
      <c r="E242" s="6">
        <f>IF(AND(T_PELLET[[#This Row],[H_F]]&lt;&gt;"",T_PELLET[[#This Row],[H_D]]&lt;&gt;""),T_PELLET[[#This Row],[H_F]]-T_PELLET[[#This Row],[H_D]],0)</f>
        <v>0.32361111111111118</v>
      </c>
      <c r="F242" s="6">
        <f>IF(T_PELLET[[#This Row],[DATE]]&lt;&gt;B241,T_PELLET[[#This Row],[DUREE]],F241+T_PELLET[[#This Row],[DUREE]])</f>
        <v>0.53680555555555565</v>
      </c>
    </row>
    <row r="243" spans="2:6" x14ac:dyDescent="0.25">
      <c r="B243" s="5">
        <v>45653</v>
      </c>
      <c r="C243" s="2">
        <v>0.29375000000000001</v>
      </c>
      <c r="D243" s="2">
        <v>0.56319444444444444</v>
      </c>
      <c r="E243" s="6">
        <f>IF(AND(T_PELLET[[#This Row],[H_F]]&lt;&gt;"",T_PELLET[[#This Row],[H_D]]&lt;&gt;""),T_PELLET[[#This Row],[H_F]]-T_PELLET[[#This Row],[H_D]],0)</f>
        <v>0.26944444444444443</v>
      </c>
      <c r="F243" s="6">
        <f>IF(T_PELLET[[#This Row],[DATE]]&lt;&gt;B242,T_PELLET[[#This Row],[DUREE]],F242+T_PELLET[[#This Row],[DUREE]])</f>
        <v>0.26944444444444443</v>
      </c>
    </row>
    <row r="244" spans="2:6" x14ac:dyDescent="0.25">
      <c r="B244" s="5">
        <f>B243</f>
        <v>45653</v>
      </c>
      <c r="C244" s="2">
        <v>0.67013888888888884</v>
      </c>
      <c r="D244" s="2">
        <v>0.92361111111111116</v>
      </c>
      <c r="E244" s="6">
        <f>IF(AND(T_PELLET[[#This Row],[H_F]]&lt;&gt;"",T_PELLET[[#This Row],[H_D]]&lt;&gt;""),T_PELLET[[#This Row],[H_F]]-T_PELLET[[#This Row],[H_D]],0)</f>
        <v>0.25347222222222232</v>
      </c>
      <c r="F244" s="6">
        <f>IF(T_PELLET[[#This Row],[DATE]]&lt;&gt;B243,T_PELLET[[#This Row],[DUREE]],F243+T_PELLET[[#This Row],[DUREE]])</f>
        <v>0.5229166666666667</v>
      </c>
    </row>
    <row r="245" spans="2:6" x14ac:dyDescent="0.25">
      <c r="B245" s="5">
        <v>45654</v>
      </c>
      <c r="C245" s="2">
        <v>0.30138888888888887</v>
      </c>
      <c r="D245" s="2">
        <v>0.65972222222222221</v>
      </c>
      <c r="E245" s="6">
        <f>IF(AND(T_PELLET[[#This Row],[H_F]]&lt;&gt;"",T_PELLET[[#This Row],[H_D]]&lt;&gt;""),T_PELLET[[#This Row],[H_F]]-T_PELLET[[#This Row],[H_D]],0)</f>
        <v>0.35833333333333334</v>
      </c>
      <c r="F245" s="6">
        <f>IF(T_PELLET[[#This Row],[DATE]]&lt;&gt;B244,T_PELLET[[#This Row],[DUREE]],F244+T_PELLET[[#This Row],[DUREE]])</f>
        <v>0.35833333333333334</v>
      </c>
    </row>
    <row r="246" spans="2:6" x14ac:dyDescent="0.25">
      <c r="B246" s="5">
        <f>B245</f>
        <v>45654</v>
      </c>
      <c r="C246" s="2">
        <v>0.72083333333333333</v>
      </c>
      <c r="D246" s="2">
        <v>0.95277777777777783</v>
      </c>
      <c r="E246" s="6">
        <f>IF(AND(T_PELLET[[#This Row],[H_F]]&lt;&gt;"",T_PELLET[[#This Row],[H_D]]&lt;&gt;""),T_PELLET[[#This Row],[H_F]]-T_PELLET[[#This Row],[H_D]],0)</f>
        <v>0.23194444444444451</v>
      </c>
      <c r="F246" s="6">
        <f>IF(T_PELLET[[#This Row],[DATE]]&lt;&gt;B245,T_PELLET[[#This Row],[DUREE]],F245+T_PELLET[[#This Row],[DUREE]])</f>
        <v>0.5902777777777779</v>
      </c>
    </row>
    <row r="247" spans="2:6" x14ac:dyDescent="0.25">
      <c r="B247" s="5">
        <v>45655</v>
      </c>
      <c r="C247" s="2">
        <v>0.28333333333333333</v>
      </c>
      <c r="D247" s="2">
        <v>0.93333333333333324</v>
      </c>
      <c r="E247" s="6">
        <f>IF(AND(T_PELLET[[#This Row],[H_F]]&lt;&gt;"",T_PELLET[[#This Row],[H_D]]&lt;&gt;""),T_PELLET[[#This Row],[H_F]]-T_PELLET[[#This Row],[H_D]],0)</f>
        <v>0.64999999999999991</v>
      </c>
      <c r="F247" s="6">
        <f>IF(T_PELLET[[#This Row],[DATE]]&lt;&gt;B246,T_PELLET[[#This Row],[DUREE]],F246+T_PELLET[[#This Row],[DUREE]])</f>
        <v>0.64999999999999991</v>
      </c>
    </row>
    <row r="248" spans="2:6" x14ac:dyDescent="0.25">
      <c r="B248" s="5">
        <v>45656</v>
      </c>
      <c r="C248" s="2">
        <v>0.31666666666666665</v>
      </c>
      <c r="D248" s="2">
        <v>0.91666666666666663</v>
      </c>
      <c r="E248" s="6">
        <f>IF(AND(T_PELLET[[#This Row],[H_F]]&lt;&gt;"",T_PELLET[[#This Row],[H_D]]&lt;&gt;""),T_PELLET[[#This Row],[H_F]]-T_PELLET[[#This Row],[H_D]],0)</f>
        <v>0.6</v>
      </c>
      <c r="F248" s="6">
        <f>IF(T_PELLET[[#This Row],[DATE]]&lt;&gt;B247,T_PELLET[[#This Row],[DUREE]],F247+T_PELLET[[#This Row],[DUREE]])</f>
        <v>0.6</v>
      </c>
    </row>
    <row r="249" spans="2:6" x14ac:dyDescent="0.25">
      <c r="B249" s="5">
        <v>45657</v>
      </c>
      <c r="C249" s="2">
        <v>0.2986111111111111</v>
      </c>
      <c r="D249" s="2">
        <v>0.59722222222222221</v>
      </c>
      <c r="E249" s="6">
        <f>IF(AND(T_PELLET[[#This Row],[H_F]]&lt;&gt;"",T_PELLET[[#This Row],[H_D]]&lt;&gt;""),T_PELLET[[#This Row],[H_F]]-T_PELLET[[#This Row],[H_D]],0)</f>
        <v>0.2986111111111111</v>
      </c>
      <c r="F249" s="6">
        <f>IF(T_PELLET[[#This Row],[DATE]]&lt;&gt;B248,T_PELLET[[#This Row],[DUREE]],F248+T_PELLET[[#This Row],[DUREE]])</f>
        <v>0.2986111111111111</v>
      </c>
    </row>
    <row r="250" spans="2:6" x14ac:dyDescent="0.25">
      <c r="B250" s="5">
        <f>B249</f>
        <v>45657</v>
      </c>
      <c r="C250" s="2">
        <v>0.73958333333333337</v>
      </c>
      <c r="D250" s="2">
        <v>0.9902777777777777</v>
      </c>
      <c r="E250" s="6">
        <f>IF(AND(T_PELLET[[#This Row],[H_F]]&lt;&gt;"",T_PELLET[[#This Row],[H_D]]&lt;&gt;""),T_PELLET[[#This Row],[H_F]]-T_PELLET[[#This Row],[H_D]],0)</f>
        <v>0.25069444444444433</v>
      </c>
      <c r="F250" s="6">
        <f>IF(T_PELLET[[#This Row],[DATE]]&lt;&gt;B249,T_PELLET[[#This Row],[DUREE]],F249+T_PELLET[[#This Row],[DUREE]])</f>
        <v>0.54930555555555549</v>
      </c>
    </row>
    <row r="251" spans="2:6" x14ac:dyDescent="0.25">
      <c r="B251" s="5">
        <v>45658</v>
      </c>
      <c r="C251" s="2">
        <v>0.32291666666666669</v>
      </c>
      <c r="D251" s="2">
        <v>0.56597222222222221</v>
      </c>
      <c r="E251" s="6">
        <f>IF(AND(T_PELLET[[#This Row],[H_F]]&lt;&gt;"",T_PELLET[[#This Row],[H_D]]&lt;&gt;""),T_PELLET[[#This Row],[H_F]]-T_PELLET[[#This Row],[H_D]],0)</f>
        <v>0.24305555555555552</v>
      </c>
      <c r="F251" s="6">
        <f>IF(T_PELLET[[#This Row],[DATE]]&lt;&gt;B250,T_PELLET[[#This Row],[DUREE]],F250+T_PELLET[[#This Row],[DUREE]])</f>
        <v>0.24305555555555552</v>
      </c>
    </row>
    <row r="252" spans="2:6" x14ac:dyDescent="0.25">
      <c r="B252" s="5">
        <f>B251</f>
        <v>45658</v>
      </c>
      <c r="C252" s="2">
        <v>0.71180555555555547</v>
      </c>
      <c r="D252" s="2">
        <v>0.95763888888888893</v>
      </c>
      <c r="E252" s="6">
        <f>IF(AND(T_PELLET[[#This Row],[H_F]]&lt;&gt;"",T_PELLET[[#This Row],[H_D]]&lt;&gt;""),T_PELLET[[#This Row],[H_F]]-T_PELLET[[#This Row],[H_D]],0)</f>
        <v>0.24583333333333346</v>
      </c>
      <c r="F252" s="6">
        <f>IF(T_PELLET[[#This Row],[DATE]]&lt;&gt;B251,T_PELLET[[#This Row],[DUREE]],F251+T_PELLET[[#This Row],[DUREE]])</f>
        <v>0.48888888888888898</v>
      </c>
    </row>
    <row r="253" spans="2:6" x14ac:dyDescent="0.25">
      <c r="B253" s="5">
        <v>45659</v>
      </c>
      <c r="C253" s="2">
        <v>0.33194444444444443</v>
      </c>
      <c r="D253" s="2">
        <v>0.6777777777777777</v>
      </c>
      <c r="E253" s="6">
        <f>IF(AND(T_PELLET[[#This Row],[H_F]]&lt;&gt;"",T_PELLET[[#This Row],[H_D]]&lt;&gt;""),T_PELLET[[#This Row],[H_F]]-T_PELLET[[#This Row],[H_D]],0)</f>
        <v>0.34583333333333327</v>
      </c>
      <c r="F253" s="6">
        <f>IF(T_PELLET[[#This Row],[DATE]]&lt;&gt;B252,T_PELLET[[#This Row],[DUREE]],F252+T_PELLET[[#This Row],[DUREE]])</f>
        <v>0.34583333333333327</v>
      </c>
    </row>
    <row r="254" spans="2:6" x14ac:dyDescent="0.25">
      <c r="B254" s="5">
        <f>B253</f>
        <v>45659</v>
      </c>
      <c r="C254" s="2">
        <v>0.73958333333333337</v>
      </c>
      <c r="D254" s="2">
        <v>0.93333333333333324</v>
      </c>
      <c r="E254" s="6">
        <f>IF(AND(T_PELLET[[#This Row],[H_F]]&lt;&gt;"",T_PELLET[[#This Row],[H_D]]&lt;&gt;""),T_PELLET[[#This Row],[H_F]]-T_PELLET[[#This Row],[H_D]],0)</f>
        <v>0.19374999999999987</v>
      </c>
      <c r="F254" s="6">
        <f>IF(T_PELLET[[#This Row],[DATE]]&lt;&gt;B253,T_PELLET[[#This Row],[DUREE]],F253+T_PELLET[[#This Row],[DUREE]])</f>
        <v>0.53958333333333308</v>
      </c>
    </row>
    <row r="255" spans="2:6" x14ac:dyDescent="0.25">
      <c r="B255" s="5">
        <v>45660</v>
      </c>
      <c r="C255" s="2">
        <v>0.28680555555555554</v>
      </c>
      <c r="D255" s="2">
        <v>0.57152777777777775</v>
      </c>
      <c r="E255" s="6">
        <f>IF(AND(T_PELLET[[#This Row],[H_F]]&lt;&gt;"",T_PELLET[[#This Row],[H_D]]&lt;&gt;""),T_PELLET[[#This Row],[H_F]]-T_PELLET[[#This Row],[H_D]],0)</f>
        <v>0.28472222222222221</v>
      </c>
      <c r="F255" s="6">
        <f>IF(T_PELLET[[#This Row],[DATE]]&lt;&gt;B254,T_PELLET[[#This Row],[DUREE]],F254+T_PELLET[[#This Row],[DUREE]])</f>
        <v>0.28472222222222221</v>
      </c>
    </row>
    <row r="256" spans="2:6" x14ac:dyDescent="0.25">
      <c r="B256" s="5">
        <f>B255</f>
        <v>45660</v>
      </c>
      <c r="C256" s="2">
        <v>0.71875</v>
      </c>
      <c r="D256" s="2">
        <v>0.93680555555555556</v>
      </c>
      <c r="E256" s="6">
        <f>IF(AND(T_PELLET[[#This Row],[H_F]]&lt;&gt;"",T_PELLET[[#This Row],[H_D]]&lt;&gt;""),T_PELLET[[#This Row],[H_F]]-T_PELLET[[#This Row],[H_D]],0)</f>
        <v>0.21805555555555556</v>
      </c>
      <c r="F256" s="6">
        <f>IF(T_PELLET[[#This Row],[DATE]]&lt;&gt;B255,T_PELLET[[#This Row],[DUREE]],F255+T_PELLET[[#This Row],[DUREE]])</f>
        <v>0.50277777777777777</v>
      </c>
    </row>
    <row r="257" spans="2:6" x14ac:dyDescent="0.25">
      <c r="B257" s="5">
        <v>45661</v>
      </c>
      <c r="C257" s="2">
        <v>0.30486111111111108</v>
      </c>
      <c r="D257" s="2">
        <v>0.68888888888888899</v>
      </c>
      <c r="E257" s="6">
        <f>IF(AND(T_PELLET[[#This Row],[H_F]]&lt;&gt;"",T_PELLET[[#This Row],[H_D]]&lt;&gt;""),T_PELLET[[#This Row],[H_F]]-T_PELLET[[#This Row],[H_D]],0)</f>
        <v>0.38402777777777791</v>
      </c>
      <c r="F257" s="6">
        <f>IF(T_PELLET[[#This Row],[DATE]]&lt;&gt;B256,T_PELLET[[#This Row],[DUREE]],F256+T_PELLET[[#This Row],[DUREE]])</f>
        <v>0.38402777777777791</v>
      </c>
    </row>
    <row r="258" spans="2:6" x14ac:dyDescent="0.25">
      <c r="B258" s="5">
        <f>B257</f>
        <v>45661</v>
      </c>
      <c r="C258" s="2">
        <v>0.75902777777777775</v>
      </c>
      <c r="D258" s="2">
        <v>0.92708333333333337</v>
      </c>
      <c r="E258" s="6">
        <f>IF(AND(T_PELLET[[#This Row],[H_F]]&lt;&gt;"",T_PELLET[[#This Row],[H_D]]&lt;&gt;""),T_PELLET[[#This Row],[H_F]]-T_PELLET[[#This Row],[H_D]],0)</f>
        <v>0.16805555555555562</v>
      </c>
      <c r="F258" s="6">
        <f>IF(T_PELLET[[#This Row],[DATE]]&lt;&gt;B257,T_PELLET[[#This Row],[DUREE]],F257+T_PELLET[[#This Row],[DUREE]])</f>
        <v>0.55208333333333348</v>
      </c>
    </row>
    <row r="259" spans="2:6" x14ac:dyDescent="0.25">
      <c r="B259" s="5">
        <v>45662</v>
      </c>
      <c r="C259" s="2">
        <v>0.30277777777777776</v>
      </c>
      <c r="D259" s="2">
        <v>0.47916666666666669</v>
      </c>
      <c r="E259" s="6">
        <f>IF(AND(T_PELLET[[#This Row],[H_F]]&lt;&gt;"",T_PELLET[[#This Row],[H_D]]&lt;&gt;""),T_PELLET[[#This Row],[H_F]]-T_PELLET[[#This Row],[H_D]],0)</f>
        <v>0.17638888888888893</v>
      </c>
      <c r="F259" s="6">
        <f>IF(T_PELLET[[#This Row],[DATE]]&lt;&gt;B258,T_PELLET[[#This Row],[DUREE]],F258+T_PELLET[[#This Row],[DUREE]])</f>
        <v>0.17638888888888893</v>
      </c>
    </row>
    <row r="260" spans="2:6" x14ac:dyDescent="0.25">
      <c r="B260" s="5">
        <f>B259</f>
        <v>45662</v>
      </c>
      <c r="C260" s="2">
        <v>0.69791666666666663</v>
      </c>
      <c r="D260" s="2">
        <v>0.91180555555555554</v>
      </c>
      <c r="E260" s="6">
        <f>IF(AND(T_PELLET[[#This Row],[H_F]]&lt;&gt;"",T_PELLET[[#This Row],[H_D]]&lt;&gt;""),T_PELLET[[#This Row],[H_F]]-T_PELLET[[#This Row],[H_D]],0)</f>
        <v>0.21388888888888891</v>
      </c>
      <c r="F260" s="6">
        <f>IF(T_PELLET[[#This Row],[DATE]]&lt;&gt;B259,T_PELLET[[#This Row],[DUREE]],F259+T_PELLET[[#This Row],[DUREE]])</f>
        <v>0.39027777777777783</v>
      </c>
    </row>
    <row r="261" spans="2:6" x14ac:dyDescent="0.25">
      <c r="B261" s="5">
        <v>45663</v>
      </c>
      <c r="C261" s="2">
        <v>0.35486111111111113</v>
      </c>
      <c r="D261" s="2">
        <v>0.42083333333333334</v>
      </c>
      <c r="E261" s="6">
        <f>IF(AND(T_PELLET[[#This Row],[H_F]]&lt;&gt;"",T_PELLET[[#This Row],[H_D]]&lt;&gt;""),T_PELLET[[#This Row],[H_F]]-T_PELLET[[#This Row],[H_D]],0)</f>
        <v>6.597222222222221E-2</v>
      </c>
      <c r="F261" s="6">
        <f>IF(T_PELLET[[#This Row],[DATE]]&lt;&gt;B260,T_PELLET[[#This Row],[DUREE]],F260+T_PELLET[[#This Row],[DUREE]])</f>
        <v>6.597222222222221E-2</v>
      </c>
    </row>
    <row r="262" spans="2:6" x14ac:dyDescent="0.25">
      <c r="B262" s="5">
        <f>B261</f>
        <v>45663</v>
      </c>
      <c r="C262" s="2">
        <v>0.55347222222222225</v>
      </c>
      <c r="D262" s="2">
        <v>0.84027777777777779</v>
      </c>
      <c r="E262" s="6">
        <f>IF(AND(T_PELLET[[#This Row],[H_F]]&lt;&gt;"",T_PELLET[[#This Row],[H_D]]&lt;&gt;""),T_PELLET[[#This Row],[H_F]]-T_PELLET[[#This Row],[H_D]],0)</f>
        <v>0.28680555555555554</v>
      </c>
      <c r="F262" s="6">
        <f>IF(T_PELLET[[#This Row],[DATE]]&lt;&gt;B261,T_PELLET[[#This Row],[DUREE]],F261+T_PELLET[[#This Row],[DUREE]])</f>
        <v>0.35277777777777775</v>
      </c>
    </row>
    <row r="263" spans="2:6" x14ac:dyDescent="0.25">
      <c r="B263" s="5">
        <v>45664</v>
      </c>
      <c r="C263" s="2">
        <v>0.30069444444444443</v>
      </c>
      <c r="D263" s="2">
        <v>0.42569444444444443</v>
      </c>
      <c r="E263" s="6">
        <f>IF(AND(T_PELLET[[#This Row],[H_F]]&lt;&gt;"",T_PELLET[[#This Row],[H_D]]&lt;&gt;""),T_PELLET[[#This Row],[H_F]]-T_PELLET[[#This Row],[H_D]],0)</f>
        <v>0.125</v>
      </c>
      <c r="F263" s="6">
        <f>IF(T_PELLET[[#This Row],[DATE]]&lt;&gt;B262,T_PELLET[[#This Row],[DUREE]],F262+T_PELLET[[#This Row],[DUREE]])</f>
        <v>0.125</v>
      </c>
    </row>
    <row r="264" spans="2:6" x14ac:dyDescent="0.25">
      <c r="B264" s="5">
        <f>B263</f>
        <v>45664</v>
      </c>
      <c r="C264" s="2">
        <v>0.625</v>
      </c>
      <c r="D264" s="2">
        <v>0.92013888888888884</v>
      </c>
      <c r="E264" s="6">
        <f>IF(AND(T_PELLET[[#This Row],[H_F]]&lt;&gt;"",T_PELLET[[#This Row],[H_D]]&lt;&gt;""),T_PELLET[[#This Row],[H_F]]-T_PELLET[[#This Row],[H_D]],0)</f>
        <v>0.29513888888888884</v>
      </c>
      <c r="F264" s="6">
        <f>IF(T_PELLET[[#This Row],[DATE]]&lt;&gt;B263,T_PELLET[[#This Row],[DUREE]],F263+T_PELLET[[#This Row],[DUREE]])</f>
        <v>0.42013888888888884</v>
      </c>
    </row>
    <row r="265" spans="2:6" x14ac:dyDescent="0.25">
      <c r="B265" s="5">
        <v>45665</v>
      </c>
      <c r="C265" s="2">
        <v>0.30833333333333335</v>
      </c>
      <c r="D265" s="2">
        <v>0.51874999999999993</v>
      </c>
      <c r="E265" s="6">
        <f>IF(AND(T_PELLET[[#This Row],[H_F]]&lt;&gt;"",T_PELLET[[#This Row],[H_D]]&lt;&gt;""),T_PELLET[[#This Row],[H_F]]-T_PELLET[[#This Row],[H_D]],0)</f>
        <v>0.21041666666666659</v>
      </c>
      <c r="F265" s="6">
        <f>IF(T_PELLET[[#This Row],[DATE]]&lt;&gt;B264,T_PELLET[[#This Row],[DUREE]],F264+T_PELLET[[#This Row],[DUREE]])</f>
        <v>0.21041666666666659</v>
      </c>
    </row>
    <row r="266" spans="2:6" x14ac:dyDescent="0.25">
      <c r="B266" s="5">
        <f>B265</f>
        <v>45665</v>
      </c>
      <c r="C266" s="2">
        <v>0.7729166666666667</v>
      </c>
      <c r="D266" s="2">
        <v>0.92708333333333337</v>
      </c>
      <c r="E266" s="6">
        <f>IF(AND(T_PELLET[[#This Row],[H_F]]&lt;&gt;"",T_PELLET[[#This Row],[H_D]]&lt;&gt;""),T_PELLET[[#This Row],[H_F]]-T_PELLET[[#This Row],[H_D]],0)</f>
        <v>0.15416666666666667</v>
      </c>
      <c r="F266" s="6">
        <f>IF(T_PELLET[[#This Row],[DATE]]&lt;&gt;B265,T_PELLET[[#This Row],[DUREE]],F265+T_PELLET[[#This Row],[DUREE]])</f>
        <v>0.36458333333333326</v>
      </c>
    </row>
    <row r="267" spans="2:6" x14ac:dyDescent="0.25">
      <c r="B267" s="5">
        <v>45666</v>
      </c>
      <c r="C267" s="2">
        <v>0.61944444444444446</v>
      </c>
      <c r="D267" s="2">
        <v>0.92222222222222217</v>
      </c>
      <c r="E267" s="6">
        <f>IF(AND(T_PELLET[[#This Row],[H_F]]&lt;&gt;"",T_PELLET[[#This Row],[H_D]]&lt;&gt;""),T_PELLET[[#This Row],[H_F]]-T_PELLET[[#This Row],[H_D]],0)</f>
        <v>0.3027777777777777</v>
      </c>
      <c r="F267" s="6">
        <f>IF(T_PELLET[[#This Row],[DATE]]&lt;&gt;B266,T_PELLET[[#This Row],[DUREE]],F266+T_PELLET[[#This Row],[DUREE]])</f>
        <v>0.3027777777777777</v>
      </c>
    </row>
    <row r="268" spans="2:6" x14ac:dyDescent="0.25">
      <c r="B268" s="5">
        <v>45667</v>
      </c>
      <c r="C268" s="2">
        <v>0.34027777777777773</v>
      </c>
      <c r="D268" s="2">
        <v>0.7583333333333333</v>
      </c>
      <c r="E268" s="6">
        <f>IF(AND(T_PELLET[[#This Row],[H_F]]&lt;&gt;"",T_PELLET[[#This Row],[H_D]]&lt;&gt;""),T_PELLET[[#This Row],[H_F]]-T_PELLET[[#This Row],[H_D]],0)</f>
        <v>0.41805555555555557</v>
      </c>
      <c r="F268" s="6">
        <f>IF(T_PELLET[[#This Row],[DATE]]&lt;&gt;B267,T_PELLET[[#This Row],[DUREE]],F267+T_PELLET[[#This Row],[DUREE]])</f>
        <v>0.41805555555555557</v>
      </c>
    </row>
    <row r="269" spans="2:6" x14ac:dyDescent="0.25">
      <c r="B269" s="5">
        <f>B268</f>
        <v>45667</v>
      </c>
      <c r="C269" s="2">
        <v>0.87083333333333324</v>
      </c>
      <c r="D269" s="2">
        <v>0.96527777777777779</v>
      </c>
      <c r="E269" s="6">
        <f>IF(AND(T_PELLET[[#This Row],[H_F]]&lt;&gt;"",T_PELLET[[#This Row],[H_D]]&lt;&gt;""),T_PELLET[[#This Row],[H_F]]-T_PELLET[[#This Row],[H_D]],0)</f>
        <v>9.4444444444444553E-2</v>
      </c>
      <c r="F269" s="6">
        <f>IF(T_PELLET[[#This Row],[DATE]]&lt;&gt;B268,T_PELLET[[#This Row],[DUREE]],F268+T_PELLET[[#This Row],[DUREE]])</f>
        <v>0.51250000000000018</v>
      </c>
    </row>
    <row r="270" spans="2:6" x14ac:dyDescent="0.25">
      <c r="B270" s="5">
        <v>45668</v>
      </c>
      <c r="C270" s="2">
        <v>0.3347222222222222</v>
      </c>
      <c r="D270" s="2">
        <v>0.93472222222222223</v>
      </c>
      <c r="E270" s="6">
        <f>IF(AND(T_PELLET[[#This Row],[H_F]]&lt;&gt;"",T_PELLET[[#This Row],[H_D]]&lt;&gt;""),T_PELLET[[#This Row],[H_F]]-T_PELLET[[#This Row],[H_D]],0)</f>
        <v>0.60000000000000009</v>
      </c>
      <c r="F270" s="6">
        <f>IF(T_PELLET[[#This Row],[DATE]]&lt;&gt;B269,T_PELLET[[#This Row],[DUREE]],F269+T_PELLET[[#This Row],[DUREE]])</f>
        <v>0.60000000000000009</v>
      </c>
    </row>
    <row r="271" spans="2:6" x14ac:dyDescent="0.25">
      <c r="B271" s="5">
        <v>45669</v>
      </c>
      <c r="C271" s="2">
        <v>0.30902777777777779</v>
      </c>
      <c r="D271" s="2">
        <v>0.5493055555555556</v>
      </c>
      <c r="E271" s="6">
        <f>IF(AND(T_PELLET[[#This Row],[H_F]]&lt;&gt;"",T_PELLET[[#This Row],[H_D]]&lt;&gt;""),T_PELLET[[#This Row],[H_F]]-T_PELLET[[#This Row],[H_D]],0)</f>
        <v>0.24027777777777781</v>
      </c>
      <c r="F271" s="6">
        <f>IF(T_PELLET[[#This Row],[DATE]]&lt;&gt;B270,T_PELLET[[#This Row],[DUREE]],F270+T_PELLET[[#This Row],[DUREE]])</f>
        <v>0.24027777777777781</v>
      </c>
    </row>
    <row r="272" spans="2:6" x14ac:dyDescent="0.25">
      <c r="B272" s="5">
        <f>B271</f>
        <v>45669</v>
      </c>
      <c r="C272" s="2">
        <v>0.69791666666666663</v>
      </c>
      <c r="D272" s="2">
        <v>0.93194444444444446</v>
      </c>
      <c r="E272" s="6">
        <f>IF(AND(T_PELLET[[#This Row],[H_F]]&lt;&gt;"",T_PELLET[[#This Row],[H_D]]&lt;&gt;""),T_PELLET[[#This Row],[H_F]]-T_PELLET[[#This Row],[H_D]],0)</f>
        <v>0.23402777777777783</v>
      </c>
      <c r="F272" s="6">
        <f>IF(T_PELLET[[#This Row],[DATE]]&lt;&gt;B271,T_PELLET[[#This Row],[DUREE]],F271+T_PELLET[[#This Row],[DUREE]])</f>
        <v>0.47430555555555565</v>
      </c>
    </row>
    <row r="273" spans="2:6" x14ac:dyDescent="0.25">
      <c r="B273" s="5">
        <v>45670</v>
      </c>
      <c r="C273" s="2">
        <v>0.29305555555555557</v>
      </c>
      <c r="D273" s="2">
        <v>0.95833333333333337</v>
      </c>
      <c r="E273" s="6">
        <f>IF(AND(T_PELLET[[#This Row],[H_F]]&lt;&gt;"",T_PELLET[[#This Row],[H_D]]&lt;&gt;""),T_PELLET[[#This Row],[H_F]]-T_PELLET[[#This Row],[H_D]],0)</f>
        <v>0.66527777777777786</v>
      </c>
      <c r="F273" s="6">
        <f>IF(T_PELLET[[#This Row],[DATE]]&lt;&gt;B272,T_PELLET[[#This Row],[DUREE]],F272+T_PELLET[[#This Row],[DUREE]])</f>
        <v>0.66527777777777786</v>
      </c>
    </row>
    <row r="274" spans="2:6" x14ac:dyDescent="0.25">
      <c r="B274" s="5">
        <v>45671</v>
      </c>
      <c r="C274" s="2">
        <v>0.31111111111111112</v>
      </c>
      <c r="D274" s="2">
        <v>0.60416666666666663</v>
      </c>
      <c r="E274" s="6">
        <f>IF(AND(T_PELLET[[#This Row],[H_F]]&lt;&gt;"",T_PELLET[[#This Row],[H_D]]&lt;&gt;""),T_PELLET[[#This Row],[H_F]]-T_PELLET[[#This Row],[H_D]],0)</f>
        <v>0.29305555555555551</v>
      </c>
      <c r="F274" s="6">
        <f>IF(T_PELLET[[#This Row],[DATE]]&lt;&gt;B273,T_PELLET[[#This Row],[DUREE]],F273+T_PELLET[[#This Row],[DUREE]])</f>
        <v>0.29305555555555551</v>
      </c>
    </row>
    <row r="275" spans="2:6" x14ac:dyDescent="0.25">
      <c r="B275" s="5">
        <f>B274</f>
        <v>45671</v>
      </c>
      <c r="C275" s="2">
        <v>0.66319444444444442</v>
      </c>
      <c r="D275" s="2">
        <v>0.96666666666666667</v>
      </c>
      <c r="E275" s="6">
        <f>IF(AND(T_PELLET[[#This Row],[H_F]]&lt;&gt;"",T_PELLET[[#This Row],[H_D]]&lt;&gt;""),T_PELLET[[#This Row],[H_F]]-T_PELLET[[#This Row],[H_D]],0)</f>
        <v>0.30347222222222225</v>
      </c>
      <c r="F275" s="6">
        <f>IF(T_PELLET[[#This Row],[DATE]]&lt;&gt;B274,T_PELLET[[#This Row],[DUREE]],F274+T_PELLET[[#This Row],[DUREE]])</f>
        <v>0.59652777777777777</v>
      </c>
    </row>
    <row r="276" spans="2:6" x14ac:dyDescent="0.25">
      <c r="B276" s="5">
        <v>45672</v>
      </c>
      <c r="C276" s="2">
        <v>0.30902777777777779</v>
      </c>
      <c r="D276" s="2">
        <v>0.96180555555555547</v>
      </c>
      <c r="E276" s="6">
        <f>IF(AND(T_PELLET[[#This Row],[H_F]]&lt;&gt;"",T_PELLET[[#This Row],[H_D]]&lt;&gt;""),T_PELLET[[#This Row],[H_F]]-T_PELLET[[#This Row],[H_D]],0)</f>
        <v>0.65277777777777768</v>
      </c>
      <c r="F276" s="6">
        <f>IF(T_PELLET[[#This Row],[DATE]]&lt;&gt;B275,T_PELLET[[#This Row],[DUREE]],F275+T_PELLET[[#This Row],[DUREE]])</f>
        <v>0.65277777777777768</v>
      </c>
    </row>
    <row r="277" spans="2:6" x14ac:dyDescent="0.25">
      <c r="B277" s="5">
        <v>45673</v>
      </c>
      <c r="C277" s="2">
        <v>0.33194444444444443</v>
      </c>
      <c r="D277" s="2">
        <v>0.59722222222222221</v>
      </c>
      <c r="E277" s="6">
        <f>IF(AND(T_PELLET[[#This Row],[H_F]]&lt;&gt;"",T_PELLET[[#This Row],[H_D]]&lt;&gt;""),T_PELLET[[#This Row],[H_F]]-T_PELLET[[#This Row],[H_D]],0)</f>
        <v>0.26527777777777778</v>
      </c>
      <c r="F277" s="6">
        <f>IF(T_PELLET[[#This Row],[DATE]]&lt;&gt;B276,T_PELLET[[#This Row],[DUREE]],F276+T_PELLET[[#This Row],[DUREE]])</f>
        <v>0.26527777777777778</v>
      </c>
    </row>
    <row r="278" spans="2:6" x14ac:dyDescent="0.25">
      <c r="B278" s="5">
        <f>B277</f>
        <v>45673</v>
      </c>
      <c r="C278" s="2">
        <v>0.66597222222222219</v>
      </c>
      <c r="D278" s="2">
        <v>0.92708333333333337</v>
      </c>
      <c r="E278" s="6">
        <f>IF(AND(T_PELLET[[#This Row],[H_F]]&lt;&gt;"",T_PELLET[[#This Row],[H_D]]&lt;&gt;""),T_PELLET[[#This Row],[H_F]]-T_PELLET[[#This Row],[H_D]],0)</f>
        <v>0.26111111111111118</v>
      </c>
      <c r="F278" s="6">
        <f>IF(T_PELLET[[#This Row],[DATE]]&lt;&gt;B277,T_PELLET[[#This Row],[DUREE]],F277+T_PELLET[[#This Row],[DUREE]])</f>
        <v>0.52638888888888902</v>
      </c>
    </row>
    <row r="279" spans="2:6" x14ac:dyDescent="0.25">
      <c r="B279" s="5">
        <v>45674</v>
      </c>
      <c r="C279" s="2">
        <v>0.33194444444444443</v>
      </c>
      <c r="D279" s="2">
        <v>0.96180555555555547</v>
      </c>
      <c r="E279" s="6">
        <f>IF(AND(T_PELLET[[#This Row],[H_F]]&lt;&gt;"",T_PELLET[[#This Row],[H_D]]&lt;&gt;""),T_PELLET[[#This Row],[H_F]]-T_PELLET[[#This Row],[H_D]],0)</f>
        <v>0.62986111111111098</v>
      </c>
      <c r="F279" s="6">
        <f>IF(T_PELLET[[#This Row],[DATE]]&lt;&gt;B278,T_PELLET[[#This Row],[DUREE]],F278+T_PELLET[[#This Row],[DUREE]])</f>
        <v>0.62986111111111098</v>
      </c>
    </row>
    <row r="280" spans="2:6" x14ac:dyDescent="0.25">
      <c r="B280" s="5">
        <v>45675</v>
      </c>
      <c r="C280" s="2">
        <v>0.31736111111111115</v>
      </c>
      <c r="D280" s="2">
        <v>0.92361111111111116</v>
      </c>
      <c r="E280" s="6">
        <f>IF(AND(T_PELLET[[#This Row],[H_F]]&lt;&gt;"",T_PELLET[[#This Row],[H_D]]&lt;&gt;""),T_PELLET[[#This Row],[H_F]]-T_PELLET[[#This Row],[H_D]],0)</f>
        <v>0.60624999999999996</v>
      </c>
      <c r="F280" s="6">
        <f>IF(T_PELLET[[#This Row],[DATE]]&lt;&gt;B279,T_PELLET[[#This Row],[DUREE]],F279+T_PELLET[[#This Row],[DUREE]])</f>
        <v>0.60624999999999996</v>
      </c>
    </row>
    <row r="281" spans="2:6" x14ac:dyDescent="0.25">
      <c r="B281" s="5">
        <v>45676</v>
      </c>
      <c r="C281" s="2">
        <v>0.30555555555555552</v>
      </c>
      <c r="D281" s="2">
        <v>0.65347222222222223</v>
      </c>
      <c r="E281" s="6">
        <f>IF(AND(T_PELLET[[#This Row],[H_F]]&lt;&gt;"",T_PELLET[[#This Row],[H_D]]&lt;&gt;""),T_PELLET[[#This Row],[H_F]]-T_PELLET[[#This Row],[H_D]],0)</f>
        <v>0.34791666666666671</v>
      </c>
      <c r="F281" s="6">
        <f>IF(T_PELLET[[#This Row],[DATE]]&lt;&gt;B280,T_PELLET[[#This Row],[DUREE]],F280+T_PELLET[[#This Row],[DUREE]])</f>
        <v>0.34791666666666671</v>
      </c>
    </row>
    <row r="282" spans="2:6" x14ac:dyDescent="0.25">
      <c r="B282" s="5">
        <f>B281</f>
        <v>45676</v>
      </c>
      <c r="C282" s="2">
        <v>0.70972222222222225</v>
      </c>
      <c r="D282" s="2">
        <v>0.94791666666666663</v>
      </c>
      <c r="E282" s="6">
        <f>IF(AND(T_PELLET[[#This Row],[H_F]]&lt;&gt;"",T_PELLET[[#This Row],[H_D]]&lt;&gt;""),T_PELLET[[#This Row],[H_F]]-T_PELLET[[#This Row],[H_D]],0)</f>
        <v>0.23819444444444438</v>
      </c>
      <c r="F282" s="6">
        <f>IF(T_PELLET[[#This Row],[DATE]]&lt;&gt;B281,T_PELLET[[#This Row],[DUREE]],F281+T_PELLET[[#This Row],[DUREE]])</f>
        <v>0.58611111111111103</v>
      </c>
    </row>
    <row r="283" spans="2:6" x14ac:dyDescent="0.25">
      <c r="B283" s="5">
        <v>45677</v>
      </c>
      <c r="C283" s="2">
        <v>0.31041666666666667</v>
      </c>
      <c r="D283" s="2">
        <v>0.94097222222222221</v>
      </c>
      <c r="E283" s="6">
        <f>IF(AND(T_PELLET[[#This Row],[H_F]]&lt;&gt;"",T_PELLET[[#This Row],[H_D]]&lt;&gt;""),T_PELLET[[#This Row],[H_F]]-T_PELLET[[#This Row],[H_D]],0)</f>
        <v>0.63055555555555554</v>
      </c>
      <c r="F283" s="6">
        <f>IF(T_PELLET[[#This Row],[DATE]]&lt;&gt;B282,T_PELLET[[#This Row],[DUREE]],F282+T_PELLET[[#This Row],[DUREE]])</f>
        <v>0.63055555555555554</v>
      </c>
    </row>
    <row r="284" spans="2:6" x14ac:dyDescent="0.25">
      <c r="B284" s="5">
        <v>45678</v>
      </c>
      <c r="C284" s="2">
        <v>0.33611111111111108</v>
      </c>
      <c r="D284" s="2">
        <v>0.625</v>
      </c>
      <c r="E284" s="6">
        <f>IF(AND(T_PELLET[[#This Row],[H_F]]&lt;&gt;"",T_PELLET[[#This Row],[H_D]]&lt;&gt;""),T_PELLET[[#This Row],[H_F]]-T_PELLET[[#This Row],[H_D]],0)</f>
        <v>0.28888888888888892</v>
      </c>
      <c r="F284" s="6">
        <f>IF(T_PELLET[[#This Row],[DATE]]&lt;&gt;B283,T_PELLET[[#This Row],[DUREE]],F283+T_PELLET[[#This Row],[DUREE]])</f>
        <v>0.28888888888888892</v>
      </c>
    </row>
    <row r="285" spans="2:6" x14ac:dyDescent="0.25">
      <c r="B285" s="5">
        <f>B284</f>
        <v>45678</v>
      </c>
      <c r="C285" s="2">
        <v>0.69097222222222221</v>
      </c>
      <c r="D285" s="2">
        <v>0.94236111111111109</v>
      </c>
      <c r="E285" s="6">
        <f>IF(AND(T_PELLET[[#This Row],[H_F]]&lt;&gt;"",T_PELLET[[#This Row],[H_D]]&lt;&gt;""),T_PELLET[[#This Row],[H_F]]-T_PELLET[[#This Row],[H_D]],0)</f>
        <v>0.25138888888888888</v>
      </c>
      <c r="F285" s="6">
        <f>IF(T_PELLET[[#This Row],[DATE]]&lt;&gt;B284,T_PELLET[[#This Row],[DUREE]],F284+T_PELLET[[#This Row],[DUREE]])</f>
        <v>0.54027777777777786</v>
      </c>
    </row>
    <row r="286" spans="2:6" x14ac:dyDescent="0.25">
      <c r="B286" s="5">
        <v>45679</v>
      </c>
      <c r="C286" s="2">
        <v>0.34583333333333338</v>
      </c>
      <c r="D286" s="2">
        <v>0.55208333333333337</v>
      </c>
      <c r="E286" s="6">
        <f>IF(AND(T_PELLET[[#This Row],[H_F]]&lt;&gt;"",T_PELLET[[#This Row],[H_D]]&lt;&gt;""),T_PELLET[[#This Row],[H_F]]-T_PELLET[[#This Row],[H_D]],0)</f>
        <v>0.20624999999999999</v>
      </c>
      <c r="F286" s="6">
        <f>IF(T_PELLET[[#This Row],[DATE]]&lt;&gt;B285,T_PELLET[[#This Row],[DUREE]],F285+T_PELLET[[#This Row],[DUREE]])</f>
        <v>0.20624999999999999</v>
      </c>
    </row>
    <row r="287" spans="2:6" x14ac:dyDescent="0.25">
      <c r="B287" s="5">
        <f>B286</f>
        <v>45679</v>
      </c>
      <c r="C287" s="2">
        <v>0.70694444444444438</v>
      </c>
      <c r="D287" s="2">
        <v>0.93055555555555547</v>
      </c>
      <c r="E287" s="6">
        <f>IF(AND(T_PELLET[[#This Row],[H_F]]&lt;&gt;"",T_PELLET[[#This Row],[H_D]]&lt;&gt;""),T_PELLET[[#This Row],[H_F]]-T_PELLET[[#This Row],[H_D]],0)</f>
        <v>0.22361111111111109</v>
      </c>
      <c r="F287" s="6">
        <f>IF(T_PELLET[[#This Row],[DATE]]&lt;&gt;B286,T_PELLET[[#This Row],[DUREE]],F286+T_PELLET[[#This Row],[DUREE]])</f>
        <v>0.42986111111111108</v>
      </c>
    </row>
    <row r="288" spans="2:6" x14ac:dyDescent="0.25">
      <c r="B288" s="5">
        <v>45680</v>
      </c>
      <c r="C288" s="2">
        <v>0.32361111111111113</v>
      </c>
      <c r="D288" s="2">
        <v>0.54305555555555551</v>
      </c>
      <c r="E288" s="6">
        <f>IF(AND(T_PELLET[[#This Row],[H_F]]&lt;&gt;"",T_PELLET[[#This Row],[H_D]]&lt;&gt;""),T_PELLET[[#This Row],[H_F]]-T_PELLET[[#This Row],[H_D]],0)</f>
        <v>0.21944444444444439</v>
      </c>
      <c r="F288" s="6">
        <f>IF(T_PELLET[[#This Row],[DATE]]&lt;&gt;B287,T_PELLET[[#This Row],[DUREE]],F287+T_PELLET[[#This Row],[DUREE]])</f>
        <v>0.21944444444444439</v>
      </c>
    </row>
    <row r="289" spans="2:6" x14ac:dyDescent="0.25">
      <c r="B289" s="5">
        <f>B288</f>
        <v>45680</v>
      </c>
      <c r="C289" s="2">
        <v>0.72777777777777775</v>
      </c>
      <c r="D289" s="2">
        <v>0.92708333333333337</v>
      </c>
      <c r="E289" s="6">
        <f>IF(AND(T_PELLET[[#This Row],[H_F]]&lt;&gt;"",T_PELLET[[#This Row],[H_D]]&lt;&gt;""),T_PELLET[[#This Row],[H_F]]-T_PELLET[[#This Row],[H_D]],0)</f>
        <v>0.19930555555555562</v>
      </c>
      <c r="F289" s="6">
        <f>IF(T_PELLET[[#This Row],[DATE]]&lt;&gt;B288,T_PELLET[[#This Row],[DUREE]],F288+T_PELLET[[#This Row],[DUREE]])</f>
        <v>0.41875000000000001</v>
      </c>
    </row>
    <row r="290" spans="2:6" x14ac:dyDescent="0.25">
      <c r="B290" s="5">
        <v>45681</v>
      </c>
      <c r="C290" s="2">
        <v>0.30277777777777776</v>
      </c>
      <c r="D290" s="2">
        <v>0.51388888888888895</v>
      </c>
      <c r="E290" s="6">
        <f>IF(AND(T_PELLET[[#This Row],[H_F]]&lt;&gt;"",T_PELLET[[#This Row],[H_D]]&lt;&gt;""),T_PELLET[[#This Row],[H_F]]-T_PELLET[[#This Row],[H_D]],0)</f>
        <v>0.21111111111111119</v>
      </c>
      <c r="F290" s="6">
        <f>IF(T_PELLET[[#This Row],[DATE]]&lt;&gt;B289,T_PELLET[[#This Row],[DUREE]],F289+T_PELLET[[#This Row],[DUREE]])</f>
        <v>0.21111111111111119</v>
      </c>
    </row>
    <row r="291" spans="2:6" x14ac:dyDescent="0.25">
      <c r="B291" s="5">
        <f>B290</f>
        <v>45681</v>
      </c>
      <c r="C291" s="2">
        <v>0.75902777777777775</v>
      </c>
      <c r="D291" s="2">
        <v>0.92569444444444438</v>
      </c>
      <c r="E291" s="6">
        <f>IF(AND(T_PELLET[[#This Row],[H_F]]&lt;&gt;"",T_PELLET[[#This Row],[H_D]]&lt;&gt;""),T_PELLET[[#This Row],[H_F]]-T_PELLET[[#This Row],[H_D]],0)</f>
        <v>0.16666666666666663</v>
      </c>
      <c r="F291" s="6">
        <f>IF(T_PELLET[[#This Row],[DATE]]&lt;&gt;B290,T_PELLET[[#This Row],[DUREE]],F290+T_PELLET[[#This Row],[DUREE]])</f>
        <v>0.37777777777777782</v>
      </c>
    </row>
    <row r="292" spans="2:6" x14ac:dyDescent="0.25">
      <c r="B292" s="5">
        <v>45682</v>
      </c>
      <c r="C292" s="2">
        <v>0.34236111111111112</v>
      </c>
      <c r="D292" s="2">
        <v>0.39374999999999999</v>
      </c>
      <c r="E292" s="6">
        <f>IF(AND(T_PELLET[[#This Row],[H_F]]&lt;&gt;"",T_PELLET[[#This Row],[H_D]]&lt;&gt;""),T_PELLET[[#This Row],[H_F]]-T_PELLET[[#This Row],[H_D]],0)</f>
        <v>5.1388888888888873E-2</v>
      </c>
      <c r="F292" s="6">
        <f>IF(T_PELLET[[#This Row],[DATE]]&lt;&gt;B291,T_PELLET[[#This Row],[DUREE]],F291+T_PELLET[[#This Row],[DUREE]])</f>
        <v>5.1388888888888873E-2</v>
      </c>
    </row>
    <row r="293" spans="2:6" x14ac:dyDescent="0.25">
      <c r="B293" s="5">
        <f t="shared" ref="B293:B294" si="39">B292</f>
        <v>45682</v>
      </c>
      <c r="C293" s="2">
        <v>0.57500000000000007</v>
      </c>
      <c r="D293" s="2">
        <v>0.63472222222222219</v>
      </c>
      <c r="E293" s="6">
        <f>IF(AND(T_PELLET[[#This Row],[H_F]]&lt;&gt;"",T_PELLET[[#This Row],[H_D]]&lt;&gt;""),T_PELLET[[#This Row],[H_F]]-T_PELLET[[#This Row],[H_D]],0)</f>
        <v>5.9722222222222121E-2</v>
      </c>
      <c r="F293" s="6">
        <f>IF(T_PELLET[[#This Row],[DATE]]&lt;&gt;B292,T_PELLET[[#This Row],[DUREE]],F292+T_PELLET[[#This Row],[DUREE]])</f>
        <v>0.11111111111111099</v>
      </c>
    </row>
    <row r="294" spans="2:6" x14ac:dyDescent="0.25">
      <c r="B294" s="5">
        <f t="shared" si="39"/>
        <v>45682</v>
      </c>
      <c r="C294" s="2">
        <v>0.77708333333333324</v>
      </c>
      <c r="D294" s="2">
        <v>0.92013888888888884</v>
      </c>
      <c r="E294" s="6">
        <f>IF(AND(T_PELLET[[#This Row],[H_F]]&lt;&gt;"",T_PELLET[[#This Row],[H_D]]&lt;&gt;""),T_PELLET[[#This Row],[H_F]]-T_PELLET[[#This Row],[H_D]],0)</f>
        <v>0.1430555555555556</v>
      </c>
      <c r="F294" s="6">
        <f>IF(T_PELLET[[#This Row],[DATE]]&lt;&gt;B293,T_PELLET[[#This Row],[DUREE]],F293+T_PELLET[[#This Row],[DUREE]])</f>
        <v>0.2541666666666666</v>
      </c>
    </row>
    <row r="295" spans="2:6" x14ac:dyDescent="0.25">
      <c r="B295" s="5">
        <v>45683</v>
      </c>
      <c r="C295" s="2">
        <v>0.31388888888888888</v>
      </c>
      <c r="D295" s="2">
        <v>5.510416666666667</v>
      </c>
      <c r="E295" s="6">
        <f>IF(AND(T_PELLET[[#This Row],[H_F]]&lt;&gt;"",T_PELLET[[#This Row],[H_D]]&lt;&gt;""),T_PELLET[[#This Row],[H_F]]-T_PELLET[[#This Row],[H_D]],0)</f>
        <v>5.1965277777777779</v>
      </c>
      <c r="F295" s="6">
        <f>IF(T_PELLET[[#This Row],[DATE]]&lt;&gt;B294,T_PELLET[[#This Row],[DUREE]],F294+T_PELLET[[#This Row],[DUREE]])</f>
        <v>5.1965277777777779</v>
      </c>
    </row>
    <row r="296" spans="2:6" x14ac:dyDescent="0.25">
      <c r="B296" s="5">
        <f>B295</f>
        <v>45683</v>
      </c>
      <c r="C296" s="2">
        <v>0.6972222222222223</v>
      </c>
      <c r="D296" s="2">
        <v>0.91249999999999998</v>
      </c>
      <c r="E296" s="6">
        <f>IF(AND(T_PELLET[[#This Row],[H_F]]&lt;&gt;"",T_PELLET[[#This Row],[H_D]]&lt;&gt;""),T_PELLET[[#This Row],[H_F]]-T_PELLET[[#This Row],[H_D]],0)</f>
        <v>0.21527777777777768</v>
      </c>
      <c r="F296" s="6">
        <f>IF(T_PELLET[[#This Row],[DATE]]&lt;&gt;B295,T_PELLET[[#This Row],[DUREE]],F295+T_PELLET[[#This Row],[DUREE]])</f>
        <v>5.4118055555555555</v>
      </c>
    </row>
    <row r="297" spans="2:6" x14ac:dyDescent="0.25">
      <c r="B297" s="5">
        <v>45684</v>
      </c>
      <c r="C297" s="2">
        <v>0.3215277777777778</v>
      </c>
      <c r="D297" s="2">
        <v>0.51388888888888895</v>
      </c>
      <c r="E297" s="6">
        <f>IF(AND(T_PELLET[[#This Row],[H_F]]&lt;&gt;"",T_PELLET[[#This Row],[H_D]]&lt;&gt;""),T_PELLET[[#This Row],[H_F]]-T_PELLET[[#This Row],[H_D]],0)</f>
        <v>0.19236111111111115</v>
      </c>
      <c r="F297" s="6">
        <f>IF(T_PELLET[[#This Row],[DATE]]&lt;&gt;B296,T_PELLET[[#This Row],[DUREE]],F296+T_PELLET[[#This Row],[DUREE]])</f>
        <v>0.19236111111111115</v>
      </c>
    </row>
    <row r="298" spans="2:6" x14ac:dyDescent="0.25">
      <c r="B298" s="5">
        <f t="shared" ref="B298:B299" si="40">B297</f>
        <v>45684</v>
      </c>
      <c r="C298" s="2">
        <v>0.5541666666666667</v>
      </c>
      <c r="D298" s="2">
        <v>0.62569444444444444</v>
      </c>
      <c r="E298" s="6">
        <f>IF(AND(T_PELLET[[#This Row],[H_F]]&lt;&gt;"",T_PELLET[[#This Row],[H_D]]&lt;&gt;""),T_PELLET[[#This Row],[H_F]]-T_PELLET[[#This Row],[H_D]],0)</f>
        <v>7.1527777777777746E-2</v>
      </c>
      <c r="F298" s="6">
        <f>IF(T_PELLET[[#This Row],[DATE]]&lt;&gt;B297,T_PELLET[[#This Row],[DUREE]],F297+T_PELLET[[#This Row],[DUREE]])</f>
        <v>0.2638888888888889</v>
      </c>
    </row>
    <row r="299" spans="2:6" x14ac:dyDescent="0.25">
      <c r="B299" s="5">
        <f t="shared" si="40"/>
        <v>45684</v>
      </c>
      <c r="C299" s="2">
        <v>0.75</v>
      </c>
      <c r="D299" s="2">
        <v>0.89722222222222225</v>
      </c>
      <c r="E299" s="6">
        <f>IF(AND(T_PELLET[[#This Row],[H_F]]&lt;&gt;"",T_PELLET[[#This Row],[H_D]]&lt;&gt;""),T_PELLET[[#This Row],[H_F]]-T_PELLET[[#This Row],[H_D]],0)</f>
        <v>0.14722222222222225</v>
      </c>
      <c r="F299" s="6">
        <f>IF(T_PELLET[[#This Row],[DATE]]&lt;&gt;B298,T_PELLET[[#This Row],[DUREE]],F298+T_PELLET[[#This Row],[DUREE]])</f>
        <v>0.41111111111111115</v>
      </c>
    </row>
    <row r="300" spans="2:6" x14ac:dyDescent="0.25">
      <c r="B300" s="5">
        <v>45685</v>
      </c>
      <c r="C300" s="2">
        <v>0.3034722222222222</v>
      </c>
      <c r="D300" s="2">
        <v>0.43055555555555558</v>
      </c>
      <c r="E300" s="6">
        <f>IF(AND(T_PELLET[[#This Row],[H_F]]&lt;&gt;"",T_PELLET[[#This Row],[H_D]]&lt;&gt;""),T_PELLET[[#This Row],[H_F]]-T_PELLET[[#This Row],[H_D]],0)</f>
        <v>0.12708333333333338</v>
      </c>
      <c r="F300" s="6">
        <f>IF(T_PELLET[[#This Row],[DATE]]&lt;&gt;B299,T_PELLET[[#This Row],[DUREE]],F299+T_PELLET[[#This Row],[DUREE]])</f>
        <v>0.12708333333333338</v>
      </c>
    </row>
    <row r="301" spans="2:6" x14ac:dyDescent="0.25">
      <c r="B301" s="5">
        <f>B300</f>
        <v>45685</v>
      </c>
      <c r="C301" s="2">
        <v>0.72361111111111109</v>
      </c>
      <c r="D301" s="2">
        <v>0.89583333333333337</v>
      </c>
      <c r="E301" s="6">
        <f>IF(AND(T_PELLET[[#This Row],[H_F]]&lt;&gt;"",T_PELLET[[#This Row],[H_D]]&lt;&gt;""),T_PELLET[[#This Row],[H_F]]-T_PELLET[[#This Row],[H_D]],0)</f>
        <v>0.17222222222222228</v>
      </c>
      <c r="F301" s="6">
        <f>IF(T_PELLET[[#This Row],[DATE]]&lt;&gt;B300,T_PELLET[[#This Row],[DUREE]],F300+T_PELLET[[#This Row],[DUREE]])</f>
        <v>0.29930555555555566</v>
      </c>
    </row>
    <row r="302" spans="2:6" x14ac:dyDescent="0.25">
      <c r="B302" s="5">
        <v>45686</v>
      </c>
      <c r="C302" s="2">
        <v>0.34027777777777773</v>
      </c>
      <c r="D302" s="2">
        <v>0.43055555555555558</v>
      </c>
      <c r="E302" s="6">
        <f>IF(AND(T_PELLET[[#This Row],[H_F]]&lt;&gt;"",T_PELLET[[#This Row],[H_D]]&lt;&gt;""),T_PELLET[[#This Row],[H_F]]-T_PELLET[[#This Row],[H_D]],0)</f>
        <v>9.0277777777777846E-2</v>
      </c>
      <c r="F302" s="6">
        <f>IF(T_PELLET[[#This Row],[DATE]]&lt;&gt;B301,T_PELLET[[#This Row],[DUREE]],F301+T_PELLET[[#This Row],[DUREE]])</f>
        <v>9.0277777777777846E-2</v>
      </c>
    </row>
    <row r="303" spans="2:6" x14ac:dyDescent="0.25">
      <c r="B303" s="5">
        <f>B302</f>
        <v>45686</v>
      </c>
      <c r="C303" s="2">
        <v>0.75</v>
      </c>
      <c r="D303" s="2">
        <v>0.90833333333333333</v>
      </c>
      <c r="E303" s="6">
        <f>IF(AND(T_PELLET[[#This Row],[H_F]]&lt;&gt;"",T_PELLET[[#This Row],[H_D]]&lt;&gt;""),T_PELLET[[#This Row],[H_F]]-T_PELLET[[#This Row],[H_D]],0)</f>
        <v>0.15833333333333333</v>
      </c>
      <c r="F303" s="6">
        <f>IF(T_PELLET[[#This Row],[DATE]]&lt;&gt;B302,T_PELLET[[#This Row],[DUREE]],F302+T_PELLET[[#This Row],[DUREE]])</f>
        <v>0.24861111111111117</v>
      </c>
    </row>
    <row r="304" spans="2:6" x14ac:dyDescent="0.25">
      <c r="B304" s="5">
        <v>45687</v>
      </c>
      <c r="C304" s="2">
        <v>0.33680555555555558</v>
      </c>
      <c r="D304" s="2">
        <v>0.52500000000000002</v>
      </c>
      <c r="E304" s="6">
        <f>IF(AND(T_PELLET[[#This Row],[H_F]]&lt;&gt;"",T_PELLET[[#This Row],[H_D]]&lt;&gt;""),T_PELLET[[#This Row],[H_F]]-T_PELLET[[#This Row],[H_D]],0)</f>
        <v>0.18819444444444444</v>
      </c>
      <c r="F304" s="6">
        <f>IF(T_PELLET[[#This Row],[DATE]]&lt;&gt;B303,T_PELLET[[#This Row],[DUREE]],F303+T_PELLET[[#This Row],[DUREE]])</f>
        <v>0.18819444444444444</v>
      </c>
    </row>
    <row r="305" spans="2:6" x14ac:dyDescent="0.25">
      <c r="B305" s="5">
        <f>B304</f>
        <v>45687</v>
      </c>
      <c r="C305" s="2">
        <v>0.63541666666666663</v>
      </c>
      <c r="D305" s="2">
        <v>0.87986111111111109</v>
      </c>
      <c r="E305" s="6">
        <f>IF(AND(T_PELLET[[#This Row],[H_F]]&lt;&gt;"",T_PELLET[[#This Row],[H_D]]&lt;&gt;""),T_PELLET[[#This Row],[H_F]]-T_PELLET[[#This Row],[H_D]],0)</f>
        <v>0.24444444444444446</v>
      </c>
      <c r="F305" s="6">
        <f>IF(T_PELLET[[#This Row],[DATE]]&lt;&gt;B304,T_PELLET[[#This Row],[DUREE]],F304+T_PELLET[[#This Row],[DUREE]])</f>
        <v>0.43263888888888891</v>
      </c>
    </row>
    <row r="306" spans="2:6" x14ac:dyDescent="0.25">
      <c r="B306" s="5">
        <v>45688</v>
      </c>
      <c r="C306" s="2">
        <v>0.32847222222222222</v>
      </c>
      <c r="D306" s="2">
        <v>0.54305555555555551</v>
      </c>
      <c r="E306" s="6">
        <f>IF(AND(T_PELLET[[#This Row],[H_F]]&lt;&gt;"",T_PELLET[[#This Row],[H_D]]&lt;&gt;""),T_PELLET[[#This Row],[H_F]]-T_PELLET[[#This Row],[H_D]],0)</f>
        <v>0.21458333333333329</v>
      </c>
      <c r="F306" s="6">
        <f>IF(T_PELLET[[#This Row],[DATE]]&lt;&gt;B305,T_PELLET[[#This Row],[DUREE]],F305+T_PELLET[[#This Row],[DUREE]])</f>
        <v>0.21458333333333329</v>
      </c>
    </row>
    <row r="307" spans="2:6" x14ac:dyDescent="0.25">
      <c r="B307" s="5">
        <f>B306</f>
        <v>45688</v>
      </c>
      <c r="C307" s="2">
        <v>0.62847222222222221</v>
      </c>
      <c r="D307" s="2">
        <v>0.9458333333333333</v>
      </c>
      <c r="E307" s="6">
        <f>IF(AND(T_PELLET[[#This Row],[H_F]]&lt;&gt;"",T_PELLET[[#This Row],[H_D]]&lt;&gt;""),T_PELLET[[#This Row],[H_F]]-T_PELLET[[#This Row],[H_D]],0)</f>
        <v>0.31736111111111109</v>
      </c>
      <c r="F307" s="6">
        <f>IF(T_PELLET[[#This Row],[DATE]]&lt;&gt;B306,T_PELLET[[#This Row],[DUREE]],F306+T_PELLET[[#This Row],[DUREE]])</f>
        <v>0.53194444444444433</v>
      </c>
    </row>
    <row r="308" spans="2:6" x14ac:dyDescent="0.25">
      <c r="B308" s="5">
        <v>45689</v>
      </c>
      <c r="C308" s="2">
        <v>0.2986111111111111</v>
      </c>
      <c r="D308" s="2">
        <v>0.3611111111111111</v>
      </c>
      <c r="E308" s="6">
        <f>IF(AND(T_PELLET[[#This Row],[H_F]]&lt;&gt;"",T_PELLET[[#This Row],[H_D]]&lt;&gt;""),T_PELLET[[#This Row],[H_F]]-T_PELLET[[#This Row],[H_D]],0)</f>
        <v>6.25E-2</v>
      </c>
      <c r="F308" s="6">
        <f>IF(T_PELLET[[#This Row],[DATE]]&lt;&gt;B307,T_PELLET[[#This Row],[DUREE]],F307+T_PELLET[[#This Row],[DUREE]])</f>
        <v>6.25E-2</v>
      </c>
    </row>
    <row r="309" spans="2:6" x14ac:dyDescent="0.25">
      <c r="B309" s="5">
        <f>B308</f>
        <v>45689</v>
      </c>
      <c r="C309" s="2">
        <v>0.54305555555555551</v>
      </c>
      <c r="D309" s="2">
        <v>0.90694444444444444</v>
      </c>
      <c r="E309" s="6">
        <f>IF(AND(T_PELLET[[#This Row],[H_F]]&lt;&gt;"",T_PELLET[[#This Row],[H_D]]&lt;&gt;""),T_PELLET[[#This Row],[H_F]]-T_PELLET[[#This Row],[H_D]],0)</f>
        <v>0.36388888888888893</v>
      </c>
      <c r="F309" s="6">
        <f>IF(T_PELLET[[#This Row],[DATE]]&lt;&gt;B308,T_PELLET[[#This Row],[DUREE]],F308+T_PELLET[[#This Row],[DUREE]])</f>
        <v>0.42638888888888893</v>
      </c>
    </row>
    <row r="310" spans="2:6" x14ac:dyDescent="0.25">
      <c r="B310" s="5">
        <v>45690</v>
      </c>
      <c r="C310" s="2">
        <v>0.34722222222222227</v>
      </c>
      <c r="D310" s="2">
        <v>0.65763888888888888</v>
      </c>
      <c r="E310" s="6">
        <f>IF(AND(T_PELLET[[#This Row],[H_F]]&lt;&gt;"",T_PELLET[[#This Row],[H_D]]&lt;&gt;""),T_PELLET[[#This Row],[H_F]]-T_PELLET[[#This Row],[H_D]],0)</f>
        <v>0.31041666666666662</v>
      </c>
      <c r="F310" s="6">
        <f>IF(T_PELLET[[#This Row],[DATE]]&lt;&gt;B309,T_PELLET[[#This Row],[DUREE]],F309+T_PELLET[[#This Row],[DUREE]])</f>
        <v>0.31041666666666662</v>
      </c>
    </row>
    <row r="311" spans="2:6" x14ac:dyDescent="0.25">
      <c r="B311" s="5">
        <f>B310</f>
        <v>45690</v>
      </c>
      <c r="C311" s="2">
        <v>0.74930555555555556</v>
      </c>
      <c r="D311" s="2">
        <v>0.92083333333333339</v>
      </c>
      <c r="E311" s="6">
        <f>IF(AND(T_PELLET[[#This Row],[H_F]]&lt;&gt;"",T_PELLET[[#This Row],[H_D]]&lt;&gt;""),T_PELLET[[#This Row],[H_F]]-T_PELLET[[#This Row],[H_D]],0)</f>
        <v>0.17152777777777783</v>
      </c>
      <c r="F311" s="6">
        <f>IF(T_PELLET[[#This Row],[DATE]]&lt;&gt;B310,T_PELLET[[#This Row],[DUREE]],F310+T_PELLET[[#This Row],[DUREE]])</f>
        <v>0.48194444444444445</v>
      </c>
    </row>
    <row r="312" spans="2:6" x14ac:dyDescent="0.25">
      <c r="B312" s="5">
        <v>45691</v>
      </c>
      <c r="C312" s="2">
        <v>0.33124999999999999</v>
      </c>
      <c r="D312" s="2">
        <v>0.91805555555555562</v>
      </c>
      <c r="E312" s="6">
        <f>IF(AND(T_PELLET[[#This Row],[H_F]]&lt;&gt;"",T_PELLET[[#This Row],[H_D]]&lt;&gt;""),T_PELLET[[#This Row],[H_F]]-T_PELLET[[#This Row],[H_D]],0)</f>
        <v>0.58680555555555558</v>
      </c>
      <c r="F312" s="6">
        <f>IF(T_PELLET[[#This Row],[DATE]]&lt;&gt;B311,T_PELLET[[#This Row],[DUREE]],F311+T_PELLET[[#This Row],[DUREE]])</f>
        <v>0.58680555555555558</v>
      </c>
    </row>
    <row r="313" spans="2:6" x14ac:dyDescent="0.25">
      <c r="B313" s="5">
        <v>45692</v>
      </c>
      <c r="C313" s="2">
        <v>0.31527777777777777</v>
      </c>
      <c r="D313" s="2">
        <v>0.91041666666666676</v>
      </c>
      <c r="E313" s="6">
        <f>IF(AND(T_PELLET[[#This Row],[H_F]]&lt;&gt;"",T_PELLET[[#This Row],[H_D]]&lt;&gt;""),T_PELLET[[#This Row],[H_F]]-T_PELLET[[#This Row],[H_D]],0)</f>
        <v>0.59513888888888899</v>
      </c>
      <c r="F313" s="6">
        <f>IF(T_PELLET[[#This Row],[DATE]]&lt;&gt;B312,T_PELLET[[#This Row],[DUREE]],F312+T_PELLET[[#This Row],[DUREE]])</f>
        <v>0.59513888888888899</v>
      </c>
    </row>
    <row r="314" spans="2:6" x14ac:dyDescent="0.25">
      <c r="B314" s="5">
        <v>45693</v>
      </c>
      <c r="C314" s="2">
        <v>0.32777777777777778</v>
      </c>
      <c r="D314" s="2">
        <v>0.61111111111111105</v>
      </c>
      <c r="E314" s="6">
        <f>IF(AND(T_PELLET[[#This Row],[H_F]]&lt;&gt;"",T_PELLET[[#This Row],[H_D]]&lt;&gt;""),T_PELLET[[#This Row],[H_F]]-T_PELLET[[#This Row],[H_D]],0)</f>
        <v>0.28333333333333327</v>
      </c>
      <c r="F314" s="6">
        <f>IF(T_PELLET[[#This Row],[DATE]]&lt;&gt;B313,T_PELLET[[#This Row],[DUREE]],F313+T_PELLET[[#This Row],[DUREE]])</f>
        <v>0.28333333333333327</v>
      </c>
    </row>
    <row r="315" spans="2:6" x14ac:dyDescent="0.25">
      <c r="B315" s="5">
        <f>B314</f>
        <v>45693</v>
      </c>
      <c r="C315" s="2">
        <v>0.67708333333333337</v>
      </c>
      <c r="D315" s="2">
        <v>0.93819444444444444</v>
      </c>
      <c r="E315" s="6">
        <f>IF(AND(T_PELLET[[#This Row],[H_F]]&lt;&gt;"",T_PELLET[[#This Row],[H_D]]&lt;&gt;""),T_PELLET[[#This Row],[H_F]]-T_PELLET[[#This Row],[H_D]],0)</f>
        <v>0.26111111111111107</v>
      </c>
      <c r="F315" s="6">
        <f>IF(T_PELLET[[#This Row],[DATE]]&lt;&gt;B314,T_PELLET[[#This Row],[DUREE]],F314+T_PELLET[[#This Row],[DUREE]])</f>
        <v>0.54444444444444429</v>
      </c>
    </row>
    <row r="316" spans="2:6" x14ac:dyDescent="0.25">
      <c r="B316" s="5">
        <v>45694</v>
      </c>
      <c r="C316" s="2">
        <v>0.32847222222222222</v>
      </c>
      <c r="D316" s="2">
        <v>0.94097222222222221</v>
      </c>
      <c r="E316" s="6">
        <f>IF(AND(T_PELLET[[#This Row],[H_F]]&lt;&gt;"",T_PELLET[[#This Row],[H_D]]&lt;&gt;""),T_PELLET[[#This Row],[H_F]]-T_PELLET[[#This Row],[H_D]],0)</f>
        <v>0.61250000000000004</v>
      </c>
      <c r="F316" s="6">
        <f>IF(T_PELLET[[#This Row],[DATE]]&lt;&gt;B315,T_PELLET[[#This Row],[DUREE]],F315+T_PELLET[[#This Row],[DUREE]])</f>
        <v>0.61250000000000004</v>
      </c>
    </row>
    <row r="317" spans="2:6" x14ac:dyDescent="0.25">
      <c r="B317" s="5">
        <v>45695</v>
      </c>
      <c r="C317" s="2">
        <v>0.2951388888888889</v>
      </c>
      <c r="D317" s="2">
        <v>0.56527777777777777</v>
      </c>
      <c r="E317" s="6">
        <f>IF(AND(T_PELLET[[#This Row],[H_F]]&lt;&gt;"",T_PELLET[[#This Row],[H_D]]&lt;&gt;""),T_PELLET[[#This Row],[H_F]]-T_PELLET[[#This Row],[H_D]],0)</f>
        <v>0.27013888888888887</v>
      </c>
      <c r="F317" s="6">
        <f>IF(T_PELLET[[#This Row],[DATE]]&lt;&gt;B316,T_PELLET[[#This Row],[DUREE]],F316+T_PELLET[[#This Row],[DUREE]])</f>
        <v>0.27013888888888887</v>
      </c>
    </row>
    <row r="318" spans="2:6" x14ac:dyDescent="0.25">
      <c r="B318" s="5">
        <f>B317</f>
        <v>45695</v>
      </c>
      <c r="C318" s="2">
        <v>0.7104166666666667</v>
      </c>
      <c r="D318" s="2">
        <v>0.92847222222222225</v>
      </c>
      <c r="E318" s="6">
        <f>IF(AND(T_PELLET[[#This Row],[H_F]]&lt;&gt;"",T_PELLET[[#This Row],[H_D]]&lt;&gt;""),T_PELLET[[#This Row],[H_F]]-T_PELLET[[#This Row],[H_D]],0)</f>
        <v>0.21805555555555556</v>
      </c>
      <c r="F318" s="6">
        <f>IF(T_PELLET[[#This Row],[DATE]]&lt;&gt;B317,T_PELLET[[#This Row],[DUREE]],F317+T_PELLET[[#This Row],[DUREE]])</f>
        <v>0.48819444444444443</v>
      </c>
    </row>
    <row r="319" spans="2:6" x14ac:dyDescent="0.25">
      <c r="B319" s="5">
        <v>45696</v>
      </c>
      <c r="C319" s="2">
        <v>0.32291666666666669</v>
      </c>
      <c r="D319" s="2">
        <v>0.60763888888888895</v>
      </c>
      <c r="E319" s="6">
        <f>IF(AND(T_PELLET[[#This Row],[H_F]]&lt;&gt;"",T_PELLET[[#This Row],[H_D]]&lt;&gt;""),T_PELLET[[#This Row],[H_F]]-T_PELLET[[#This Row],[H_D]],0)</f>
        <v>0.28472222222222227</v>
      </c>
      <c r="F319" s="6">
        <f>IF(T_PELLET[[#This Row],[DATE]]&lt;&gt;B318,T_PELLET[[#This Row],[DUREE]],F318+T_PELLET[[#This Row],[DUREE]])</f>
        <v>0.28472222222222227</v>
      </c>
    </row>
    <row r="320" spans="2:6" x14ac:dyDescent="0.25">
      <c r="B320" s="5">
        <f>B319</f>
        <v>45696</v>
      </c>
      <c r="C320" s="2">
        <v>0.64930555555555558</v>
      </c>
      <c r="D320" s="2">
        <v>0.90972222222222221</v>
      </c>
      <c r="E320" s="6">
        <f>IF(AND(T_PELLET[[#This Row],[H_F]]&lt;&gt;"",T_PELLET[[#This Row],[H_D]]&lt;&gt;""),T_PELLET[[#This Row],[H_F]]-T_PELLET[[#This Row],[H_D]],0)</f>
        <v>0.26041666666666663</v>
      </c>
      <c r="F320" s="6">
        <f>IF(T_PELLET[[#This Row],[DATE]]&lt;&gt;B319,T_PELLET[[#This Row],[DUREE]],F319+T_PELLET[[#This Row],[DUREE]])</f>
        <v>0.54513888888888884</v>
      </c>
    </row>
    <row r="321" spans="2:6" x14ac:dyDescent="0.25">
      <c r="B321" s="5">
        <v>45697</v>
      </c>
      <c r="C321" s="2">
        <v>0.32222222222222224</v>
      </c>
      <c r="D321" s="2">
        <v>0.5708333333333333</v>
      </c>
      <c r="E321" s="6">
        <f>IF(AND(T_PELLET[[#This Row],[H_F]]&lt;&gt;"",T_PELLET[[#This Row],[H_D]]&lt;&gt;""),T_PELLET[[#This Row],[H_F]]-T_PELLET[[#This Row],[H_D]],0)</f>
        <v>0.24861111111111106</v>
      </c>
      <c r="F321" s="6">
        <f>IF(T_PELLET[[#This Row],[DATE]]&lt;&gt;B320,T_PELLET[[#This Row],[DUREE]],F320+T_PELLET[[#This Row],[DUREE]])</f>
        <v>0.24861111111111106</v>
      </c>
    </row>
    <row r="322" spans="2:6" x14ac:dyDescent="0.25">
      <c r="B322" s="5">
        <f>B321</f>
        <v>45697</v>
      </c>
      <c r="C322" s="2">
        <v>0.65069444444444446</v>
      </c>
      <c r="D322" s="2">
        <v>0.91666666666666663</v>
      </c>
      <c r="E322" s="6">
        <f>IF(AND(T_PELLET[[#This Row],[H_F]]&lt;&gt;"",T_PELLET[[#This Row],[H_D]]&lt;&gt;""),T_PELLET[[#This Row],[H_F]]-T_PELLET[[#This Row],[H_D]],0)</f>
        <v>0.26597222222222217</v>
      </c>
      <c r="F322" s="6">
        <f>IF(T_PELLET[[#This Row],[DATE]]&lt;&gt;B321,T_PELLET[[#This Row],[DUREE]],F321+T_PELLET[[#This Row],[DUREE]])</f>
        <v>0.51458333333333317</v>
      </c>
    </row>
    <row r="323" spans="2:6" x14ac:dyDescent="0.25">
      <c r="B323" s="5">
        <v>45698</v>
      </c>
      <c r="C323" s="2">
        <v>0.32083333333333336</v>
      </c>
      <c r="D323" s="2">
        <v>0.56874999999999998</v>
      </c>
      <c r="E323" s="6">
        <f>IF(AND(T_PELLET[[#This Row],[H_F]]&lt;&gt;"",T_PELLET[[#This Row],[H_D]]&lt;&gt;""),T_PELLET[[#This Row],[H_F]]-T_PELLET[[#This Row],[H_D]],0)</f>
        <v>0.24791666666666662</v>
      </c>
      <c r="F323" s="6">
        <f>IF(T_PELLET[[#This Row],[DATE]]&lt;&gt;B322,T_PELLET[[#This Row],[DUREE]],F322+T_PELLET[[#This Row],[DUREE]])</f>
        <v>0.24791666666666662</v>
      </c>
    </row>
    <row r="324" spans="2:6" x14ac:dyDescent="0.25">
      <c r="B324" s="5">
        <f>B323</f>
        <v>45698</v>
      </c>
      <c r="C324" s="2">
        <v>0.72916666666666663</v>
      </c>
      <c r="D324" s="2">
        <v>0.87847222222222221</v>
      </c>
      <c r="E324" s="6">
        <f>IF(AND(T_PELLET[[#This Row],[H_F]]&lt;&gt;"",T_PELLET[[#This Row],[H_D]]&lt;&gt;""),T_PELLET[[#This Row],[H_F]]-T_PELLET[[#This Row],[H_D]],0)</f>
        <v>0.14930555555555558</v>
      </c>
      <c r="F324" s="6">
        <f>IF(T_PELLET[[#This Row],[DATE]]&lt;&gt;B323,T_PELLET[[#This Row],[DUREE]],F323+T_PELLET[[#This Row],[DUREE]])</f>
        <v>0.3972222222222222</v>
      </c>
    </row>
    <row r="325" spans="2:6" x14ac:dyDescent="0.25">
      <c r="B325" s="5">
        <v>45699</v>
      </c>
      <c r="C325" s="2">
        <v>0.34166666666666662</v>
      </c>
      <c r="D325" s="2">
        <v>0.50763888888888886</v>
      </c>
      <c r="E325" s="6">
        <f>IF(AND(T_PELLET[[#This Row],[H_F]]&lt;&gt;"",T_PELLET[[#This Row],[H_D]]&lt;&gt;""),T_PELLET[[#This Row],[H_F]]-T_PELLET[[#This Row],[H_D]],0)</f>
        <v>0.16597222222222224</v>
      </c>
      <c r="F325" s="6">
        <f>IF(T_PELLET[[#This Row],[DATE]]&lt;&gt;B324,T_PELLET[[#This Row],[DUREE]],F324+T_PELLET[[#This Row],[DUREE]])</f>
        <v>0.16597222222222224</v>
      </c>
    </row>
    <row r="326" spans="2:6" x14ac:dyDescent="0.25">
      <c r="B326" s="5">
        <f t="shared" ref="B326:B327" si="41">B325</f>
        <v>45699</v>
      </c>
      <c r="C326" s="2">
        <v>0.76250000000000007</v>
      </c>
      <c r="D326" s="2">
        <v>0.86111111111111116</v>
      </c>
      <c r="E326" s="6">
        <f>IF(AND(T_PELLET[[#This Row],[H_F]]&lt;&gt;"",T_PELLET[[#This Row],[H_D]]&lt;&gt;""),T_PELLET[[#This Row],[H_F]]-T_PELLET[[#This Row],[H_D]],0)</f>
        <v>9.8611111111111094E-2</v>
      </c>
      <c r="F326" s="6">
        <f>IF(T_PELLET[[#This Row],[DATE]]&lt;&gt;B325,T_PELLET[[#This Row],[DUREE]],F325+T_PELLET[[#This Row],[DUREE]])</f>
        <v>0.26458333333333334</v>
      </c>
    </row>
    <row r="327" spans="2:6" x14ac:dyDescent="0.25">
      <c r="B327" s="5">
        <f t="shared" si="41"/>
        <v>45699</v>
      </c>
      <c r="C327" s="2">
        <v>0.9</v>
      </c>
      <c r="D327" s="2">
        <v>0.95138888888888884</v>
      </c>
      <c r="E327" s="6">
        <f>IF(AND(T_PELLET[[#This Row],[H_F]]&lt;&gt;"",T_PELLET[[#This Row],[H_D]]&lt;&gt;""),T_PELLET[[#This Row],[H_F]]-T_PELLET[[#This Row],[H_D]],0)</f>
        <v>5.1388888888888817E-2</v>
      </c>
      <c r="F327" s="6">
        <f>IF(T_PELLET[[#This Row],[DATE]]&lt;&gt;B326,T_PELLET[[#This Row],[DUREE]],F326+T_PELLET[[#This Row],[DUREE]])</f>
        <v>0.31597222222222215</v>
      </c>
    </row>
    <row r="328" spans="2:6" x14ac:dyDescent="0.25">
      <c r="B328" s="5">
        <v>45700</v>
      </c>
      <c r="C328" s="2">
        <v>0.47222222222222227</v>
      </c>
      <c r="D328" s="2">
        <v>0.5541666666666667</v>
      </c>
      <c r="E328" s="6">
        <f>IF(AND(T_PELLET[[#This Row],[H_F]]&lt;&gt;"",T_PELLET[[#This Row],[H_D]]&lt;&gt;""),T_PELLET[[#This Row],[H_F]]-T_PELLET[[#This Row],[H_D]],0)</f>
        <v>8.1944444444444431E-2</v>
      </c>
      <c r="F328" s="6">
        <f>IF(T_PELLET[[#This Row],[DATE]]&lt;&gt;B327,T_PELLET[[#This Row],[DUREE]],F327+T_PELLET[[#This Row],[DUREE]])</f>
        <v>8.1944444444444431E-2</v>
      </c>
    </row>
    <row r="329" spans="2:6" x14ac:dyDescent="0.25">
      <c r="B329" s="5">
        <f>B328</f>
        <v>45700</v>
      </c>
      <c r="C329" s="2">
        <v>0.73819444444444438</v>
      </c>
      <c r="D329" s="2">
        <v>0.91249999999999998</v>
      </c>
      <c r="E329" s="6">
        <f>IF(AND(T_PELLET[[#This Row],[H_F]]&lt;&gt;"",T_PELLET[[#This Row],[H_D]]&lt;&gt;""),T_PELLET[[#This Row],[H_F]]-T_PELLET[[#This Row],[H_D]],0)</f>
        <v>0.1743055555555556</v>
      </c>
      <c r="F329" s="6">
        <f>IF(T_PELLET[[#This Row],[DATE]]&lt;&gt;B328,T_PELLET[[#This Row],[DUREE]],F328+T_PELLET[[#This Row],[DUREE]])</f>
        <v>0.25625000000000003</v>
      </c>
    </row>
    <row r="330" spans="2:6" x14ac:dyDescent="0.25">
      <c r="B330" s="5">
        <v>45701</v>
      </c>
      <c r="C330" s="2">
        <v>0.32777777777777778</v>
      </c>
      <c r="D330" s="2">
        <v>0.48541666666666666</v>
      </c>
      <c r="E330" s="6">
        <f>IF(AND(T_PELLET[[#This Row],[H_F]]&lt;&gt;"",T_PELLET[[#This Row],[H_D]]&lt;&gt;""),T_PELLET[[#This Row],[H_F]]-T_PELLET[[#This Row],[H_D]],0)</f>
        <v>0.15763888888888888</v>
      </c>
      <c r="F330" s="6">
        <f>IF(T_PELLET[[#This Row],[DATE]]&lt;&gt;B329,T_PELLET[[#This Row],[DUREE]],F329+T_PELLET[[#This Row],[DUREE]])</f>
        <v>0.15763888888888888</v>
      </c>
    </row>
    <row r="331" spans="2:6" x14ac:dyDescent="0.25">
      <c r="B331" s="5">
        <f>B330</f>
        <v>45701</v>
      </c>
      <c r="C331" s="2">
        <v>0.60763888888888895</v>
      </c>
      <c r="D331" s="2">
        <v>0.89930555555555547</v>
      </c>
      <c r="E331" s="6">
        <f>IF(AND(T_PELLET[[#This Row],[H_F]]&lt;&gt;"",T_PELLET[[#This Row],[H_D]]&lt;&gt;""),T_PELLET[[#This Row],[H_F]]-T_PELLET[[#This Row],[H_D]],0)</f>
        <v>0.29166666666666652</v>
      </c>
      <c r="F331" s="6">
        <f>IF(T_PELLET[[#This Row],[DATE]]&lt;&gt;B330,T_PELLET[[#This Row],[DUREE]],F330+T_PELLET[[#This Row],[DUREE]])</f>
        <v>0.4493055555555554</v>
      </c>
    </row>
    <row r="332" spans="2:6" x14ac:dyDescent="0.25">
      <c r="B332" s="5">
        <v>45702</v>
      </c>
      <c r="C332" s="2">
        <v>0.35000000000000003</v>
      </c>
      <c r="D332" s="2">
        <v>0.55972222222222223</v>
      </c>
      <c r="E332" s="6">
        <f>IF(AND(T_PELLET[[#This Row],[H_F]]&lt;&gt;"",T_PELLET[[#This Row],[H_D]]&lt;&gt;""),T_PELLET[[#This Row],[H_F]]-T_PELLET[[#This Row],[H_D]],0)</f>
        <v>0.2097222222222222</v>
      </c>
      <c r="F332" s="6">
        <f>IF(T_PELLET[[#This Row],[DATE]]&lt;&gt;B331,T_PELLET[[#This Row],[DUREE]],F331+T_PELLET[[#This Row],[DUREE]])</f>
        <v>0.2097222222222222</v>
      </c>
    </row>
    <row r="333" spans="2:6" x14ac:dyDescent="0.25">
      <c r="B333" s="5">
        <f>B332</f>
        <v>45702</v>
      </c>
      <c r="C333" s="2">
        <v>0.74861111111111101</v>
      </c>
      <c r="D333" s="2">
        <v>0.9472222222222223</v>
      </c>
      <c r="E333" s="6">
        <f>IF(AND(T_PELLET[[#This Row],[H_F]]&lt;&gt;"",T_PELLET[[#This Row],[H_D]]&lt;&gt;""),T_PELLET[[#This Row],[H_F]]-T_PELLET[[#This Row],[H_D]],0)</f>
        <v>0.19861111111111129</v>
      </c>
      <c r="F333" s="6">
        <f>IF(T_PELLET[[#This Row],[DATE]]&lt;&gt;B332,T_PELLET[[#This Row],[DUREE]],F332+T_PELLET[[#This Row],[DUREE]])</f>
        <v>0.40833333333333349</v>
      </c>
    </row>
    <row r="334" spans="2:6" x14ac:dyDescent="0.25">
      <c r="B334" s="5">
        <v>45703</v>
      </c>
      <c r="C334" s="2">
        <v>0.30694444444444441</v>
      </c>
      <c r="D334" s="2">
        <v>0.55555555555555558</v>
      </c>
      <c r="E334" s="6">
        <f>IF(AND(T_PELLET[[#This Row],[H_F]]&lt;&gt;"",T_PELLET[[#This Row],[H_D]]&lt;&gt;""),T_PELLET[[#This Row],[H_F]]-T_PELLET[[#This Row],[H_D]],0)</f>
        <v>0.24861111111111117</v>
      </c>
      <c r="F334" s="6">
        <f>IF(T_PELLET[[#This Row],[DATE]]&lt;&gt;B333,T_PELLET[[#This Row],[DUREE]],F333+T_PELLET[[#This Row],[DUREE]])</f>
        <v>0.24861111111111117</v>
      </c>
    </row>
    <row r="335" spans="2:6" x14ac:dyDescent="0.25">
      <c r="B335" s="5">
        <f>B334</f>
        <v>45703</v>
      </c>
      <c r="C335" s="2">
        <v>0.64166666666666672</v>
      </c>
      <c r="D335" s="2">
        <v>0.8833333333333333</v>
      </c>
      <c r="E335" s="6">
        <f>IF(AND(T_PELLET[[#This Row],[H_F]]&lt;&gt;"",T_PELLET[[#This Row],[H_D]]&lt;&gt;""),T_PELLET[[#This Row],[H_F]]-T_PELLET[[#This Row],[H_D]],0)</f>
        <v>0.24166666666666659</v>
      </c>
      <c r="F335" s="6">
        <f>IF(T_PELLET[[#This Row],[DATE]]&lt;&gt;B334,T_PELLET[[#This Row],[DUREE]],F334+T_PELLET[[#This Row],[DUREE]])</f>
        <v>0.49027777777777776</v>
      </c>
    </row>
    <row r="336" spans="2:6" x14ac:dyDescent="0.25">
      <c r="B336" s="5">
        <v>45704</v>
      </c>
      <c r="C336" s="2">
        <v>0.27986111111111112</v>
      </c>
      <c r="D336" s="2">
        <v>0.48958333333333331</v>
      </c>
      <c r="E336" s="6">
        <f>IF(AND(T_PELLET[[#This Row],[H_F]]&lt;&gt;"",T_PELLET[[#This Row],[H_D]]&lt;&gt;""),T_PELLET[[#This Row],[H_F]]-T_PELLET[[#This Row],[H_D]],0)</f>
        <v>0.2097222222222222</v>
      </c>
      <c r="F336" s="6">
        <f>IF(T_PELLET[[#This Row],[DATE]]&lt;&gt;B335,T_PELLET[[#This Row],[DUREE]],F335+T_PELLET[[#This Row],[DUREE]])</f>
        <v>0.2097222222222222</v>
      </c>
    </row>
    <row r="337" spans="2:6" x14ac:dyDescent="0.25">
      <c r="B337" s="5">
        <f t="shared" ref="B337:B338" si="42">B336</f>
        <v>45704</v>
      </c>
      <c r="C337" s="2">
        <v>0.63541666666666663</v>
      </c>
      <c r="D337" s="2">
        <v>0.7090277777777777</v>
      </c>
      <c r="E337" s="6">
        <f>IF(AND(T_PELLET[[#This Row],[H_F]]&lt;&gt;"",T_PELLET[[#This Row],[H_D]]&lt;&gt;""),T_PELLET[[#This Row],[H_F]]-T_PELLET[[#This Row],[H_D]],0)</f>
        <v>7.3611111111111072E-2</v>
      </c>
      <c r="F337" s="6">
        <f>IF(T_PELLET[[#This Row],[DATE]]&lt;&gt;B336,T_PELLET[[#This Row],[DUREE]],F336+T_PELLET[[#This Row],[DUREE]])</f>
        <v>0.28333333333333327</v>
      </c>
    </row>
    <row r="338" spans="2:6" x14ac:dyDescent="0.25">
      <c r="B338" s="5">
        <f t="shared" si="42"/>
        <v>45704</v>
      </c>
      <c r="C338" s="2">
        <v>0.76250000000000007</v>
      </c>
      <c r="D338" s="2">
        <v>0.9291666666666667</v>
      </c>
      <c r="E338" s="6">
        <f>IF(AND(T_PELLET[[#This Row],[H_F]]&lt;&gt;"",T_PELLET[[#This Row],[H_D]]&lt;&gt;""),T_PELLET[[#This Row],[H_F]]-T_PELLET[[#This Row],[H_D]],0)</f>
        <v>0.16666666666666663</v>
      </c>
      <c r="F338" s="6">
        <f>IF(T_PELLET[[#This Row],[DATE]]&lt;&gt;B337,T_PELLET[[#This Row],[DUREE]],F337+T_PELLET[[#This Row],[DUREE]])</f>
        <v>0.4499999999999999</v>
      </c>
    </row>
    <row r="339" spans="2:6" x14ac:dyDescent="0.25">
      <c r="B339" s="5">
        <v>45705</v>
      </c>
      <c r="C339" s="2">
        <v>0.32291666666666669</v>
      </c>
      <c r="D339" s="2">
        <v>0.58194444444444449</v>
      </c>
      <c r="E339" s="6">
        <f>IF(AND(T_PELLET[[#This Row],[H_F]]&lt;&gt;"",T_PELLET[[#This Row],[H_D]]&lt;&gt;""),T_PELLET[[#This Row],[H_F]]-T_PELLET[[#This Row],[H_D]],0)</f>
        <v>0.2590277777777778</v>
      </c>
      <c r="F339" s="6">
        <f>IF(T_PELLET[[#This Row],[DATE]]&lt;&gt;B338,T_PELLET[[#This Row],[DUREE]],F338+T_PELLET[[#This Row],[DUREE]])</f>
        <v>0.2590277777777778</v>
      </c>
    </row>
    <row r="340" spans="2:6" x14ac:dyDescent="0.25">
      <c r="B340" s="5">
        <f>B339</f>
        <v>45705</v>
      </c>
      <c r="C340" s="2">
        <v>0.7368055555555556</v>
      </c>
      <c r="D340" s="2">
        <v>0.93541666666666667</v>
      </c>
      <c r="E340" s="6">
        <f>IF(AND(T_PELLET[[#This Row],[H_F]]&lt;&gt;"",T_PELLET[[#This Row],[H_D]]&lt;&gt;""),T_PELLET[[#This Row],[H_F]]-T_PELLET[[#This Row],[H_D]],0)</f>
        <v>0.19861111111111107</v>
      </c>
      <c r="F340" s="6">
        <f>IF(T_PELLET[[#This Row],[DATE]]&lt;&gt;B339,T_PELLET[[#This Row],[DUREE]],F339+T_PELLET[[#This Row],[DUREE]])</f>
        <v>0.45763888888888887</v>
      </c>
    </row>
    <row r="341" spans="2:6" x14ac:dyDescent="0.25">
      <c r="B341" s="5">
        <v>45706</v>
      </c>
      <c r="C341" s="2">
        <v>0.3125</v>
      </c>
      <c r="D341" s="2">
        <v>0.57500000000000007</v>
      </c>
      <c r="E341" s="6">
        <f>IF(AND(T_PELLET[[#This Row],[H_F]]&lt;&gt;"",T_PELLET[[#This Row],[H_D]]&lt;&gt;""),T_PELLET[[#This Row],[H_F]]-T_PELLET[[#This Row],[H_D]],0)</f>
        <v>0.26250000000000007</v>
      </c>
      <c r="F341" s="6">
        <f>IF(T_PELLET[[#This Row],[DATE]]&lt;&gt;B340,T_PELLET[[#This Row],[DUREE]],F340+T_PELLET[[#This Row],[DUREE]])</f>
        <v>0.26250000000000007</v>
      </c>
    </row>
    <row r="342" spans="2:6" x14ac:dyDescent="0.25">
      <c r="B342" s="5">
        <f>B341</f>
        <v>45706</v>
      </c>
      <c r="C342" s="2">
        <v>0.67569444444444438</v>
      </c>
      <c r="D342" s="2">
        <v>0.93402777777777779</v>
      </c>
      <c r="E342" s="6">
        <f>IF(AND(T_PELLET[[#This Row],[H_F]]&lt;&gt;"",T_PELLET[[#This Row],[H_D]]&lt;&gt;""),T_PELLET[[#This Row],[H_F]]-T_PELLET[[#This Row],[H_D]],0)</f>
        <v>0.25833333333333341</v>
      </c>
      <c r="F342" s="6">
        <f>IF(T_PELLET[[#This Row],[DATE]]&lt;&gt;B341,T_PELLET[[#This Row],[DUREE]],F341+T_PELLET[[#This Row],[DUREE]])</f>
        <v>0.52083333333333348</v>
      </c>
    </row>
    <row r="343" spans="2:6" x14ac:dyDescent="0.25">
      <c r="B343" s="5">
        <v>45707</v>
      </c>
      <c r="C343" s="2">
        <v>0.32916666666666666</v>
      </c>
      <c r="D343" s="2">
        <v>0.44027777777777777</v>
      </c>
      <c r="E343" s="6">
        <f>IF(AND(T_PELLET[[#This Row],[H_F]]&lt;&gt;"",T_PELLET[[#This Row],[H_D]]&lt;&gt;""),T_PELLET[[#This Row],[H_F]]-T_PELLET[[#This Row],[H_D]],0)</f>
        <v>0.1111111111111111</v>
      </c>
      <c r="F343" s="6">
        <f>IF(T_PELLET[[#This Row],[DATE]]&lt;&gt;B342,T_PELLET[[#This Row],[DUREE]],F342+T_PELLET[[#This Row],[DUREE]])</f>
        <v>0.1111111111111111</v>
      </c>
    </row>
    <row r="344" spans="2:6" x14ac:dyDescent="0.25">
      <c r="B344" s="5">
        <f t="shared" ref="B344:B346" si="43">B343</f>
        <v>45707</v>
      </c>
      <c r="C344" s="2">
        <v>0.74861111111111101</v>
      </c>
      <c r="D344" s="2">
        <v>0.92499999999999993</v>
      </c>
      <c r="E344" s="6">
        <f>IF(AND(T_PELLET[[#This Row],[H_F]]&lt;&gt;"",T_PELLET[[#This Row],[H_D]]&lt;&gt;""),T_PELLET[[#This Row],[H_F]]-T_PELLET[[#This Row],[H_D]],0)</f>
        <v>0.17638888888888893</v>
      </c>
      <c r="F344" s="6">
        <f>IF(T_PELLET[[#This Row],[DATE]]&lt;&gt;B343,T_PELLET[[#This Row],[DUREE]],F343+T_PELLET[[#This Row],[DUREE]])</f>
        <v>0.28750000000000003</v>
      </c>
    </row>
    <row r="345" spans="2:6" x14ac:dyDescent="0.25">
      <c r="B345" s="5">
        <f t="shared" si="43"/>
        <v>45707</v>
      </c>
      <c r="C345" s="2">
        <v>0.31527777777777777</v>
      </c>
      <c r="D345" s="2">
        <v>0.39652777777777781</v>
      </c>
      <c r="E345" s="6">
        <f>IF(AND(T_PELLET[[#This Row],[H_F]]&lt;&gt;"",T_PELLET[[#This Row],[H_D]]&lt;&gt;""),T_PELLET[[#This Row],[H_F]]-T_PELLET[[#This Row],[H_D]],0)</f>
        <v>8.1250000000000044E-2</v>
      </c>
      <c r="F345" s="6">
        <f>IF(T_PELLET[[#This Row],[DATE]]&lt;&gt;B344,T_PELLET[[#This Row],[DUREE]],F344+T_PELLET[[#This Row],[DUREE]])</f>
        <v>0.36875000000000008</v>
      </c>
    </row>
    <row r="346" spans="2:6" x14ac:dyDescent="0.25">
      <c r="B346" s="5">
        <f t="shared" si="43"/>
        <v>45707</v>
      </c>
      <c r="C346" s="2">
        <v>0.77430555555555547</v>
      </c>
      <c r="D346" s="2">
        <v>0.90625</v>
      </c>
      <c r="E346" s="6">
        <f>IF(AND(T_PELLET[[#This Row],[H_F]]&lt;&gt;"",T_PELLET[[#This Row],[H_D]]&lt;&gt;""),T_PELLET[[#This Row],[H_F]]-T_PELLET[[#This Row],[H_D]],0)</f>
        <v>0.13194444444444453</v>
      </c>
      <c r="F346" s="6">
        <f>IF(T_PELLET[[#This Row],[DATE]]&lt;&gt;B345,T_PELLET[[#This Row],[DUREE]],F345+T_PELLET[[#This Row],[DUREE]])</f>
        <v>0.50069444444444455</v>
      </c>
    </row>
    <row r="347" spans="2:6" x14ac:dyDescent="0.25">
      <c r="B347" s="5">
        <v>45709</v>
      </c>
      <c r="C347" s="2">
        <v>0.3263888888888889</v>
      </c>
      <c r="D347" s="2">
        <v>0.43611111111111112</v>
      </c>
      <c r="E347" s="6">
        <f>IF(AND(T_PELLET[[#This Row],[H_F]]&lt;&gt;"",T_PELLET[[#This Row],[H_D]]&lt;&gt;""),T_PELLET[[#This Row],[H_F]]-T_PELLET[[#This Row],[H_D]],0)</f>
        <v>0.10972222222222222</v>
      </c>
      <c r="F347" s="6">
        <f>IF(T_PELLET[[#This Row],[DATE]]&lt;&gt;B346,T_PELLET[[#This Row],[DUREE]],F346+T_PELLET[[#This Row],[DUREE]])</f>
        <v>0.10972222222222222</v>
      </c>
    </row>
    <row r="348" spans="2:6" x14ac:dyDescent="0.25">
      <c r="B348" s="5">
        <f>B347</f>
        <v>45709</v>
      </c>
      <c r="C348" s="2">
        <v>0.78472222222222221</v>
      </c>
      <c r="D348" s="2">
        <v>0.85972222222222217</v>
      </c>
      <c r="E348" s="6">
        <f>IF(AND(T_PELLET[[#This Row],[H_F]]&lt;&gt;"",T_PELLET[[#This Row],[H_D]]&lt;&gt;""),T_PELLET[[#This Row],[H_F]]-T_PELLET[[#This Row],[H_D]],0)</f>
        <v>7.4999999999999956E-2</v>
      </c>
      <c r="F348" s="6">
        <f>IF(T_PELLET[[#This Row],[DATE]]&lt;&gt;B347,T_PELLET[[#This Row],[DUREE]],F347+T_PELLET[[#This Row],[DUREE]])</f>
        <v>0.18472222222222218</v>
      </c>
    </row>
    <row r="349" spans="2:6" x14ac:dyDescent="0.25">
      <c r="B349" s="5">
        <v>45710</v>
      </c>
      <c r="C349" s="2">
        <v>0.3298611111111111</v>
      </c>
      <c r="D349" s="2">
        <v>0.37291666666666662</v>
      </c>
      <c r="E349" s="6">
        <f>IF(AND(T_PELLET[[#This Row],[H_F]]&lt;&gt;"",T_PELLET[[#This Row],[H_D]]&lt;&gt;""),T_PELLET[[#This Row],[H_F]]-T_PELLET[[#This Row],[H_D]],0)</f>
        <v>4.3055555555555514E-2</v>
      </c>
      <c r="F349" s="6">
        <f>IF(T_PELLET[[#This Row],[DATE]]&lt;&gt;B348,T_PELLET[[#This Row],[DUREE]],F348+T_PELLET[[#This Row],[DUREE]])</f>
        <v>4.3055555555555514E-2</v>
      </c>
    </row>
    <row r="350" spans="2:6" x14ac:dyDescent="0.25">
      <c r="B350" s="5">
        <f t="shared" ref="B350:B351" si="44">B349</f>
        <v>45710</v>
      </c>
      <c r="C350" s="2">
        <v>0.6069444444444444</v>
      </c>
      <c r="D350" s="2">
        <v>0.61944444444444446</v>
      </c>
      <c r="E350" s="6">
        <f>IF(AND(T_PELLET[[#This Row],[H_F]]&lt;&gt;"",T_PELLET[[#This Row],[H_D]]&lt;&gt;""),T_PELLET[[#This Row],[H_F]]-T_PELLET[[#This Row],[H_D]],0)</f>
        <v>1.2500000000000067E-2</v>
      </c>
      <c r="F350" s="6">
        <f>IF(T_PELLET[[#This Row],[DATE]]&lt;&gt;B349,T_PELLET[[#This Row],[DUREE]],F349+T_PELLET[[#This Row],[DUREE]])</f>
        <v>5.555555555555558E-2</v>
      </c>
    </row>
    <row r="351" spans="2:6" x14ac:dyDescent="0.25">
      <c r="B351" s="5">
        <f t="shared" si="44"/>
        <v>45710</v>
      </c>
      <c r="C351" s="2">
        <v>0.7284722222222223</v>
      </c>
      <c r="D351" s="2">
        <v>0.9277777777777777</v>
      </c>
      <c r="E351" s="6">
        <f>IF(AND(T_PELLET[[#This Row],[H_F]]&lt;&gt;"",T_PELLET[[#This Row],[H_D]]&lt;&gt;""),T_PELLET[[#This Row],[H_F]]-T_PELLET[[#This Row],[H_D]],0)</f>
        <v>0.1993055555555554</v>
      </c>
      <c r="F351" s="6">
        <f>IF(T_PELLET[[#This Row],[DATE]]&lt;&gt;B350,T_PELLET[[#This Row],[DUREE]],F350+T_PELLET[[#This Row],[DUREE]])</f>
        <v>0.25486111111111098</v>
      </c>
    </row>
    <row r="352" spans="2:6" x14ac:dyDescent="0.25">
      <c r="B352" s="5">
        <v>45711</v>
      </c>
      <c r="C352" s="2">
        <v>0.31736111111111115</v>
      </c>
      <c r="D352" s="2">
        <v>0.38819444444444445</v>
      </c>
      <c r="E352" s="6">
        <f>IF(AND(T_PELLET[[#This Row],[H_F]]&lt;&gt;"",T_PELLET[[#This Row],[H_D]]&lt;&gt;""),T_PELLET[[#This Row],[H_F]]-T_PELLET[[#This Row],[H_D]],0)</f>
        <v>7.0833333333333304E-2</v>
      </c>
      <c r="F352" s="6">
        <f>IF(T_PELLET[[#This Row],[DATE]]&lt;&gt;B351,T_PELLET[[#This Row],[DUREE]],F351+T_PELLET[[#This Row],[DUREE]])</f>
        <v>7.0833333333333304E-2</v>
      </c>
    </row>
    <row r="353" spans="2:6" x14ac:dyDescent="0.25">
      <c r="B353" s="5">
        <f t="shared" ref="B353:B354" si="45">B352</f>
        <v>45711</v>
      </c>
      <c r="C353" s="2">
        <v>0.61111111111111105</v>
      </c>
      <c r="D353" s="2">
        <v>0.63888888888888895</v>
      </c>
      <c r="E353" s="6">
        <f>IF(AND(T_PELLET[[#This Row],[H_F]]&lt;&gt;"",T_PELLET[[#This Row],[H_D]]&lt;&gt;""),T_PELLET[[#This Row],[H_F]]-T_PELLET[[#This Row],[H_D]],0)</f>
        <v>2.7777777777777901E-2</v>
      </c>
      <c r="F353" s="6">
        <f>IF(T_PELLET[[#This Row],[DATE]]&lt;&gt;B352,T_PELLET[[#This Row],[DUREE]],F352+T_PELLET[[#This Row],[DUREE]])</f>
        <v>9.8611111111111205E-2</v>
      </c>
    </row>
    <row r="354" spans="2:6" x14ac:dyDescent="0.25">
      <c r="B354" s="5">
        <f t="shared" si="45"/>
        <v>45711</v>
      </c>
      <c r="C354" s="2">
        <v>0.8354166666666667</v>
      </c>
      <c r="D354" s="2">
        <v>0.92013888888888884</v>
      </c>
      <c r="E354" s="6">
        <f>IF(AND(T_PELLET[[#This Row],[H_F]]&lt;&gt;"",T_PELLET[[#This Row],[H_D]]&lt;&gt;""),T_PELLET[[#This Row],[H_F]]-T_PELLET[[#This Row],[H_D]],0)</f>
        <v>8.4722222222222143E-2</v>
      </c>
      <c r="F354" s="6">
        <f>IF(T_PELLET[[#This Row],[DATE]]&lt;&gt;B353,T_PELLET[[#This Row],[DUREE]],F353+T_PELLET[[#This Row],[DUREE]])</f>
        <v>0.18333333333333335</v>
      </c>
    </row>
    <row r="355" spans="2:6" x14ac:dyDescent="0.25">
      <c r="B355" s="5">
        <v>45712</v>
      </c>
      <c r="C355" s="2">
        <v>0.32361111111111113</v>
      </c>
      <c r="D355" s="2">
        <v>0.40972222222222227</v>
      </c>
      <c r="E355" s="6">
        <f>IF(AND(T_PELLET[[#This Row],[H_F]]&lt;&gt;"",T_PELLET[[#This Row],[H_D]]&lt;&gt;""),T_PELLET[[#This Row],[H_F]]-T_PELLET[[#This Row],[H_D]],0)</f>
        <v>8.6111111111111138E-2</v>
      </c>
      <c r="F355" s="6">
        <f>IF(T_PELLET[[#This Row],[DATE]]&lt;&gt;B354,T_PELLET[[#This Row],[DUREE]],F354+T_PELLET[[#This Row],[DUREE]])</f>
        <v>8.6111111111111138E-2</v>
      </c>
    </row>
    <row r="356" spans="2:6" x14ac:dyDescent="0.25">
      <c r="B356" s="5">
        <f>B355</f>
        <v>45712</v>
      </c>
      <c r="C356" s="2">
        <v>0.7729166666666667</v>
      </c>
      <c r="D356" s="2">
        <v>0.89930555555555547</v>
      </c>
      <c r="E356" s="6">
        <f>IF(AND(T_PELLET[[#This Row],[H_F]]&lt;&gt;"",T_PELLET[[#This Row],[H_D]]&lt;&gt;""),T_PELLET[[#This Row],[H_F]]-T_PELLET[[#This Row],[H_D]],0)</f>
        <v>0.12638888888888877</v>
      </c>
      <c r="F356" s="6">
        <f>IF(T_PELLET[[#This Row],[DATE]]&lt;&gt;B355,T_PELLET[[#This Row],[DUREE]],F355+T_PELLET[[#This Row],[DUREE]])</f>
        <v>0.21249999999999991</v>
      </c>
    </row>
    <row r="357" spans="2:6" x14ac:dyDescent="0.25">
      <c r="B357" s="5">
        <v>45713</v>
      </c>
      <c r="C357" s="2">
        <v>0.4777777777777778</v>
      </c>
      <c r="D357" s="2">
        <v>0.5625</v>
      </c>
      <c r="E357" s="6">
        <f>IF(AND(T_PELLET[[#This Row],[H_F]]&lt;&gt;"",T_PELLET[[#This Row],[H_D]]&lt;&gt;""),T_PELLET[[#This Row],[H_F]]-T_PELLET[[#This Row],[H_D]],0)</f>
        <v>8.4722222222222199E-2</v>
      </c>
      <c r="F357" s="6">
        <f>IF(T_PELLET[[#This Row],[DATE]]&lt;&gt;B356,T_PELLET[[#This Row],[DUREE]],F356+T_PELLET[[#This Row],[DUREE]])</f>
        <v>8.4722222222222199E-2</v>
      </c>
    </row>
    <row r="358" spans="2:6" x14ac:dyDescent="0.25">
      <c r="B358" s="5">
        <f t="shared" ref="B358:B359" si="46">B357</f>
        <v>45713</v>
      </c>
      <c r="C358" s="2">
        <v>0.7284722222222223</v>
      </c>
      <c r="D358" s="2">
        <v>0.8222222222222223</v>
      </c>
      <c r="E358" s="6">
        <f>IF(AND(T_PELLET[[#This Row],[H_F]]&lt;&gt;"",T_PELLET[[#This Row],[H_D]]&lt;&gt;""),T_PELLET[[#This Row],[H_F]]-T_PELLET[[#This Row],[H_D]],0)</f>
        <v>9.375E-2</v>
      </c>
      <c r="F358" s="6">
        <f>IF(T_PELLET[[#This Row],[DATE]]&lt;&gt;B357,T_PELLET[[#This Row],[DUREE]],F357+T_PELLET[[#This Row],[DUREE]])</f>
        <v>0.1784722222222222</v>
      </c>
    </row>
    <row r="359" spans="2:6" x14ac:dyDescent="0.25">
      <c r="B359" s="5">
        <f t="shared" si="46"/>
        <v>45713</v>
      </c>
      <c r="C359" s="2">
        <v>0.88055555555555554</v>
      </c>
      <c r="D359" s="2">
        <v>0.91319444444444453</v>
      </c>
      <c r="E359" s="6">
        <f>IF(AND(T_PELLET[[#This Row],[H_F]]&lt;&gt;"",T_PELLET[[#This Row],[H_D]]&lt;&gt;""),T_PELLET[[#This Row],[H_F]]-T_PELLET[[#This Row],[H_D]],0)</f>
        <v>3.2638888888888995E-2</v>
      </c>
      <c r="F359" s="6">
        <f>IF(T_PELLET[[#This Row],[DATE]]&lt;&gt;B358,T_PELLET[[#This Row],[DUREE]],F358+T_PELLET[[#This Row],[DUREE]])</f>
        <v>0.21111111111111119</v>
      </c>
    </row>
    <row r="360" spans="2:6" x14ac:dyDescent="0.25">
      <c r="B360" s="5">
        <v>45714</v>
      </c>
      <c r="C360" s="2">
        <v>0.3354166666666667</v>
      </c>
      <c r="D360" s="2">
        <v>0.40902777777777777</v>
      </c>
      <c r="E360" s="6">
        <f>IF(AND(T_PELLET[[#This Row],[H_F]]&lt;&gt;"",T_PELLET[[#This Row],[H_D]]&lt;&gt;""),T_PELLET[[#This Row],[H_F]]-T_PELLET[[#This Row],[H_D]],0)</f>
        <v>7.3611111111111072E-2</v>
      </c>
      <c r="F360" s="6">
        <f>IF(T_PELLET[[#This Row],[DATE]]&lt;&gt;B359,T_PELLET[[#This Row],[DUREE]],F359+T_PELLET[[#This Row],[DUREE]])</f>
        <v>7.3611111111111072E-2</v>
      </c>
    </row>
    <row r="361" spans="2:6" x14ac:dyDescent="0.25">
      <c r="B361" s="5">
        <f t="shared" ref="B361:B362" si="47">B360</f>
        <v>45714</v>
      </c>
      <c r="C361" s="2">
        <v>0.7104166666666667</v>
      </c>
      <c r="D361" s="2">
        <v>0.76111111111111107</v>
      </c>
      <c r="E361" s="6">
        <f>IF(AND(T_PELLET[[#This Row],[H_F]]&lt;&gt;"",T_PELLET[[#This Row],[H_D]]&lt;&gt;""),T_PELLET[[#This Row],[H_F]]-T_PELLET[[#This Row],[H_D]],0)</f>
        <v>5.0694444444444375E-2</v>
      </c>
      <c r="F361" s="6">
        <f>IF(T_PELLET[[#This Row],[DATE]]&lt;&gt;B360,T_PELLET[[#This Row],[DUREE]],F360+T_PELLET[[#This Row],[DUREE]])</f>
        <v>0.12430555555555545</v>
      </c>
    </row>
    <row r="362" spans="2:6" x14ac:dyDescent="0.25">
      <c r="B362" s="5">
        <f t="shared" si="47"/>
        <v>45714</v>
      </c>
      <c r="C362" s="2">
        <v>0.86736111111111114</v>
      </c>
      <c r="D362" s="2">
        <v>0.92361111111111116</v>
      </c>
      <c r="E362" s="6">
        <f>IF(AND(T_PELLET[[#This Row],[H_F]]&lt;&gt;"",T_PELLET[[#This Row],[H_D]]&lt;&gt;""),T_PELLET[[#This Row],[H_F]]-T_PELLET[[#This Row],[H_D]],0)</f>
        <v>5.6250000000000022E-2</v>
      </c>
      <c r="F362" s="6">
        <f>IF(T_PELLET[[#This Row],[DATE]]&lt;&gt;B361,T_PELLET[[#This Row],[DUREE]],F361+T_PELLET[[#This Row],[DUREE]])</f>
        <v>0.18055555555555547</v>
      </c>
    </row>
    <row r="363" spans="2:6" x14ac:dyDescent="0.25">
      <c r="B363" s="5">
        <v>45715</v>
      </c>
      <c r="C363" s="2">
        <v>0.33333333333333331</v>
      </c>
      <c r="D363" s="2">
        <v>0.53680555555555554</v>
      </c>
      <c r="E363" s="6">
        <f>IF(AND(T_PELLET[[#This Row],[H_F]]&lt;&gt;"",T_PELLET[[#This Row],[H_D]]&lt;&gt;""),T_PELLET[[#This Row],[H_F]]-T_PELLET[[#This Row],[H_D]],0)</f>
        <v>0.20347222222222222</v>
      </c>
      <c r="F363" s="6">
        <f>IF(T_PELLET[[#This Row],[DATE]]&lt;&gt;B362,T_PELLET[[#This Row],[DUREE]],F362+T_PELLET[[#This Row],[DUREE]])</f>
        <v>0.20347222222222222</v>
      </c>
    </row>
    <row r="364" spans="2:6" x14ac:dyDescent="0.25">
      <c r="B364" s="5">
        <f>B363</f>
        <v>45715</v>
      </c>
      <c r="C364" s="2">
        <v>0.7895833333333333</v>
      </c>
      <c r="D364" s="2">
        <v>0.91319444444444453</v>
      </c>
      <c r="E364" s="6">
        <f>IF(AND(T_PELLET[[#This Row],[H_F]]&lt;&gt;"",T_PELLET[[#This Row],[H_D]]&lt;&gt;""),T_PELLET[[#This Row],[H_F]]-T_PELLET[[#This Row],[H_D]],0)</f>
        <v>0.12361111111111123</v>
      </c>
      <c r="F364" s="6">
        <f>IF(T_PELLET[[#This Row],[DATE]]&lt;&gt;B363,T_PELLET[[#This Row],[DUREE]],F363+T_PELLET[[#This Row],[DUREE]])</f>
        <v>0.32708333333333345</v>
      </c>
    </row>
    <row r="365" spans="2:6" x14ac:dyDescent="0.25">
      <c r="B365" s="5">
        <v>45716</v>
      </c>
      <c r="C365" s="2">
        <v>0.29444444444444445</v>
      </c>
      <c r="D365" s="2">
        <v>0.35833333333333334</v>
      </c>
      <c r="E365" s="6">
        <f>IF(AND(T_PELLET[[#This Row],[H_F]]&lt;&gt;"",T_PELLET[[#This Row],[H_D]]&lt;&gt;""),T_PELLET[[#This Row],[H_F]]-T_PELLET[[#This Row],[H_D]],0)</f>
        <v>6.3888888888888884E-2</v>
      </c>
      <c r="F365" s="6">
        <f>IF(T_PELLET[[#This Row],[DATE]]&lt;&gt;B364,T_PELLET[[#This Row],[DUREE]],F364+T_PELLET[[#This Row],[DUREE]])</f>
        <v>6.3888888888888884E-2</v>
      </c>
    </row>
    <row r="366" spans="2:6" x14ac:dyDescent="0.25">
      <c r="B366" s="5">
        <f t="shared" ref="B366:B367" si="48">B365</f>
        <v>45716</v>
      </c>
      <c r="C366" s="2">
        <v>0.54375000000000007</v>
      </c>
      <c r="D366" s="2">
        <v>0.62708333333333333</v>
      </c>
      <c r="E366" s="6">
        <f>IF(AND(T_PELLET[[#This Row],[H_F]]&lt;&gt;"",T_PELLET[[#This Row],[H_D]]&lt;&gt;""),T_PELLET[[#This Row],[H_F]]-T_PELLET[[#This Row],[H_D]],0)</f>
        <v>8.3333333333333259E-2</v>
      </c>
      <c r="F366" s="6">
        <f>IF(T_PELLET[[#This Row],[DATE]]&lt;&gt;B365,T_PELLET[[#This Row],[DUREE]],F365+T_PELLET[[#This Row],[DUREE]])</f>
        <v>0.14722222222222214</v>
      </c>
    </row>
    <row r="367" spans="2:6" x14ac:dyDescent="0.25">
      <c r="B367" s="5">
        <f t="shared" si="48"/>
        <v>45716</v>
      </c>
      <c r="C367" s="2">
        <v>0.78194444444444444</v>
      </c>
      <c r="D367" s="2">
        <v>0.91527777777777775</v>
      </c>
      <c r="E367" s="6">
        <f>IF(AND(T_PELLET[[#This Row],[H_F]]&lt;&gt;"",T_PELLET[[#This Row],[H_D]]&lt;&gt;""),T_PELLET[[#This Row],[H_F]]-T_PELLET[[#This Row],[H_D]],0)</f>
        <v>0.1333333333333333</v>
      </c>
      <c r="F367" s="6">
        <f>IF(T_PELLET[[#This Row],[DATE]]&lt;&gt;B366,T_PELLET[[#This Row],[DUREE]],F366+T_PELLET[[#This Row],[DUREE]])</f>
        <v>0.28055555555555545</v>
      </c>
    </row>
    <row r="368" spans="2:6" x14ac:dyDescent="0.25">
      <c r="B368" s="5">
        <v>45717</v>
      </c>
      <c r="C368" s="2">
        <v>0.31805555555555554</v>
      </c>
      <c r="D368" s="2">
        <v>0.4375</v>
      </c>
      <c r="E368" s="6">
        <f>IF(AND(T_PELLET[[#This Row],[H_F]]&lt;&gt;"",T_PELLET[[#This Row],[H_D]]&lt;&gt;""),T_PELLET[[#This Row],[H_F]]-T_PELLET[[#This Row],[H_D]],0)</f>
        <v>0.11944444444444446</v>
      </c>
      <c r="F368" s="6">
        <f>IF(T_PELLET[[#This Row],[DATE]]&lt;&gt;B367,T_PELLET[[#This Row],[DUREE]],F367+T_PELLET[[#This Row],[DUREE]])</f>
        <v>0.11944444444444446</v>
      </c>
    </row>
    <row r="369" spans="2:6" x14ac:dyDescent="0.25">
      <c r="B369" s="5">
        <f>B368</f>
        <v>45717</v>
      </c>
      <c r="C369" s="2">
        <v>0.75347222222222221</v>
      </c>
      <c r="D369" s="2">
        <v>0.92152777777777783</v>
      </c>
      <c r="E369" s="6">
        <f>IF(AND(T_PELLET[[#This Row],[H_F]]&lt;&gt;"",T_PELLET[[#This Row],[H_D]]&lt;&gt;""),T_PELLET[[#This Row],[H_F]]-T_PELLET[[#This Row],[H_D]],0)</f>
        <v>0.16805555555555562</v>
      </c>
      <c r="F369" s="6">
        <f>IF(T_PELLET[[#This Row],[DATE]]&lt;&gt;B368,T_PELLET[[#This Row],[DUREE]],F368+T_PELLET[[#This Row],[DUREE]])</f>
        <v>0.28750000000000009</v>
      </c>
    </row>
    <row r="370" spans="2:6" x14ac:dyDescent="0.25">
      <c r="B370" s="5">
        <v>45718</v>
      </c>
      <c r="C370" s="2">
        <v>0.28402777777777777</v>
      </c>
      <c r="D370" s="2">
        <v>0.32361111111111113</v>
      </c>
      <c r="E370" s="6">
        <f>IF(AND(T_PELLET[[#This Row],[H_F]]&lt;&gt;"",T_PELLET[[#This Row],[H_D]]&lt;&gt;""),T_PELLET[[#This Row],[H_F]]-T_PELLET[[#This Row],[H_D]],0)</f>
        <v>3.9583333333333359E-2</v>
      </c>
      <c r="F370" s="6">
        <f>IF(T_PELLET[[#This Row],[DATE]]&lt;&gt;B369,T_PELLET[[#This Row],[DUREE]],F369+T_PELLET[[#This Row],[DUREE]])</f>
        <v>3.9583333333333359E-2</v>
      </c>
    </row>
    <row r="371" spans="2:6" x14ac:dyDescent="0.25">
      <c r="B371" s="5">
        <f t="shared" ref="B371:B372" si="49">B370</f>
        <v>45718</v>
      </c>
      <c r="C371" s="2">
        <v>0.60833333333333328</v>
      </c>
      <c r="D371" s="2">
        <v>0.76666666666666661</v>
      </c>
      <c r="E371" s="6">
        <f>IF(AND(T_PELLET[[#This Row],[H_F]]&lt;&gt;"",T_PELLET[[#This Row],[H_D]]&lt;&gt;""),T_PELLET[[#This Row],[H_F]]-T_PELLET[[#This Row],[H_D]],0)</f>
        <v>0.15833333333333333</v>
      </c>
      <c r="F371" s="6">
        <f>IF(T_PELLET[[#This Row],[DATE]]&lt;&gt;B370,T_PELLET[[#This Row],[DUREE]],F370+T_PELLET[[#This Row],[DUREE]])</f>
        <v>0.19791666666666669</v>
      </c>
    </row>
    <row r="372" spans="2:6" x14ac:dyDescent="0.25">
      <c r="B372" s="5">
        <f t="shared" si="49"/>
        <v>45718</v>
      </c>
      <c r="C372" s="2">
        <v>0.81388888888888899</v>
      </c>
      <c r="D372" s="2">
        <v>0.9472222222222223</v>
      </c>
      <c r="E372" s="6">
        <f>IF(AND(T_PELLET[[#This Row],[H_F]]&lt;&gt;"",T_PELLET[[#This Row],[H_D]]&lt;&gt;""),T_PELLET[[#This Row],[H_F]]-T_PELLET[[#This Row],[H_D]],0)</f>
        <v>0.1333333333333333</v>
      </c>
      <c r="F372" s="6">
        <f>IF(T_PELLET[[#This Row],[DATE]]&lt;&gt;B371,T_PELLET[[#This Row],[DUREE]],F371+T_PELLET[[#This Row],[DUREE]])</f>
        <v>0.33124999999999999</v>
      </c>
    </row>
    <row r="373" spans="2:6" x14ac:dyDescent="0.25">
      <c r="B373" s="5">
        <v>45719</v>
      </c>
      <c r="C373" s="2">
        <v>0.31736111111111115</v>
      </c>
      <c r="D373" s="2">
        <v>0.41875000000000001</v>
      </c>
      <c r="E373" s="6">
        <f>IF(AND(T_PELLET[[#This Row],[H_F]]&lt;&gt;"",T_PELLET[[#This Row],[H_D]]&lt;&gt;""),T_PELLET[[#This Row],[H_F]]-T_PELLET[[#This Row],[H_D]],0)</f>
        <v>0.10138888888888886</v>
      </c>
      <c r="F373" s="6">
        <f>IF(T_PELLET[[#This Row],[DATE]]&lt;&gt;B372,T_PELLET[[#This Row],[DUREE]],F372+T_PELLET[[#This Row],[DUREE]])</f>
        <v>0.10138888888888886</v>
      </c>
    </row>
    <row r="374" spans="2:6" x14ac:dyDescent="0.25">
      <c r="B374" s="5">
        <f>B373</f>
        <v>45719</v>
      </c>
      <c r="C374" s="2">
        <v>0.76388888888888884</v>
      </c>
      <c r="D374" s="2">
        <v>0.91666666666666663</v>
      </c>
      <c r="E374" s="6">
        <f>IF(AND(T_PELLET[[#This Row],[H_F]]&lt;&gt;"",T_PELLET[[#This Row],[H_D]]&lt;&gt;""),T_PELLET[[#This Row],[H_F]]-T_PELLET[[#This Row],[H_D]],0)</f>
        <v>0.15277777777777779</v>
      </c>
      <c r="F374" s="6">
        <f>IF(T_PELLET[[#This Row],[DATE]]&lt;&gt;B373,T_PELLET[[#This Row],[DUREE]],F373+T_PELLET[[#This Row],[DUREE]])</f>
        <v>0.25416666666666665</v>
      </c>
    </row>
    <row r="375" spans="2:6" x14ac:dyDescent="0.25">
      <c r="B375" s="5">
        <v>45720</v>
      </c>
      <c r="C375" s="2">
        <v>0.32013888888888892</v>
      </c>
      <c r="D375" s="2">
        <v>0.40486111111111112</v>
      </c>
      <c r="E375" s="6">
        <f>IF(AND(T_PELLET[[#This Row],[H_F]]&lt;&gt;"",T_PELLET[[#This Row],[H_D]]&lt;&gt;""),T_PELLET[[#This Row],[H_F]]-T_PELLET[[#This Row],[H_D]],0)</f>
        <v>8.4722222222222199E-2</v>
      </c>
      <c r="F375" s="6">
        <f>IF(T_PELLET[[#This Row],[DATE]]&lt;&gt;B374,T_PELLET[[#This Row],[DUREE]],F374+T_PELLET[[#This Row],[DUREE]])</f>
        <v>8.4722222222222199E-2</v>
      </c>
    </row>
    <row r="376" spans="2:6" x14ac:dyDescent="0.25">
      <c r="B376" s="5">
        <f t="shared" ref="B376:B377" si="50">B375</f>
        <v>45720</v>
      </c>
      <c r="C376" s="2">
        <v>0.71527777777777779</v>
      </c>
      <c r="D376" s="2">
        <v>0.81597222222222221</v>
      </c>
      <c r="E376" s="6">
        <f>IF(AND(T_PELLET[[#This Row],[H_F]]&lt;&gt;"",T_PELLET[[#This Row],[H_D]]&lt;&gt;""),T_PELLET[[#This Row],[H_F]]-T_PELLET[[#This Row],[H_D]],0)</f>
        <v>0.10069444444444442</v>
      </c>
      <c r="F376" s="6">
        <f>IF(T_PELLET[[#This Row],[DATE]]&lt;&gt;B375,T_PELLET[[#This Row],[DUREE]],F375+T_PELLET[[#This Row],[DUREE]])</f>
        <v>0.18541666666666662</v>
      </c>
    </row>
    <row r="377" spans="2:6" x14ac:dyDescent="0.25">
      <c r="B377" s="5">
        <f t="shared" si="50"/>
        <v>45720</v>
      </c>
      <c r="C377" s="2">
        <v>0.85625000000000007</v>
      </c>
      <c r="D377" s="2">
        <v>0.93611111111111101</v>
      </c>
      <c r="E377" s="6">
        <f>IF(AND(T_PELLET[[#This Row],[H_F]]&lt;&gt;"",T_PELLET[[#This Row],[H_D]]&lt;&gt;""),T_PELLET[[#This Row],[H_F]]-T_PELLET[[#This Row],[H_D]],0)</f>
        <v>7.9861111111110938E-2</v>
      </c>
      <c r="F377" s="6">
        <f>IF(T_PELLET[[#This Row],[DATE]]&lt;&gt;B376,T_PELLET[[#This Row],[DUREE]],F376+T_PELLET[[#This Row],[DUREE]])</f>
        <v>0.26527777777777756</v>
      </c>
    </row>
    <row r="378" spans="2:6" x14ac:dyDescent="0.25">
      <c r="B378" s="5">
        <v>45721</v>
      </c>
      <c r="C378" s="2">
        <v>0.3263888888888889</v>
      </c>
      <c r="D378" s="2">
        <v>0.38611111111111113</v>
      </c>
      <c r="E378" s="6">
        <f>IF(AND(T_PELLET[[#This Row],[H_F]]&lt;&gt;"",T_PELLET[[#This Row],[H_D]]&lt;&gt;""),T_PELLET[[#This Row],[H_F]]-T_PELLET[[#This Row],[H_D]],0)</f>
        <v>5.9722222222222232E-2</v>
      </c>
      <c r="F378" s="6">
        <f>IF(T_PELLET[[#This Row],[DATE]]&lt;&gt;B377,T_PELLET[[#This Row],[DUREE]],F377+T_PELLET[[#This Row],[DUREE]])</f>
        <v>5.9722222222222232E-2</v>
      </c>
    </row>
    <row r="379" spans="2:6" x14ac:dyDescent="0.25">
      <c r="B379" s="5">
        <f>B378</f>
        <v>45721</v>
      </c>
      <c r="C379" s="2">
        <v>0.70833333333333337</v>
      </c>
      <c r="D379" s="2">
        <v>0.93263888888888891</v>
      </c>
      <c r="E379" s="6">
        <f>IF(AND(T_PELLET[[#This Row],[H_F]]&lt;&gt;"",T_PELLET[[#This Row],[H_D]]&lt;&gt;""),T_PELLET[[#This Row],[H_F]]-T_PELLET[[#This Row],[H_D]],0)</f>
        <v>0.22430555555555554</v>
      </c>
      <c r="F379" s="6">
        <f>IF(T_PELLET[[#This Row],[DATE]]&lt;&gt;B378,T_PELLET[[#This Row],[DUREE]],F378+T_PELLET[[#This Row],[DUREE]])</f>
        <v>0.28402777777777777</v>
      </c>
    </row>
    <row r="380" spans="2:6" x14ac:dyDescent="0.25">
      <c r="B380" s="5">
        <v>45722</v>
      </c>
      <c r="C380" s="2">
        <v>0.31666666666666665</v>
      </c>
      <c r="D380" s="2">
        <v>0.36736111111111108</v>
      </c>
      <c r="E380" s="6">
        <f>IF(AND(T_PELLET[[#This Row],[H_F]]&lt;&gt;"",T_PELLET[[#This Row],[H_D]]&lt;&gt;""),T_PELLET[[#This Row],[H_F]]-T_PELLET[[#This Row],[H_D]],0)</f>
        <v>5.0694444444444431E-2</v>
      </c>
      <c r="F380" s="6">
        <f>IF(T_PELLET[[#This Row],[DATE]]&lt;&gt;B379,T_PELLET[[#This Row],[DUREE]],F379+T_PELLET[[#This Row],[DUREE]])</f>
        <v>5.0694444444444431E-2</v>
      </c>
    </row>
    <row r="381" spans="2:6" x14ac:dyDescent="0.25">
      <c r="B381" s="5">
        <f>B380</f>
        <v>45722</v>
      </c>
      <c r="C381" s="2">
        <v>0.74861111111111101</v>
      </c>
      <c r="D381" s="2">
        <v>0.94861111111111107</v>
      </c>
      <c r="E381" s="6">
        <f>IF(AND(T_PELLET[[#This Row],[H_F]]&lt;&gt;"",T_PELLET[[#This Row],[H_D]]&lt;&gt;""),T_PELLET[[#This Row],[H_F]]-T_PELLET[[#This Row],[H_D]],0)</f>
        <v>0.20000000000000007</v>
      </c>
      <c r="F381" s="6">
        <f>IF(T_PELLET[[#This Row],[DATE]]&lt;&gt;B380,T_PELLET[[#This Row],[DUREE]],F380+T_PELLET[[#This Row],[DUREE]])</f>
        <v>0.2506944444444445</v>
      </c>
    </row>
    <row r="382" spans="2:6" x14ac:dyDescent="0.25">
      <c r="B382" s="5">
        <v>45724</v>
      </c>
      <c r="C382" s="2">
        <v>0.68055555555555547</v>
      </c>
      <c r="D382" s="2">
        <v>0.81666666666666676</v>
      </c>
      <c r="E382" s="6">
        <f>IF(AND(T_PELLET[[#This Row],[H_F]]&lt;&gt;"",T_PELLET[[#This Row],[H_D]]&lt;&gt;""),T_PELLET[[#This Row],[H_F]]-T_PELLET[[#This Row],[H_D]],0)</f>
        <v>0.13611111111111129</v>
      </c>
      <c r="F382" s="6">
        <f>IF(T_PELLET[[#This Row],[DATE]]&lt;&gt;B381,T_PELLET[[#This Row],[DUREE]],F381+T_PELLET[[#This Row],[DUREE]])</f>
        <v>0.13611111111111129</v>
      </c>
    </row>
    <row r="383" spans="2:6" x14ac:dyDescent="0.25">
      <c r="B383" s="5">
        <v>45726</v>
      </c>
      <c r="C383" s="2">
        <v>0.79999999999999993</v>
      </c>
      <c r="D383" s="2">
        <v>0.875</v>
      </c>
      <c r="E383" s="6">
        <f>IF(AND(T_PELLET[[#This Row],[H_F]]&lt;&gt;"",T_PELLET[[#This Row],[H_D]]&lt;&gt;""),T_PELLET[[#This Row],[H_F]]-T_PELLET[[#This Row],[H_D]],0)</f>
        <v>7.5000000000000067E-2</v>
      </c>
      <c r="F383" s="6">
        <f>IF(T_PELLET[[#This Row],[DATE]]&lt;&gt;B382,T_PELLET[[#This Row],[DUREE]],F382+T_PELLET[[#This Row],[DUREE]])</f>
        <v>7.5000000000000067E-2</v>
      </c>
    </row>
    <row r="384" spans="2:6" x14ac:dyDescent="0.25">
      <c r="B384" s="5">
        <v>45728</v>
      </c>
      <c r="C384" s="2">
        <v>0.38541666666666669</v>
      </c>
      <c r="D384" s="2">
        <v>0.51250000000000007</v>
      </c>
      <c r="E384" s="6">
        <f>IF(AND(T_PELLET[[#This Row],[H_F]]&lt;&gt;"",T_PELLET[[#This Row],[H_D]]&lt;&gt;""),T_PELLET[[#This Row],[H_F]]-T_PELLET[[#This Row],[H_D]],0)</f>
        <v>0.12708333333333338</v>
      </c>
      <c r="F384" s="6">
        <f>IF(T_PELLET[[#This Row],[DATE]]&lt;&gt;B383,T_PELLET[[#This Row],[DUREE]],F383+T_PELLET[[#This Row],[DUREE]])</f>
        <v>0.12708333333333338</v>
      </c>
    </row>
    <row r="385" spans="2:6" x14ac:dyDescent="0.25">
      <c r="B385" s="5">
        <f>B384</f>
        <v>45728</v>
      </c>
      <c r="C385" s="2">
        <v>0.72430555555555554</v>
      </c>
      <c r="D385" s="2">
        <v>0.88194444444444453</v>
      </c>
      <c r="E385" s="6">
        <f>IF(AND(T_PELLET[[#This Row],[H_F]]&lt;&gt;"",T_PELLET[[#This Row],[H_D]]&lt;&gt;""),T_PELLET[[#This Row],[H_F]]-T_PELLET[[#This Row],[H_D]],0)</f>
        <v>0.15763888888888899</v>
      </c>
      <c r="F385" s="6">
        <f>IF(T_PELLET[[#This Row],[DATE]]&lt;&gt;B384,T_PELLET[[#This Row],[DUREE]],F384+T_PELLET[[#This Row],[DUREE]])</f>
        <v>0.28472222222222238</v>
      </c>
    </row>
    <row r="386" spans="2:6" x14ac:dyDescent="0.25">
      <c r="B386" s="5">
        <v>45729</v>
      </c>
      <c r="C386" s="2">
        <v>0.30972222222222223</v>
      </c>
      <c r="D386" s="2">
        <v>0.41041666666666665</v>
      </c>
      <c r="E386" s="6">
        <f>IF(AND(T_PELLET[[#This Row],[H_F]]&lt;&gt;"",T_PELLET[[#This Row],[H_D]]&lt;&gt;""),T_PELLET[[#This Row],[H_F]]-T_PELLET[[#This Row],[H_D]],0)</f>
        <v>0.10069444444444442</v>
      </c>
      <c r="F386" s="6">
        <f>IF(T_PELLET[[#This Row],[DATE]]&lt;&gt;B385,T_PELLET[[#This Row],[DUREE]],F385+T_PELLET[[#This Row],[DUREE]])</f>
        <v>0.10069444444444442</v>
      </c>
    </row>
    <row r="387" spans="2:6" x14ac:dyDescent="0.25">
      <c r="B387" s="5">
        <f t="shared" ref="B387:B389" si="51">B386</f>
        <v>45729</v>
      </c>
      <c r="C387" s="2">
        <v>0.48194444444444445</v>
      </c>
      <c r="D387" s="2">
        <v>0.57361111111111118</v>
      </c>
      <c r="E387" s="6">
        <f>IF(AND(T_PELLET[[#This Row],[H_F]]&lt;&gt;"",T_PELLET[[#This Row],[H_D]]&lt;&gt;""),T_PELLET[[#This Row],[H_F]]-T_PELLET[[#This Row],[H_D]],0)</f>
        <v>9.166666666666673E-2</v>
      </c>
      <c r="F387" s="6">
        <f>IF(T_PELLET[[#This Row],[DATE]]&lt;&gt;B386,T_PELLET[[#This Row],[DUREE]],F386+T_PELLET[[#This Row],[DUREE]])</f>
        <v>0.19236111111111115</v>
      </c>
    </row>
    <row r="388" spans="2:6" x14ac:dyDescent="0.25">
      <c r="B388" s="5">
        <f t="shared" si="51"/>
        <v>45729</v>
      </c>
      <c r="C388" s="2">
        <v>0.68888888888888899</v>
      </c>
      <c r="D388" s="2">
        <v>0.77083333333333337</v>
      </c>
      <c r="E388" s="6">
        <f>IF(AND(T_PELLET[[#This Row],[H_F]]&lt;&gt;"",T_PELLET[[#This Row],[H_D]]&lt;&gt;""),T_PELLET[[#This Row],[H_F]]-T_PELLET[[#This Row],[H_D]],0)</f>
        <v>8.1944444444444375E-2</v>
      </c>
      <c r="F388" s="6">
        <f>IF(T_PELLET[[#This Row],[DATE]]&lt;&gt;B387,T_PELLET[[#This Row],[DUREE]],F387+T_PELLET[[#This Row],[DUREE]])</f>
        <v>0.27430555555555552</v>
      </c>
    </row>
    <row r="389" spans="2:6" x14ac:dyDescent="0.25">
      <c r="B389" s="5">
        <f t="shared" si="51"/>
        <v>45729</v>
      </c>
      <c r="C389" s="2">
        <v>0.81111111111111101</v>
      </c>
      <c r="D389" s="2">
        <v>0.92708333333333337</v>
      </c>
      <c r="E389" s="6">
        <f>IF(AND(T_PELLET[[#This Row],[H_F]]&lt;&gt;"",T_PELLET[[#This Row],[H_D]]&lt;&gt;""),T_PELLET[[#This Row],[H_F]]-T_PELLET[[#This Row],[H_D]],0)</f>
        <v>0.11597222222222237</v>
      </c>
      <c r="F389" s="6">
        <f>IF(T_PELLET[[#This Row],[DATE]]&lt;&gt;B388,T_PELLET[[#This Row],[DUREE]],F388+T_PELLET[[#This Row],[DUREE]])</f>
        <v>0.39027777777777789</v>
      </c>
    </row>
    <row r="390" spans="2:6" x14ac:dyDescent="0.25">
      <c r="B390" s="5">
        <v>45730</v>
      </c>
      <c r="C390" s="2">
        <v>0.32222222222222224</v>
      </c>
      <c r="D390" s="2">
        <v>0.38680555555555557</v>
      </c>
      <c r="E390" s="6">
        <f>IF(AND(T_PELLET[[#This Row],[H_F]]&lt;&gt;"",T_PELLET[[#This Row],[H_D]]&lt;&gt;""),T_PELLET[[#This Row],[H_F]]-T_PELLET[[#This Row],[H_D]],0)</f>
        <v>6.4583333333333326E-2</v>
      </c>
      <c r="F390" s="6">
        <f>IF(T_PELLET[[#This Row],[DATE]]&lt;&gt;B389,T_PELLET[[#This Row],[DUREE]],F389+T_PELLET[[#This Row],[DUREE]])</f>
        <v>6.4583333333333326E-2</v>
      </c>
    </row>
    <row r="391" spans="2:6" x14ac:dyDescent="0.25">
      <c r="B391" s="5">
        <f t="shared" ref="B391:B392" si="52">B390</f>
        <v>45730</v>
      </c>
      <c r="C391" s="2">
        <v>0.52569444444444446</v>
      </c>
      <c r="D391" s="2">
        <v>0.65069444444444446</v>
      </c>
      <c r="E391" s="6">
        <f>IF(AND(T_PELLET[[#This Row],[H_F]]&lt;&gt;"",T_PELLET[[#This Row],[H_D]]&lt;&gt;""),T_PELLET[[#This Row],[H_F]]-T_PELLET[[#This Row],[H_D]],0)</f>
        <v>0.125</v>
      </c>
      <c r="F391" s="6">
        <f>IF(T_PELLET[[#This Row],[DATE]]&lt;&gt;B390,T_PELLET[[#This Row],[DUREE]],F390+T_PELLET[[#This Row],[DUREE]])</f>
        <v>0.18958333333333333</v>
      </c>
    </row>
    <row r="392" spans="2:6" x14ac:dyDescent="0.25">
      <c r="B392" s="5">
        <f t="shared" si="52"/>
        <v>45730</v>
      </c>
      <c r="C392" s="2">
        <v>0.75347222222222221</v>
      </c>
      <c r="D392" s="2">
        <v>0.92013888888888884</v>
      </c>
      <c r="E392" s="6">
        <f>IF(AND(T_PELLET[[#This Row],[H_F]]&lt;&gt;"",T_PELLET[[#This Row],[H_D]]&lt;&gt;""),T_PELLET[[#This Row],[H_F]]-T_PELLET[[#This Row],[H_D]],0)</f>
        <v>0.16666666666666663</v>
      </c>
      <c r="F392" s="6">
        <f>IF(T_PELLET[[#This Row],[DATE]]&lt;&gt;B391,T_PELLET[[#This Row],[DUREE]],F391+T_PELLET[[#This Row],[DUREE]])</f>
        <v>0.35624999999999996</v>
      </c>
    </row>
    <row r="393" spans="2:6" x14ac:dyDescent="0.25">
      <c r="B393" s="5">
        <v>45731</v>
      </c>
      <c r="C393" s="2">
        <v>0.33958333333333335</v>
      </c>
      <c r="D393" s="2">
        <v>0.46527777777777773</v>
      </c>
      <c r="E393" s="6">
        <f>IF(AND(T_PELLET[[#This Row],[H_F]]&lt;&gt;"",T_PELLET[[#This Row],[H_D]]&lt;&gt;""),T_PELLET[[#This Row],[H_F]]-T_PELLET[[#This Row],[H_D]],0)</f>
        <v>0.12569444444444439</v>
      </c>
      <c r="F393" s="6">
        <f>IF(T_PELLET[[#This Row],[DATE]]&lt;&gt;B392,T_PELLET[[#This Row],[DUREE]],F392+T_PELLET[[#This Row],[DUREE]])</f>
        <v>0.12569444444444439</v>
      </c>
    </row>
    <row r="394" spans="2:6" x14ac:dyDescent="0.25">
      <c r="B394" s="5">
        <f t="shared" ref="B394:B395" si="53">B393</f>
        <v>45731</v>
      </c>
      <c r="C394" s="2">
        <v>0.5625</v>
      </c>
      <c r="D394" s="2">
        <v>0.62013888888888891</v>
      </c>
      <c r="E394" s="6">
        <f>IF(AND(T_PELLET[[#This Row],[H_F]]&lt;&gt;"",T_PELLET[[#This Row],[H_D]]&lt;&gt;""),T_PELLET[[#This Row],[H_F]]-T_PELLET[[#This Row],[H_D]],0)</f>
        <v>5.7638888888888906E-2</v>
      </c>
      <c r="F394" s="6">
        <f>IF(T_PELLET[[#This Row],[DATE]]&lt;&gt;B393,T_PELLET[[#This Row],[DUREE]],F393+T_PELLET[[#This Row],[DUREE]])</f>
        <v>0.18333333333333329</v>
      </c>
    </row>
    <row r="395" spans="2:6" x14ac:dyDescent="0.25">
      <c r="B395" s="5">
        <f t="shared" si="53"/>
        <v>45731</v>
      </c>
      <c r="C395" s="2">
        <v>0.66597222222222219</v>
      </c>
      <c r="D395" s="2">
        <v>0.94166666666666676</v>
      </c>
      <c r="E395" s="6">
        <f>IF(AND(T_PELLET[[#This Row],[H_F]]&lt;&gt;"",T_PELLET[[#This Row],[H_D]]&lt;&gt;""),T_PELLET[[#This Row],[H_F]]-T_PELLET[[#This Row],[H_D]],0)</f>
        <v>0.27569444444444458</v>
      </c>
      <c r="F395" s="6">
        <f>IF(T_PELLET[[#This Row],[DATE]]&lt;&gt;B394,T_PELLET[[#This Row],[DUREE]],F394+T_PELLET[[#This Row],[DUREE]])</f>
        <v>0.45902777777777787</v>
      </c>
    </row>
    <row r="396" spans="2:6" x14ac:dyDescent="0.25">
      <c r="B396" s="5">
        <v>45732</v>
      </c>
      <c r="C396" s="2">
        <v>0.32083333333333336</v>
      </c>
      <c r="D396" s="2">
        <v>0.57708333333333328</v>
      </c>
      <c r="E396" s="6">
        <f>IF(AND(T_PELLET[[#This Row],[H_F]]&lt;&gt;"",T_PELLET[[#This Row],[H_D]]&lt;&gt;""),T_PELLET[[#This Row],[H_F]]-T_PELLET[[#This Row],[H_D]],0)</f>
        <v>0.25624999999999992</v>
      </c>
      <c r="F396" s="6">
        <f>IF(T_PELLET[[#This Row],[DATE]]&lt;&gt;B395,T_PELLET[[#This Row],[DUREE]],F395+T_PELLET[[#This Row],[DUREE]])</f>
        <v>0.25624999999999992</v>
      </c>
    </row>
    <row r="397" spans="2:6" x14ac:dyDescent="0.25">
      <c r="B397" s="5">
        <f>B396</f>
        <v>45732</v>
      </c>
      <c r="C397" s="2">
        <v>0.71250000000000002</v>
      </c>
      <c r="D397" s="2">
        <v>0.92222222222222217</v>
      </c>
      <c r="E397" s="6">
        <f>IF(AND(T_PELLET[[#This Row],[H_F]]&lt;&gt;"",T_PELLET[[#This Row],[H_D]]&lt;&gt;""),T_PELLET[[#This Row],[H_F]]-T_PELLET[[#This Row],[H_D]],0)</f>
        <v>0.20972222222222214</v>
      </c>
      <c r="F397" s="6">
        <f>IF(T_PELLET[[#This Row],[DATE]]&lt;&gt;B396,T_PELLET[[#This Row],[DUREE]],F396+T_PELLET[[#This Row],[DUREE]])</f>
        <v>0.46597222222222207</v>
      </c>
    </row>
    <row r="398" spans="2:6" x14ac:dyDescent="0.25">
      <c r="B398" s="5">
        <v>45733</v>
      </c>
      <c r="C398" s="2">
        <v>0.31875000000000003</v>
      </c>
      <c r="D398" s="2">
        <v>0.37291666666666662</v>
      </c>
      <c r="E398" s="6">
        <f>IF(AND(T_PELLET[[#This Row],[H_F]]&lt;&gt;"",T_PELLET[[#This Row],[H_D]]&lt;&gt;""),T_PELLET[[#This Row],[H_F]]-T_PELLET[[#This Row],[H_D]],0)</f>
        <v>5.4166666666666585E-2</v>
      </c>
      <c r="F398" s="6">
        <f>IF(T_PELLET[[#This Row],[DATE]]&lt;&gt;B397,T_PELLET[[#This Row],[DUREE]],F397+T_PELLET[[#This Row],[DUREE]])</f>
        <v>5.4166666666666585E-2</v>
      </c>
    </row>
    <row r="399" spans="2:6" x14ac:dyDescent="0.25">
      <c r="B399" s="5">
        <f>B398</f>
        <v>45733</v>
      </c>
      <c r="C399" s="2">
        <v>0.79027777777777775</v>
      </c>
      <c r="D399" s="2">
        <v>0.91388888888888886</v>
      </c>
      <c r="E399" s="6">
        <f>IF(AND(T_PELLET[[#This Row],[H_F]]&lt;&gt;"",T_PELLET[[#This Row],[H_D]]&lt;&gt;""),T_PELLET[[#This Row],[H_F]]-T_PELLET[[#This Row],[H_D]],0)</f>
        <v>0.12361111111111112</v>
      </c>
      <c r="F399" s="6">
        <f>IF(T_PELLET[[#This Row],[DATE]]&lt;&gt;B398,T_PELLET[[#This Row],[DUREE]],F398+T_PELLET[[#This Row],[DUREE]])</f>
        <v>0.1777777777777777</v>
      </c>
    </row>
    <row r="400" spans="2:6" x14ac:dyDescent="0.25">
      <c r="B400" s="5">
        <v>45734</v>
      </c>
      <c r="C400" s="2">
        <v>0.30624999999999997</v>
      </c>
      <c r="D400" s="2">
        <v>0.37638888888888888</v>
      </c>
      <c r="E400" s="6">
        <f>IF(AND(T_PELLET[[#This Row],[H_F]]&lt;&gt;"",T_PELLET[[#This Row],[H_D]]&lt;&gt;""),T_PELLET[[#This Row],[H_F]]-T_PELLET[[#This Row],[H_D]],0)</f>
        <v>7.0138888888888917E-2</v>
      </c>
      <c r="F400" s="6">
        <f>IF(T_PELLET[[#This Row],[DATE]]&lt;&gt;B399,T_PELLET[[#This Row],[DUREE]],F399+T_PELLET[[#This Row],[DUREE]])</f>
        <v>7.0138888888888917E-2</v>
      </c>
    </row>
    <row r="401" spans="2:6" x14ac:dyDescent="0.25">
      <c r="B401" s="5">
        <f>B400</f>
        <v>45734</v>
      </c>
      <c r="C401" s="2">
        <v>0.69652777777777775</v>
      </c>
      <c r="D401" s="2">
        <v>0.90486111111111101</v>
      </c>
      <c r="E401" s="6">
        <f>IF(AND(T_PELLET[[#This Row],[H_F]]&lt;&gt;"",T_PELLET[[#This Row],[H_D]]&lt;&gt;""),T_PELLET[[#This Row],[H_F]]-T_PELLET[[#This Row],[H_D]],0)</f>
        <v>0.20833333333333326</v>
      </c>
      <c r="F401" s="6">
        <f>IF(T_PELLET[[#This Row],[DATE]]&lt;&gt;B400,T_PELLET[[#This Row],[DUREE]],F400+T_PELLET[[#This Row],[DUREE]])</f>
        <v>0.27847222222222218</v>
      </c>
    </row>
    <row r="402" spans="2:6" x14ac:dyDescent="0.25">
      <c r="B402" s="5">
        <v>45735</v>
      </c>
      <c r="C402" s="2">
        <v>0.31875000000000003</v>
      </c>
      <c r="D402" s="2">
        <v>0.3527777777777778</v>
      </c>
      <c r="E402" s="6">
        <f>IF(AND(T_PELLET[[#This Row],[H_F]]&lt;&gt;"",T_PELLET[[#This Row],[H_D]]&lt;&gt;""),T_PELLET[[#This Row],[H_F]]-T_PELLET[[#This Row],[H_D]],0)</f>
        <v>3.4027777777777768E-2</v>
      </c>
      <c r="F402" s="6">
        <f>IF(T_PELLET[[#This Row],[DATE]]&lt;&gt;B401,T_PELLET[[#This Row],[DUREE]],F401+T_PELLET[[#This Row],[DUREE]])</f>
        <v>3.4027777777777768E-2</v>
      </c>
    </row>
    <row r="403" spans="2:6" x14ac:dyDescent="0.25">
      <c r="B403" s="5">
        <f>B402</f>
        <v>45735</v>
      </c>
      <c r="C403" s="2">
        <v>0.76736111111111116</v>
      </c>
      <c r="D403" s="2">
        <v>0.86736111111111114</v>
      </c>
      <c r="E403" s="6">
        <f>IF(AND(T_PELLET[[#This Row],[H_F]]&lt;&gt;"",T_PELLET[[#This Row],[H_D]]&lt;&gt;""),T_PELLET[[#This Row],[H_F]]-T_PELLET[[#This Row],[H_D]],0)</f>
        <v>9.9999999999999978E-2</v>
      </c>
      <c r="F403" s="6">
        <f>IF(T_PELLET[[#This Row],[DATE]]&lt;&gt;B402,T_PELLET[[#This Row],[DUREE]],F402+T_PELLET[[#This Row],[DUREE]])</f>
        <v>0.13402777777777775</v>
      </c>
    </row>
    <row r="404" spans="2:6" x14ac:dyDescent="0.25">
      <c r="B404" s="5">
        <v>45736</v>
      </c>
      <c r="C404" s="2">
        <v>0.7104166666666667</v>
      </c>
      <c r="D404" s="2">
        <v>0.89930555555555547</v>
      </c>
      <c r="E404" s="6">
        <f>IF(AND(T_PELLET[[#This Row],[H_F]]&lt;&gt;"",T_PELLET[[#This Row],[H_D]]&lt;&gt;""),T_PELLET[[#This Row],[H_F]]-T_PELLET[[#This Row],[H_D]],0)</f>
        <v>0.18888888888888877</v>
      </c>
      <c r="F404" s="6">
        <f>IF(T_PELLET[[#This Row],[DATE]]&lt;&gt;B403,T_PELLET[[#This Row],[DUREE]],F403+T_PELLET[[#This Row],[DUREE]])</f>
        <v>0.18888888888888877</v>
      </c>
    </row>
    <row r="405" spans="2:6" x14ac:dyDescent="0.25">
      <c r="B405" s="5">
        <v>45740</v>
      </c>
      <c r="C405" s="2">
        <v>0.76527777777777783</v>
      </c>
      <c r="D405" s="2">
        <v>0.85972222222222217</v>
      </c>
      <c r="E405" s="6">
        <f>IF(AND(T_PELLET[[#This Row],[H_F]]&lt;&gt;"",T_PELLET[[#This Row],[H_D]]&lt;&gt;""),T_PELLET[[#This Row],[H_F]]-T_PELLET[[#This Row],[H_D]],0)</f>
        <v>9.4444444444444331E-2</v>
      </c>
      <c r="F405" s="6">
        <f>IF(T_PELLET[[#This Row],[DATE]]&lt;&gt;B404,T_PELLET[[#This Row],[DUREE]],F404+T_PELLET[[#This Row],[DUREE]])</f>
        <v>9.4444444444444331E-2</v>
      </c>
    </row>
    <row r="406" spans="2:6" x14ac:dyDescent="0.25">
      <c r="B406" s="5">
        <v>45743</v>
      </c>
      <c r="C406" s="2">
        <v>0.80694444444444446</v>
      </c>
      <c r="D406" s="2">
        <v>0.86597222222222225</v>
      </c>
      <c r="E406" s="6">
        <f>IF(AND(T_PELLET[[#This Row],[H_F]]&lt;&gt;"",T_PELLET[[#This Row],[H_D]]&lt;&gt;""),T_PELLET[[#This Row],[H_F]]-T_PELLET[[#This Row],[H_D]],0)</f>
        <v>5.902777777777779E-2</v>
      </c>
      <c r="F406" s="6">
        <f>IF(T_PELLET[[#This Row],[DATE]]&lt;&gt;B405,T_PELLET[[#This Row],[DUREE]],F405+T_PELLET[[#This Row],[DUREE]])</f>
        <v>5.902777777777779E-2</v>
      </c>
    </row>
    <row r="407" spans="2:6" x14ac:dyDescent="0.25">
      <c r="B407" s="5">
        <v>45745</v>
      </c>
      <c r="C407" s="2">
        <v>0.49861111111111112</v>
      </c>
      <c r="D407" s="2">
        <v>0.56944444444444442</v>
      </c>
      <c r="E407" s="6">
        <f>IF(AND(T_PELLET[[#This Row],[H_F]]&lt;&gt;"",T_PELLET[[#This Row],[H_D]]&lt;&gt;""),T_PELLET[[#This Row],[H_F]]-T_PELLET[[#This Row],[H_D]],0)</f>
        <v>7.0833333333333304E-2</v>
      </c>
      <c r="F407" s="6">
        <f>IF(T_PELLET[[#This Row],[DATE]]&lt;&gt;B406,T_PELLET[[#This Row],[DUREE]],F406+T_PELLET[[#This Row],[DUREE]])</f>
        <v>7.0833333333333304E-2</v>
      </c>
    </row>
    <row r="408" spans="2:6" x14ac:dyDescent="0.25">
      <c r="B408" s="5">
        <f t="shared" ref="B408:B409" si="54">B407</f>
        <v>45745</v>
      </c>
      <c r="C408" s="2">
        <v>0.6694444444444444</v>
      </c>
      <c r="D408" s="2">
        <v>0.75069444444444444</v>
      </c>
      <c r="E408" s="6">
        <f>IF(AND(T_PELLET[[#This Row],[H_F]]&lt;&gt;"",T_PELLET[[#This Row],[H_D]]&lt;&gt;""),T_PELLET[[#This Row],[H_F]]-T_PELLET[[#This Row],[H_D]],0)</f>
        <v>8.1250000000000044E-2</v>
      </c>
      <c r="F408" s="6">
        <f>IF(T_PELLET[[#This Row],[DATE]]&lt;&gt;B407,T_PELLET[[#This Row],[DUREE]],F407+T_PELLET[[#This Row],[DUREE]])</f>
        <v>0.15208333333333335</v>
      </c>
    </row>
    <row r="409" spans="2:6" x14ac:dyDescent="0.25">
      <c r="B409" s="5">
        <f t="shared" si="54"/>
        <v>45745</v>
      </c>
      <c r="C409" s="2">
        <v>0.8027777777777777</v>
      </c>
      <c r="D409" s="2">
        <v>0.88888888888888884</v>
      </c>
      <c r="E409" s="6">
        <f>IF(AND(T_PELLET[[#This Row],[H_F]]&lt;&gt;"",T_PELLET[[#This Row],[H_D]]&lt;&gt;""),T_PELLET[[#This Row],[H_F]]-T_PELLET[[#This Row],[H_D]],0)</f>
        <v>8.6111111111111138E-2</v>
      </c>
      <c r="F409" s="6">
        <f>IF(T_PELLET[[#This Row],[DATE]]&lt;&gt;B408,T_PELLET[[#This Row],[DUREE]],F408+T_PELLET[[#This Row],[DUREE]])</f>
        <v>0.23819444444444449</v>
      </c>
    </row>
    <row r="410" spans="2:6" x14ac:dyDescent="0.25">
      <c r="B410" s="5">
        <v>45746</v>
      </c>
      <c r="C410" s="2">
        <v>0.87569444444444444</v>
      </c>
      <c r="D410" s="2">
        <v>0.90833333333333333</v>
      </c>
      <c r="E410" s="6">
        <f>IF(AND(T_PELLET[[#This Row],[H_F]]&lt;&gt;"",T_PELLET[[#This Row],[H_D]]&lt;&gt;""),T_PELLET[[#This Row],[H_F]]-T_PELLET[[#This Row],[H_D]],0)</f>
        <v>3.2638888888888884E-2</v>
      </c>
      <c r="F410" s="6">
        <f>IF(T_PELLET[[#This Row],[DATE]]&lt;&gt;B409,T_PELLET[[#This Row],[DUREE]],F409+T_PELLET[[#This Row],[DUREE]])</f>
        <v>3.2638888888888884E-2</v>
      </c>
    </row>
    <row r="411" spans="2:6" x14ac:dyDescent="0.25">
      <c r="B411" s="5">
        <v>45747</v>
      </c>
      <c r="C411" s="2">
        <v>0.87638888888888899</v>
      </c>
      <c r="D411" s="2">
        <v>0.9277777777777777</v>
      </c>
      <c r="E411" s="6">
        <f>IF(AND(T_PELLET[[#This Row],[H_F]]&lt;&gt;"",T_PELLET[[#This Row],[H_D]]&lt;&gt;""),T_PELLET[[#This Row],[H_F]]-T_PELLET[[#This Row],[H_D]],0)</f>
        <v>5.1388888888888706E-2</v>
      </c>
      <c r="F411" s="6">
        <f>IF(T_PELLET[[#This Row],[DATE]]&lt;&gt;B410,T_PELLET[[#This Row],[DUREE]],F410+T_PELLET[[#This Row],[DUREE]])</f>
        <v>5.1388888888888706E-2</v>
      </c>
    </row>
    <row r="412" spans="2:6" x14ac:dyDescent="0.25">
      <c r="B412" s="5">
        <v>45749</v>
      </c>
      <c r="C412" s="2">
        <v>0.84027777777777779</v>
      </c>
      <c r="D412" s="2">
        <v>0.89444444444444438</v>
      </c>
      <c r="E412" s="6">
        <f>IF(AND(T_PELLET[[#This Row],[H_F]]&lt;&gt;"",T_PELLET[[#This Row],[H_D]]&lt;&gt;""),T_PELLET[[#This Row],[H_F]]-T_PELLET[[#This Row],[H_D]],0)</f>
        <v>5.4166666666666585E-2</v>
      </c>
      <c r="F412" s="6">
        <f>IF(T_PELLET[[#This Row],[DATE]]&lt;&gt;B411,T_PELLET[[#This Row],[DUREE]],F411+T_PELLET[[#This Row],[DUREE]])</f>
        <v>5.4166666666666585E-2</v>
      </c>
    </row>
    <row r="413" spans="2:6" x14ac:dyDescent="0.25">
      <c r="B413" s="5">
        <v>45750</v>
      </c>
      <c r="C413" s="2">
        <v>0.79583333333333339</v>
      </c>
      <c r="D413" s="2">
        <v>0.85416666666666663</v>
      </c>
      <c r="E413" s="6">
        <f>IF(AND(T_PELLET[[#This Row],[H_F]]&lt;&gt;"",T_PELLET[[#This Row],[H_D]]&lt;&gt;""),T_PELLET[[#This Row],[H_F]]-T_PELLET[[#This Row],[H_D]],0)</f>
        <v>5.8333333333333237E-2</v>
      </c>
      <c r="F413" s="6">
        <f>IF(T_PELLET[[#This Row],[DATE]]&lt;&gt;B412,T_PELLET[[#This Row],[DUREE]],F412+T_PELLET[[#This Row],[DUREE]])</f>
        <v>5.8333333333333237E-2</v>
      </c>
    </row>
    <row r="414" spans="2:6" x14ac:dyDescent="0.25">
      <c r="B414" s="5">
        <v>45753</v>
      </c>
      <c r="C414" s="2">
        <v>0.78472222222222221</v>
      </c>
      <c r="D414" s="2">
        <v>0.82777777777777783</v>
      </c>
      <c r="E414" s="6">
        <f>IF(AND(T_PELLET[[#This Row],[H_F]]&lt;&gt;"",T_PELLET[[#This Row],[H_D]]&lt;&gt;""),T_PELLET[[#This Row],[H_F]]-T_PELLET[[#This Row],[H_D]],0)</f>
        <v>4.3055555555555625E-2</v>
      </c>
      <c r="F414" s="6">
        <f>IF(T_PELLET[[#This Row],[DATE]]&lt;&gt;B413,T_PELLET[[#This Row],[DUREE]],F413+T_PELLET[[#This Row],[DUREE]])</f>
        <v>4.3055555555555625E-2</v>
      </c>
    </row>
    <row r="415" spans="2:6" x14ac:dyDescent="0.25">
      <c r="B415" s="5">
        <v>45754</v>
      </c>
      <c r="C415" s="2">
        <v>0.78888888888888886</v>
      </c>
      <c r="D415" s="2">
        <v>0.875</v>
      </c>
      <c r="E415" s="6">
        <f>IF(AND(T_PELLET[[#This Row],[H_F]]&lt;&gt;"",T_PELLET[[#This Row],[H_D]]&lt;&gt;""),T_PELLET[[#This Row],[H_F]]-T_PELLET[[#This Row],[H_D]],0)</f>
        <v>8.6111111111111138E-2</v>
      </c>
      <c r="F415" s="6">
        <f>IF(T_PELLET[[#This Row],[DATE]]&lt;&gt;B414,T_PELLET[[#This Row],[DUREE]],F414+T_PELLET[[#This Row],[DUREE]])</f>
        <v>8.6111111111111138E-2</v>
      </c>
    </row>
    <row r="416" spans="2:6" x14ac:dyDescent="0.25">
      <c r="B416" s="5">
        <v>45755</v>
      </c>
      <c r="C416" s="2">
        <v>0.78541666666666676</v>
      </c>
      <c r="D416" s="2">
        <v>0.86736111111111114</v>
      </c>
      <c r="E416" s="6">
        <f>IF(AND(T_PELLET[[#This Row],[H_F]]&lt;&gt;"",T_PELLET[[#This Row],[H_D]]&lt;&gt;""),T_PELLET[[#This Row],[H_F]]-T_PELLET[[#This Row],[H_D]],0)</f>
        <v>8.1944444444444375E-2</v>
      </c>
      <c r="F416" s="6">
        <f>IF(T_PELLET[[#This Row],[DATE]]&lt;&gt;B415,T_PELLET[[#This Row],[DUREE]],F415+T_PELLET[[#This Row],[DUREE]])</f>
        <v>8.1944444444444375E-2</v>
      </c>
    </row>
    <row r="417" spans="2:6" x14ac:dyDescent="0.25">
      <c r="B417" s="5">
        <v>45756</v>
      </c>
      <c r="C417" s="2">
        <v>0.78611111111111109</v>
      </c>
      <c r="D417" s="2">
        <v>0.88750000000000007</v>
      </c>
      <c r="E417" s="6">
        <f>IF(AND(T_PELLET[[#This Row],[H_F]]&lt;&gt;"",T_PELLET[[#This Row],[H_D]]&lt;&gt;""),T_PELLET[[#This Row],[H_F]]-T_PELLET[[#This Row],[H_D]],0)</f>
        <v>0.10138888888888897</v>
      </c>
      <c r="F417" s="6">
        <f>IF(T_PELLET[[#This Row],[DATE]]&lt;&gt;B416,T_PELLET[[#This Row],[DUREE]],F416+T_PELLET[[#This Row],[DUREE]])</f>
        <v>0.10138888888888897</v>
      </c>
    </row>
    <row r="418" spans="2:6" x14ac:dyDescent="0.25">
      <c r="B418" s="5">
        <v>45757</v>
      </c>
      <c r="C418" s="2">
        <v>0.83333333333333337</v>
      </c>
      <c r="D418" s="2">
        <v>0.91666666666666663</v>
      </c>
      <c r="E418" s="6">
        <f>IF(AND(T_PELLET[[#This Row],[H_F]]&lt;&gt;"",T_PELLET[[#This Row],[H_D]]&lt;&gt;""),T_PELLET[[#This Row],[H_F]]-T_PELLET[[#This Row],[H_D]],0)</f>
        <v>8.3333333333333259E-2</v>
      </c>
      <c r="F418" s="6">
        <f>IF(T_PELLET[[#This Row],[DATE]]&lt;&gt;B417,T_PELLET[[#This Row],[DUREE]],F417+T_PELLET[[#This Row],[DUREE]])</f>
        <v>8.3333333333333259E-2</v>
      </c>
    </row>
    <row r="419" spans="2:6" x14ac:dyDescent="0.25">
      <c r="B419" s="5">
        <v>45758</v>
      </c>
      <c r="C419" s="2">
        <v>0.80763888888888891</v>
      </c>
      <c r="D419" s="2">
        <v>0.89027777777777783</v>
      </c>
      <c r="E419" s="6">
        <f>IF(AND(T_PELLET[[#This Row],[H_F]]&lt;&gt;"",T_PELLET[[#This Row],[H_D]]&lt;&gt;""),T_PELLET[[#This Row],[H_F]]-T_PELLET[[#This Row],[H_D]],0)</f>
        <v>8.2638888888888928E-2</v>
      </c>
      <c r="F419" s="6">
        <f>IF(T_PELLET[[#This Row],[DATE]]&lt;&gt;B418,T_PELLET[[#This Row],[DUREE]],F418+T_PELLET[[#This Row],[DUREE]])</f>
        <v>8.2638888888888928E-2</v>
      </c>
    </row>
    <row r="420" spans="2:6" x14ac:dyDescent="0.25">
      <c r="B420" s="5">
        <v>45760</v>
      </c>
      <c r="C420" s="2">
        <v>0.43402777777777773</v>
      </c>
      <c r="D420" s="2">
        <v>0.51388888888888895</v>
      </c>
      <c r="E420" s="6">
        <f>IF(AND(T_PELLET[[#This Row],[H_F]]&lt;&gt;"",T_PELLET[[#This Row],[H_D]]&lt;&gt;""),T_PELLET[[#This Row],[H_F]]-T_PELLET[[#This Row],[H_D]],0)</f>
        <v>7.9861111111111216E-2</v>
      </c>
      <c r="F420" s="6">
        <f>IF(T_PELLET[[#This Row],[DATE]]&lt;&gt;B419,T_PELLET[[#This Row],[DUREE]],F419+T_PELLET[[#This Row],[DUREE]])</f>
        <v>7.9861111111111216E-2</v>
      </c>
    </row>
    <row r="421" spans="2:6" x14ac:dyDescent="0.25">
      <c r="B421" s="5">
        <f>B420</f>
        <v>45760</v>
      </c>
      <c r="C421" s="2">
        <v>0.78819444444444453</v>
      </c>
      <c r="D421" s="2">
        <v>0.84027777777777779</v>
      </c>
      <c r="E421" s="6">
        <f>IF(AND(T_PELLET[[#This Row],[H_F]]&lt;&gt;"",T_PELLET[[#This Row],[H_D]]&lt;&gt;""),T_PELLET[[#This Row],[H_F]]-T_PELLET[[#This Row],[H_D]],0)</f>
        <v>5.2083333333333259E-2</v>
      </c>
      <c r="F421" s="6">
        <f>IF(T_PELLET[[#This Row],[DATE]]&lt;&gt;B420,T_PELLET[[#This Row],[DUREE]],F420+T_PELLET[[#This Row],[DUREE]])</f>
        <v>0.13194444444444448</v>
      </c>
    </row>
    <row r="422" spans="2:6" x14ac:dyDescent="0.25">
      <c r="B422" s="5">
        <v>45763</v>
      </c>
      <c r="C422" s="2">
        <v>0.53333333333333333</v>
      </c>
      <c r="D422" s="2">
        <v>0.57638888888888895</v>
      </c>
      <c r="E422" s="6">
        <f>IF(AND(T_PELLET[[#This Row],[H_F]]&lt;&gt;"",T_PELLET[[#This Row],[H_D]]&lt;&gt;""),T_PELLET[[#This Row],[H_F]]-T_PELLET[[#This Row],[H_D]],0)</f>
        <v>4.3055555555555625E-2</v>
      </c>
      <c r="F422" s="6">
        <f>IF(T_PELLET[[#This Row],[DATE]]&lt;&gt;B421,T_PELLET[[#This Row],[DUREE]],F421+T_PELLET[[#This Row],[DUREE]])</f>
        <v>4.3055555555555625E-2</v>
      </c>
    </row>
    <row r="423" spans="2:6" x14ac:dyDescent="0.25">
      <c r="B423" s="5">
        <f>B422</f>
        <v>45763</v>
      </c>
      <c r="C423" s="2">
        <v>0.6777777777777777</v>
      </c>
      <c r="D423" s="2">
        <v>0.74305555555555547</v>
      </c>
      <c r="E423" s="6">
        <f>IF(AND(T_PELLET[[#This Row],[H_F]]&lt;&gt;"",T_PELLET[[#This Row],[H_D]]&lt;&gt;""),T_PELLET[[#This Row],[H_F]]-T_PELLET[[#This Row],[H_D]],0)</f>
        <v>6.5277777777777768E-2</v>
      </c>
      <c r="F423" s="6">
        <f>IF(T_PELLET[[#This Row],[DATE]]&lt;&gt;B422,T_PELLET[[#This Row],[DUREE]],F422+T_PELLET[[#This Row],[DUREE]])</f>
        <v>0.10833333333333339</v>
      </c>
    </row>
    <row r="424" spans="2:6" x14ac:dyDescent="0.25">
      <c r="B424" s="5">
        <v>45764</v>
      </c>
      <c r="C424" s="2">
        <v>0.39930555555555558</v>
      </c>
      <c r="D424" s="2">
        <v>0.46180555555555558</v>
      </c>
      <c r="E424" s="6">
        <f>IF(AND(T_PELLET[[#This Row],[H_F]]&lt;&gt;"",T_PELLET[[#This Row],[H_D]]&lt;&gt;""),T_PELLET[[#This Row],[H_F]]-T_PELLET[[#This Row],[H_D]],0)</f>
        <v>6.25E-2</v>
      </c>
      <c r="F424" s="6">
        <f>IF(T_PELLET[[#This Row],[DATE]]&lt;&gt;B423,T_PELLET[[#This Row],[DUREE]],F423+T_PELLET[[#This Row],[DUREE]])</f>
        <v>6.25E-2</v>
      </c>
    </row>
    <row r="425" spans="2:6" x14ac:dyDescent="0.25">
      <c r="B425" s="5">
        <f>B424</f>
        <v>45764</v>
      </c>
      <c r="C425" s="2">
        <v>0.81388888888888899</v>
      </c>
      <c r="D425" s="2">
        <v>0.85486111111111107</v>
      </c>
      <c r="E425" s="6">
        <f>IF(AND(T_PELLET[[#This Row],[H_F]]&lt;&gt;"",T_PELLET[[#This Row],[H_D]]&lt;&gt;""),T_PELLET[[#This Row],[H_F]]-T_PELLET[[#This Row],[H_D]],0)</f>
        <v>4.0972222222222077E-2</v>
      </c>
      <c r="F425" s="6">
        <f>IF(T_PELLET[[#This Row],[DATE]]&lt;&gt;B424,T_PELLET[[#This Row],[DUREE]],F424+T_PELLET[[#This Row],[DUREE]])</f>
        <v>0.10347222222222208</v>
      </c>
    </row>
    <row r="426" spans="2:6" x14ac:dyDescent="0.25">
      <c r="B426" s="5">
        <v>45765</v>
      </c>
      <c r="C426" s="2">
        <v>0.3125</v>
      </c>
      <c r="D426" s="2">
        <v>0.36249999999999999</v>
      </c>
      <c r="E426" s="6">
        <f>IF(AND(T_PELLET[[#This Row],[H_F]]&lt;&gt;"",T_PELLET[[#This Row],[H_D]]&lt;&gt;""),T_PELLET[[#This Row],[H_F]]-T_PELLET[[#This Row],[H_D]],0)</f>
        <v>4.9999999999999989E-2</v>
      </c>
      <c r="F426" s="6">
        <f>IF(T_PELLET[[#This Row],[DATE]]&lt;&gt;B425,T_PELLET[[#This Row],[DUREE]],F425+T_PELLET[[#This Row],[DUREE]])</f>
        <v>4.9999999999999989E-2</v>
      </c>
    </row>
    <row r="427" spans="2:6" x14ac:dyDescent="0.25">
      <c r="B427" s="5">
        <v>45771</v>
      </c>
      <c r="C427" s="2">
        <v>0.79305555555555562</v>
      </c>
      <c r="D427" s="2">
        <v>0.84722222222222221</v>
      </c>
      <c r="E427" s="6">
        <f>IF(AND(T_PELLET[[#This Row],[H_F]]&lt;&gt;"",T_PELLET[[#This Row],[H_D]]&lt;&gt;""),T_PELLET[[#This Row],[H_F]]-T_PELLET[[#This Row],[H_D]],0)</f>
        <v>5.4166666666666585E-2</v>
      </c>
      <c r="F427" s="6">
        <f>IF(T_PELLET[[#This Row],[DATE]]&lt;&gt;B426,T_PELLET[[#This Row],[DUREE]],F426+T_PELLET[[#This Row],[DUREE]])</f>
        <v>5.4166666666666585E-2</v>
      </c>
    </row>
    <row r="428" spans="2:6" x14ac:dyDescent="0.25">
      <c r="B428" s="5">
        <v>45772</v>
      </c>
      <c r="C428" s="2">
        <v>0.78263888888888899</v>
      </c>
      <c r="D428" s="2">
        <v>0.87083333333333324</v>
      </c>
      <c r="E428" s="6">
        <f>IF(AND(T_PELLET[[#This Row],[H_F]]&lt;&gt;"",T_PELLET[[#This Row],[H_D]]&lt;&gt;""),T_PELLET[[#This Row],[H_F]]-T_PELLET[[#This Row],[H_D]],0)</f>
        <v>8.8194444444444242E-2</v>
      </c>
      <c r="F428" s="6">
        <f>IF(T_PELLET[[#This Row],[DATE]]&lt;&gt;B427,T_PELLET[[#This Row],[DUREE]],F427+T_PELLET[[#This Row],[DUREE]])</f>
        <v>8.8194444444444242E-2</v>
      </c>
    </row>
    <row r="429" spans="2:6" x14ac:dyDescent="0.25">
      <c r="B429" s="5">
        <v>45773</v>
      </c>
      <c r="C429" s="2">
        <v>0.82152777777777775</v>
      </c>
      <c r="D429" s="2">
        <v>0.89513888888888893</v>
      </c>
      <c r="E429" s="6">
        <f>IF(AND(T_PELLET[[#This Row],[H_F]]&lt;&gt;"",T_PELLET[[#This Row],[H_D]]&lt;&gt;""),T_PELLET[[#This Row],[H_F]]-T_PELLET[[#This Row],[H_D]],0)</f>
        <v>7.3611111111111183E-2</v>
      </c>
      <c r="F429" s="6">
        <f>IF(T_PELLET[[#This Row],[DATE]]&lt;&gt;B428,T_PELLET[[#This Row],[DUREE]],F428+T_PELLET[[#This Row],[DUREE]])</f>
        <v>7.3611111111111183E-2</v>
      </c>
    </row>
    <row r="430" spans="2:6" x14ac:dyDescent="0.25">
      <c r="B430" s="5">
        <v>45777</v>
      </c>
      <c r="C430" s="2">
        <v>0.8652777777777777</v>
      </c>
      <c r="D430" s="2">
        <v>0.89583333333333337</v>
      </c>
      <c r="E430" s="6">
        <f>IF(AND(T_PELLET[[#This Row],[H_F]]&lt;&gt;"",T_PELLET[[#This Row],[H_D]]&lt;&gt;""),T_PELLET[[#This Row],[H_F]]-T_PELLET[[#This Row],[H_D]],0)</f>
        <v>3.0555555555555669E-2</v>
      </c>
      <c r="F430" s="6">
        <f>IF(T_PELLET[[#This Row],[DATE]]&lt;&gt;B429,T_PELLET[[#This Row],[DUREE]],F429+T_PELLET[[#This Row],[DUREE]])</f>
        <v>3.0555555555555669E-2</v>
      </c>
    </row>
    <row r="431" spans="2:6" x14ac:dyDescent="0.25">
      <c r="B431" s="5">
        <v>45778</v>
      </c>
      <c r="C431" s="2">
        <v>0.875</v>
      </c>
      <c r="D431" s="2">
        <v>0.90833333333333333</v>
      </c>
      <c r="E431" s="6">
        <f>IF(AND(T_PELLET[[#This Row],[H_F]]&lt;&gt;"",T_PELLET[[#This Row],[H_D]]&lt;&gt;""),T_PELLET[[#This Row],[H_F]]-T_PELLET[[#This Row],[H_D]],0)</f>
        <v>3.3333333333333326E-2</v>
      </c>
      <c r="F431" s="6">
        <f>IF(T_PELLET[[#This Row],[DATE]]&lt;&gt;B430,T_PELLET[[#This Row],[DUREE]],F430+T_PELLET[[#This Row],[DUREE]])</f>
        <v>3.3333333333333326E-2</v>
      </c>
    </row>
    <row r="432" spans="2:6" x14ac:dyDescent="0.25">
      <c r="B432" s="5">
        <v>45781</v>
      </c>
      <c r="C432" s="2">
        <v>0.83680555555555547</v>
      </c>
      <c r="D432" s="2">
        <v>0.88263888888888886</v>
      </c>
      <c r="E432" s="6">
        <f>IF(AND(T_PELLET[[#This Row],[H_F]]&lt;&gt;"",T_PELLET[[#This Row],[H_D]]&lt;&gt;""),T_PELLET[[#This Row],[H_F]]-T_PELLET[[#This Row],[H_D]],0)</f>
        <v>4.5833333333333393E-2</v>
      </c>
      <c r="F432" s="6">
        <f>IF(T_PELLET[[#This Row],[DATE]]&lt;&gt;B431,T_PELLET[[#This Row],[DUREE]],F431+T_PELLET[[#This Row],[DUREE]])</f>
        <v>4.5833333333333393E-2</v>
      </c>
    </row>
    <row r="433" spans="2:6" x14ac:dyDescent="0.25">
      <c r="B433" s="5">
        <v>45782</v>
      </c>
      <c r="C433" s="2">
        <v>0.40972222222222227</v>
      </c>
      <c r="D433" s="2">
        <v>0.45833333333333331</v>
      </c>
      <c r="E433" s="6">
        <f>IF(AND(T_PELLET[[#This Row],[H_F]]&lt;&gt;"",T_PELLET[[#This Row],[H_D]]&lt;&gt;""),T_PELLET[[#This Row],[H_F]]-T_PELLET[[#This Row],[H_D]],0)</f>
        <v>4.8611111111111049E-2</v>
      </c>
      <c r="F433" s="6">
        <f>IF(T_PELLET[[#This Row],[DATE]]&lt;&gt;B432,T_PELLET[[#This Row],[DUREE]],F432+T_PELLET[[#This Row],[DUREE]])</f>
        <v>4.8611111111111049E-2</v>
      </c>
    </row>
    <row r="434" spans="2:6" x14ac:dyDescent="0.25">
      <c r="B434" s="5">
        <f t="shared" ref="B434:B435" si="55">B433</f>
        <v>45782</v>
      </c>
      <c r="C434" s="2">
        <v>0.53472222222222221</v>
      </c>
      <c r="D434" s="2">
        <v>0.56041666666666667</v>
      </c>
      <c r="E434" s="6">
        <f>IF(AND(T_PELLET[[#This Row],[H_F]]&lt;&gt;"",T_PELLET[[#This Row],[H_D]]&lt;&gt;""),T_PELLET[[#This Row],[H_F]]-T_PELLET[[#This Row],[H_D]],0)</f>
        <v>2.5694444444444464E-2</v>
      </c>
      <c r="F434" s="6">
        <f>IF(T_PELLET[[#This Row],[DATE]]&lt;&gt;B433,T_PELLET[[#This Row],[DUREE]],F433+T_PELLET[[#This Row],[DUREE]])</f>
        <v>7.4305555555555514E-2</v>
      </c>
    </row>
    <row r="435" spans="2:6" x14ac:dyDescent="0.25">
      <c r="B435" s="5">
        <f t="shared" si="55"/>
        <v>45782</v>
      </c>
      <c r="C435" s="2">
        <v>0.78749999999999998</v>
      </c>
      <c r="D435" s="2">
        <v>0.85972222222222217</v>
      </c>
      <c r="E435" s="6">
        <f>IF(AND(T_PELLET[[#This Row],[H_F]]&lt;&gt;"",T_PELLET[[#This Row],[H_D]]&lt;&gt;""),T_PELLET[[#This Row],[H_F]]-T_PELLET[[#This Row],[H_D]],0)</f>
        <v>7.2222222222222188E-2</v>
      </c>
      <c r="F435" s="6">
        <f>IF(T_PELLET[[#This Row],[DATE]]&lt;&gt;B434,T_PELLET[[#This Row],[DUREE]],F434+T_PELLET[[#This Row],[DUREE]])</f>
        <v>0.1465277777777777</v>
      </c>
    </row>
    <row r="436" spans="2:6" x14ac:dyDescent="0.25">
      <c r="B436" s="5">
        <v>45783</v>
      </c>
      <c r="C436" s="2">
        <v>0.875</v>
      </c>
      <c r="D436" s="2">
        <v>0.94444444444444453</v>
      </c>
      <c r="E436" s="6">
        <f>IF(AND(T_PELLET[[#This Row],[H_F]]&lt;&gt;"",T_PELLET[[#This Row],[H_D]]&lt;&gt;""),T_PELLET[[#This Row],[H_F]]-T_PELLET[[#This Row],[H_D]],0)</f>
        <v>6.9444444444444531E-2</v>
      </c>
      <c r="F436" s="6">
        <f>IF(T_PELLET[[#This Row],[DATE]]&lt;&gt;B435,T_PELLET[[#This Row],[DUREE]],F435+T_PELLET[[#This Row],[DUREE]])</f>
        <v>6.9444444444444531E-2</v>
      </c>
    </row>
    <row r="437" spans="2:6" x14ac:dyDescent="0.25">
      <c r="B437" s="5">
        <v>45784</v>
      </c>
      <c r="C437" s="2">
        <v>0.34861111111111115</v>
      </c>
      <c r="D437" s="2">
        <v>0.38263888888888892</v>
      </c>
      <c r="E437" s="6">
        <f>IF(AND(T_PELLET[[#This Row],[H_F]]&lt;&gt;"",T_PELLET[[#This Row],[H_D]]&lt;&gt;""),T_PELLET[[#This Row],[H_F]]-T_PELLET[[#This Row],[H_D]],0)</f>
        <v>3.4027777777777768E-2</v>
      </c>
      <c r="F437" s="6">
        <f>IF(T_PELLET[[#This Row],[DATE]]&lt;&gt;B436,T_PELLET[[#This Row],[DUREE]],F436+T_PELLET[[#This Row],[DUREE]])</f>
        <v>3.4027777777777768E-2</v>
      </c>
    </row>
    <row r="438" spans="2:6" x14ac:dyDescent="0.25">
      <c r="B438" s="5">
        <f t="shared" ref="B438:B439" si="56">B437</f>
        <v>45784</v>
      </c>
      <c r="C438" s="2">
        <v>0.53611111111111109</v>
      </c>
      <c r="D438" s="2">
        <v>0.6020833333333333</v>
      </c>
      <c r="E438" s="6">
        <f>IF(AND(T_PELLET[[#This Row],[H_F]]&lt;&gt;"",T_PELLET[[#This Row],[H_D]]&lt;&gt;""),T_PELLET[[#This Row],[H_F]]-T_PELLET[[#This Row],[H_D]],0)</f>
        <v>6.597222222222221E-2</v>
      </c>
      <c r="F438" s="6">
        <f>IF(T_PELLET[[#This Row],[DATE]]&lt;&gt;B437,T_PELLET[[#This Row],[DUREE]],F437+T_PELLET[[#This Row],[DUREE]])</f>
        <v>9.9999999999999978E-2</v>
      </c>
    </row>
    <row r="439" spans="2:6" x14ac:dyDescent="0.25">
      <c r="B439" s="5">
        <f t="shared" si="56"/>
        <v>45784</v>
      </c>
      <c r="C439" s="2">
        <v>0.7631944444444444</v>
      </c>
      <c r="D439" s="2">
        <v>0.8125</v>
      </c>
      <c r="E439" s="6">
        <f>IF(AND(T_PELLET[[#This Row],[H_F]]&lt;&gt;"",T_PELLET[[#This Row],[H_D]]&lt;&gt;""),T_PELLET[[#This Row],[H_F]]-T_PELLET[[#This Row],[H_D]],0)</f>
        <v>4.9305555555555602E-2</v>
      </c>
      <c r="F439" s="6">
        <f>IF(T_PELLET[[#This Row],[DATE]]&lt;&gt;B438,T_PELLET[[#This Row],[DUREE]],F438+T_PELLET[[#This Row],[DUREE]])</f>
        <v>0.14930555555555558</v>
      </c>
    </row>
    <row r="440" spans="2:6" x14ac:dyDescent="0.25">
      <c r="B440" s="5">
        <v>45785</v>
      </c>
      <c r="C440" s="2">
        <v>0.63750000000000007</v>
      </c>
      <c r="D440" s="2">
        <v>0.68333333333333324</v>
      </c>
      <c r="E440" s="6">
        <f>IF(AND(T_PELLET[[#This Row],[H_F]]&lt;&gt;"",T_PELLET[[#This Row],[H_D]]&lt;&gt;""),T_PELLET[[#This Row],[H_F]]-T_PELLET[[#This Row],[H_D]],0)</f>
        <v>4.5833333333333171E-2</v>
      </c>
      <c r="F440" s="6">
        <f>IF(T_PELLET[[#This Row],[DATE]]&lt;&gt;B439,T_PELLET[[#This Row],[DUREE]],F439+T_PELLET[[#This Row],[DUREE]])</f>
        <v>4.5833333333333171E-2</v>
      </c>
    </row>
    <row r="441" spans="2:6" x14ac:dyDescent="0.25">
      <c r="B441" s="5">
        <f>B440</f>
        <v>45785</v>
      </c>
      <c r="C441" s="2">
        <v>0.77986111111111101</v>
      </c>
      <c r="D441" s="2">
        <v>0.85416666666666663</v>
      </c>
      <c r="E441" s="6">
        <f>IF(AND(T_PELLET[[#This Row],[H_F]]&lt;&gt;"",T_PELLET[[#This Row],[H_D]]&lt;&gt;""),T_PELLET[[#This Row],[H_F]]-T_PELLET[[#This Row],[H_D]],0)</f>
        <v>7.4305555555555625E-2</v>
      </c>
      <c r="F441" s="6">
        <f>IF(T_PELLET[[#This Row],[DATE]]&lt;&gt;B440,T_PELLET[[#This Row],[DUREE]],F440+T_PELLET[[#This Row],[DUREE]])</f>
        <v>0.1201388888888888</v>
      </c>
    </row>
    <row r="442" spans="2:6" x14ac:dyDescent="0.25">
      <c r="B442" s="5">
        <v>45786</v>
      </c>
      <c r="C442" s="2">
        <v>0.30972222222222223</v>
      </c>
      <c r="D442" s="2">
        <v>0.36249999999999999</v>
      </c>
      <c r="E442" s="6">
        <f>IF(AND(T_PELLET[[#This Row],[H_F]]&lt;&gt;"",T_PELLET[[#This Row],[H_D]]&lt;&gt;""),T_PELLET[[#This Row],[H_F]]-T_PELLET[[#This Row],[H_D]],0)</f>
        <v>5.2777777777777757E-2</v>
      </c>
      <c r="F442" s="6">
        <f>IF(T_PELLET[[#This Row],[DATE]]&lt;&gt;B441,T_PELLET[[#This Row],[DUREE]],F441+T_PELLET[[#This Row],[DUREE]])</f>
        <v>5.2777777777777757E-2</v>
      </c>
    </row>
    <row r="443" spans="2:6" x14ac:dyDescent="0.25">
      <c r="B443" s="5">
        <f t="shared" ref="B443:B444" si="57">B442</f>
        <v>45786</v>
      </c>
      <c r="C443" s="2">
        <v>0.70347222222222217</v>
      </c>
      <c r="D443" s="2">
        <v>0.7416666666666667</v>
      </c>
      <c r="E443" s="6">
        <f>IF(AND(T_PELLET[[#This Row],[H_F]]&lt;&gt;"",T_PELLET[[#This Row],[H_D]]&lt;&gt;""),T_PELLET[[#This Row],[H_F]]-T_PELLET[[#This Row],[H_D]],0)</f>
        <v>3.8194444444444531E-2</v>
      </c>
      <c r="F443" s="6">
        <f>IF(T_PELLET[[#This Row],[DATE]]&lt;&gt;B442,T_PELLET[[#This Row],[DUREE]],F442+T_PELLET[[#This Row],[DUREE]])</f>
        <v>9.0972222222222288E-2</v>
      </c>
    </row>
    <row r="444" spans="2:6" x14ac:dyDescent="0.25">
      <c r="B444" s="5">
        <f t="shared" si="57"/>
        <v>45786</v>
      </c>
      <c r="C444" s="2">
        <v>0.80902777777777779</v>
      </c>
      <c r="D444" s="2">
        <v>0.85625000000000007</v>
      </c>
      <c r="E444" s="6">
        <f>IF(AND(T_PELLET[[#This Row],[H_F]]&lt;&gt;"",T_PELLET[[#This Row],[H_D]]&lt;&gt;""),T_PELLET[[#This Row],[H_F]]-T_PELLET[[#This Row],[H_D]],0)</f>
        <v>4.7222222222222276E-2</v>
      </c>
      <c r="F444" s="6">
        <f>IF(T_PELLET[[#This Row],[DATE]]&lt;&gt;B443,T_PELLET[[#This Row],[DUREE]],F443+T_PELLET[[#This Row],[DUREE]])</f>
        <v>0.13819444444444456</v>
      </c>
    </row>
    <row r="445" spans="2:6" x14ac:dyDescent="0.25">
      <c r="B445" s="5">
        <v>45787</v>
      </c>
      <c r="C445" s="2">
        <v>0.85625000000000007</v>
      </c>
      <c r="D445" s="2">
        <v>0.9145833333333333</v>
      </c>
      <c r="E445" s="6">
        <f>IF(AND(T_PELLET[[#This Row],[H_F]]&lt;&gt;"",T_PELLET[[#This Row],[H_D]]&lt;&gt;""),T_PELLET[[#This Row],[H_F]]-T_PELLET[[#This Row],[H_D]],0)</f>
        <v>5.8333333333333237E-2</v>
      </c>
      <c r="F445" s="6">
        <f>IF(T_PELLET[[#This Row],[DATE]]&lt;&gt;B444,T_PELLET[[#This Row],[DUREE]],F444+T_PELLET[[#This Row],[DUREE]])</f>
        <v>5.8333333333333237E-2</v>
      </c>
    </row>
    <row r="446" spans="2:6" x14ac:dyDescent="0.25">
      <c r="B446" s="5">
        <v>45788</v>
      </c>
      <c r="C446" s="2">
        <v>0.88124999999999998</v>
      </c>
      <c r="D446" s="2">
        <v>0.90347222222222223</v>
      </c>
      <c r="E446" s="6">
        <f>IF(AND(T_PELLET[[#This Row],[H_F]]&lt;&gt;"",T_PELLET[[#This Row],[H_D]]&lt;&gt;""),T_PELLET[[#This Row],[H_F]]-T_PELLET[[#This Row],[H_D]],0)</f>
        <v>2.2222222222222254E-2</v>
      </c>
      <c r="F446" s="6">
        <f>IF(T_PELLET[[#This Row],[DATE]]&lt;&gt;B445,T_PELLET[[#This Row],[DUREE]],F445+T_PELLET[[#This Row],[DUREE]])</f>
        <v>2.2222222222222254E-2</v>
      </c>
    </row>
    <row r="447" spans="2:6" x14ac:dyDescent="0.25">
      <c r="B447" s="5">
        <v>45789</v>
      </c>
      <c r="C447" s="2">
        <v>0.9277777777777777</v>
      </c>
      <c r="D447" s="2">
        <v>0.95833333333333337</v>
      </c>
      <c r="E447" s="6">
        <f>IF(AND(T_PELLET[[#This Row],[H_F]]&lt;&gt;"",T_PELLET[[#This Row],[H_D]]&lt;&gt;""),T_PELLET[[#This Row],[H_F]]-T_PELLET[[#This Row],[H_D]],0)</f>
        <v>3.0555555555555669E-2</v>
      </c>
      <c r="F447" s="6">
        <f>IF(T_PELLET[[#This Row],[DATE]]&lt;&gt;B446,T_PELLET[[#This Row],[DUREE]],F446+T_PELLET[[#This Row],[DUREE]])</f>
        <v>3.0555555555555669E-2</v>
      </c>
    </row>
    <row r="448" spans="2:6" x14ac:dyDescent="0.25">
      <c r="B448" s="5">
        <v>45792</v>
      </c>
      <c r="C448" s="2">
        <v>0.84097222222222223</v>
      </c>
      <c r="D448" s="2">
        <v>0.87569444444444444</v>
      </c>
      <c r="E448" s="6">
        <f>IF(AND(T_PELLET[[#This Row],[H_F]]&lt;&gt;"",T_PELLET[[#This Row],[H_D]]&lt;&gt;""),T_PELLET[[#This Row],[H_F]]-T_PELLET[[#This Row],[H_D]],0)</f>
        <v>3.472222222222221E-2</v>
      </c>
      <c r="F448" s="6">
        <f>IF(T_PELLET[[#This Row],[DATE]]&lt;&gt;B447,T_PELLET[[#This Row],[DUREE]],F447+T_PELLET[[#This Row],[DUREE]])</f>
        <v>3.472222222222221E-2</v>
      </c>
    </row>
    <row r="449" spans="2:6" x14ac:dyDescent="0.25">
      <c r="B449" s="5">
        <v>45793</v>
      </c>
      <c r="C449" s="2">
        <v>0.78541666666666676</v>
      </c>
      <c r="D449" s="2">
        <v>0.84027777777777779</v>
      </c>
      <c r="E449" s="6">
        <f>IF(AND(T_PELLET[[#This Row],[H_F]]&lt;&gt;"",T_PELLET[[#This Row],[H_D]]&lt;&gt;""),T_PELLET[[#This Row],[H_F]]-T_PELLET[[#This Row],[H_D]],0)</f>
        <v>5.4861111111111027E-2</v>
      </c>
      <c r="F449" s="6">
        <f>IF(T_PELLET[[#This Row],[DATE]]&lt;&gt;B448,T_PELLET[[#This Row],[DUREE]],F448+T_PELLET[[#This Row],[DUREE]])</f>
        <v>5.4861111111111027E-2</v>
      </c>
    </row>
    <row r="450" spans="2:6" x14ac:dyDescent="0.25">
      <c r="B450" s="5">
        <v>45799</v>
      </c>
      <c r="C450" s="2">
        <v>0.63888888888888895</v>
      </c>
      <c r="D450" s="2">
        <v>0.7006944444444444</v>
      </c>
      <c r="E450" s="6">
        <f>IF(AND(T_PELLET[[#This Row],[H_F]]&lt;&gt;"",T_PELLET[[#This Row],[H_D]]&lt;&gt;""),T_PELLET[[#This Row],[H_F]]-T_PELLET[[#This Row],[H_D]],0)</f>
        <v>6.1805555555555447E-2</v>
      </c>
      <c r="F450" s="6">
        <f>IF(T_PELLET[[#This Row],[DATE]]&lt;&gt;B449,T_PELLET[[#This Row],[DUREE]],F449+T_PELLET[[#This Row],[DUREE]])</f>
        <v>6.1805555555555447E-2</v>
      </c>
    </row>
    <row r="451" spans="2:6" x14ac:dyDescent="0.25">
      <c r="B451" s="5">
        <v>45801</v>
      </c>
      <c r="C451" s="2">
        <v>0.77083333333333337</v>
      </c>
      <c r="D451" s="2">
        <v>0.84791666666666676</v>
      </c>
      <c r="E451" s="6">
        <f>IF(AND(T_PELLET[[#This Row],[H_F]]&lt;&gt;"",T_PELLET[[#This Row],[H_D]]&lt;&gt;""),T_PELLET[[#This Row],[H_F]]-T_PELLET[[#This Row],[H_D]],0)</f>
        <v>7.7083333333333393E-2</v>
      </c>
      <c r="F451" s="6">
        <f>IF(T_PELLET[[#This Row],[DATE]]&lt;&gt;B450,T_PELLET[[#This Row],[DUREE]],F450+T_PELLET[[#This Row],[DUREE]])</f>
        <v>7.7083333333333393E-2</v>
      </c>
    </row>
    <row r="452" spans="2:6" x14ac:dyDescent="0.25">
      <c r="B452" s="5">
        <v>45802</v>
      </c>
      <c r="C452" s="2">
        <v>0.8652777777777777</v>
      </c>
      <c r="D452" s="2">
        <v>0.90625</v>
      </c>
      <c r="E452" s="6">
        <f>IF(AND(T_PELLET[[#This Row],[H_F]]&lt;&gt;"",T_PELLET[[#This Row],[H_D]]&lt;&gt;""),T_PELLET[[#This Row],[H_F]]-T_PELLET[[#This Row],[H_D]],0)</f>
        <v>4.0972222222222299E-2</v>
      </c>
      <c r="F452" s="6">
        <f>IF(T_PELLET[[#This Row],[DATE]]&lt;&gt;B451,T_PELLET[[#This Row],[DUREE]],F451+T_PELLET[[#This Row],[DUREE]])</f>
        <v>4.0972222222222299E-2</v>
      </c>
    </row>
    <row r="453" spans="2:6" x14ac:dyDescent="0.25">
      <c r="B453" s="5">
        <v>45805</v>
      </c>
      <c r="C453" s="2">
        <v>0.73611111111111116</v>
      </c>
      <c r="D453" s="2">
        <v>0.78749999999999998</v>
      </c>
      <c r="E453" s="6">
        <f>IF(AND(T_PELLET[[#This Row],[H_F]]&lt;&gt;"",T_PELLET[[#This Row],[H_D]]&lt;&gt;""),T_PELLET[[#This Row],[H_F]]-T_PELLET[[#This Row],[H_D]],0)</f>
        <v>5.1388888888888817E-2</v>
      </c>
      <c r="F453" s="6">
        <f>IF(T_PELLET[[#This Row],[DATE]]&lt;&gt;B452,T_PELLET[[#This Row],[DUREE]],F452+T_PELLET[[#This Row],[DUREE]])</f>
        <v>5.1388888888888817E-2</v>
      </c>
    </row>
    <row r="454" spans="2:6" x14ac:dyDescent="0.25">
      <c r="B454" s="5">
        <v>45806</v>
      </c>
      <c r="C454" s="2">
        <v>0.89236111111111116</v>
      </c>
      <c r="D454" s="2">
        <v>0.92291666666666661</v>
      </c>
      <c r="E454" s="6">
        <f>IF(AND(T_PELLET[[#This Row],[H_F]]&lt;&gt;"",T_PELLET[[#This Row],[H_D]]&lt;&gt;""),T_PELLET[[#This Row],[H_F]]-T_PELLET[[#This Row],[H_D]],0)</f>
        <v>3.0555555555555447E-2</v>
      </c>
      <c r="F454" s="6">
        <f>IF(T_PELLET[[#This Row],[DATE]]&lt;&gt;B453,T_PELLET[[#This Row],[DUREE]],F453+T_PELLET[[#This Row],[DUREE]])</f>
        <v>3.0555555555555447E-2</v>
      </c>
    </row>
    <row r="455" spans="2:6" x14ac:dyDescent="0.25">
      <c r="B455" s="5">
        <v>45813</v>
      </c>
      <c r="C455" s="2">
        <v>0.34722222222222227</v>
      </c>
      <c r="D455" s="2">
        <v>0.38263888888888892</v>
      </c>
      <c r="E455" s="6">
        <f>IF(AND(T_PELLET[[#This Row],[H_F]]&lt;&gt;"",T_PELLET[[#This Row],[H_D]]&lt;&gt;""),T_PELLET[[#This Row],[H_F]]-T_PELLET[[#This Row],[H_D]],0)</f>
        <v>3.5416666666666652E-2</v>
      </c>
      <c r="F455" s="6">
        <f>IF(T_PELLET[[#This Row],[DATE]]&lt;&gt;B454,T_PELLET[[#This Row],[DUREE]],F454+T_PELLET[[#This Row],[DUREE]])</f>
        <v>3.5416666666666652E-2</v>
      </c>
    </row>
    <row r="456" spans="2:6" x14ac:dyDescent="0.25">
      <c r="B456" s="5">
        <f>B455</f>
        <v>45813</v>
      </c>
      <c r="E456" s="6">
        <f>IF(AND(T_PELLET[[#This Row],[H_F]]&lt;&gt;"",T_PELLET[[#This Row],[H_D]]&lt;&gt;""),T_PELLET[[#This Row],[H_F]]-T_PELLET[[#This Row],[H_D]],0)</f>
        <v>0</v>
      </c>
      <c r="F456" s="6">
        <f>IF(T_PELLET[[#This Row],[DATE]]&lt;&gt;B455,T_PELLET[[#This Row],[DUREE]],F455+T_PELLET[[#This Row],[DUREE]])</f>
        <v>3.5416666666666652E-2</v>
      </c>
    </row>
    <row r="457" spans="2:6" x14ac:dyDescent="0.25">
      <c r="B457" s="5">
        <v>45888</v>
      </c>
      <c r="E457" s="6">
        <f>IF(AND(T_PELLET[[#This Row],[H_F]]&lt;&gt;"",T_PELLET[[#This Row],[H_D]]&lt;&gt;""),T_PELLET[[#This Row],[H_F]]-T_PELLET[[#This Row],[H_D]],0)</f>
        <v>0</v>
      </c>
      <c r="F457" s="6">
        <f>IF(T_PELLET[[#This Row],[DATE]]&lt;&gt;B456,T_PELLET[[#This Row],[DUREE]],F456+T_PELLET[[#This Row],[DUREE]])</f>
        <v>0</v>
      </c>
    </row>
    <row r="458" spans="2:6" x14ac:dyDescent="0.25">
      <c r="B458" s="5">
        <f t="shared" ref="B458:B459" si="58">B457</f>
        <v>45888</v>
      </c>
      <c r="E458" s="6">
        <f>IF(AND(T_PELLET[[#This Row],[H_F]]&lt;&gt;"",T_PELLET[[#This Row],[H_D]]&lt;&gt;""),T_PELLET[[#This Row],[H_F]]-T_PELLET[[#This Row],[H_D]],0)</f>
        <v>0</v>
      </c>
      <c r="F458" s="6">
        <f>IF(T_PELLET[[#This Row],[DATE]]&lt;&gt;B457,T_PELLET[[#This Row],[DUREE]],F457+T_PELLET[[#This Row],[DUREE]])</f>
        <v>0</v>
      </c>
    </row>
    <row r="459" spans="2:6" x14ac:dyDescent="0.25">
      <c r="B459" s="5">
        <f t="shared" si="58"/>
        <v>45888</v>
      </c>
      <c r="E459" s="6">
        <f>IF(AND(T_PELLET[[#This Row],[H_F]]&lt;&gt;"",T_PELLET[[#This Row],[H_D]]&lt;&gt;""),T_PELLET[[#This Row],[H_F]]-T_PELLET[[#This Row],[H_D]],0)</f>
        <v>0</v>
      </c>
      <c r="F459" s="6">
        <f>IF(T_PELLET[[#This Row],[DATE]]&lt;&gt;B458,T_PELLET[[#This Row],[DUREE]],F458+T_PELLET[[#This Row],[DUREE]])</f>
        <v>0</v>
      </c>
    </row>
    <row r="460" spans="2:6" x14ac:dyDescent="0.25">
      <c r="B460" s="5">
        <v>45916</v>
      </c>
      <c r="C460" s="2">
        <v>0.80625000000000002</v>
      </c>
      <c r="D460" s="2">
        <v>0.83750000000000002</v>
      </c>
      <c r="E460" s="6">
        <f>IF(AND(T_PELLET[[#This Row],[H_F]]&lt;&gt;"",T_PELLET[[#This Row],[H_D]]&lt;&gt;""),T_PELLET[[#This Row],[H_F]]-T_PELLET[[#This Row],[H_D]],0)</f>
        <v>3.125E-2</v>
      </c>
      <c r="F460" s="6">
        <f>IF(T_PELLET[[#This Row],[DATE]]&lt;&gt;B459,T_PELLET[[#This Row],[DUREE]],F459+T_PELLET[[#This Row],[DUREE]])</f>
        <v>3.125E-2</v>
      </c>
    </row>
    <row r="461" spans="2:6" x14ac:dyDescent="0.25">
      <c r="B461" s="5">
        <v>45922</v>
      </c>
      <c r="C461" s="2">
        <v>0.50555555555555554</v>
      </c>
      <c r="D461" s="2">
        <v>0.52916666666666667</v>
      </c>
      <c r="E461" s="6">
        <f>IF(AND(T_PELLET[[#This Row],[H_F]]&lt;&gt;"",T_PELLET[[#This Row],[H_D]]&lt;&gt;""),T_PELLET[[#This Row],[H_F]]-T_PELLET[[#This Row],[H_D]],0)</f>
        <v>2.3611111111111138E-2</v>
      </c>
      <c r="F461" s="6">
        <f>IF(T_PELLET[[#This Row],[DATE]]&lt;&gt;B460,T_PELLET[[#This Row],[DUREE]],F460+T_PELLET[[#This Row],[DUREE]])</f>
        <v>2.3611111111111138E-2</v>
      </c>
    </row>
    <row r="462" spans="2:6" x14ac:dyDescent="0.25">
      <c r="B462" s="5">
        <f>B461</f>
        <v>45922</v>
      </c>
      <c r="C462" s="2">
        <v>0.71805555555555556</v>
      </c>
      <c r="D462" s="2">
        <v>0.75138888888888899</v>
      </c>
      <c r="E462" s="6">
        <f>IF(AND(T_PELLET[[#This Row],[H_F]]&lt;&gt;"",T_PELLET[[#This Row],[H_D]]&lt;&gt;""),T_PELLET[[#This Row],[H_F]]-T_PELLET[[#This Row],[H_D]],0)</f>
        <v>3.3333333333333437E-2</v>
      </c>
      <c r="F462" s="6">
        <f>IF(T_PELLET[[#This Row],[DATE]]&lt;&gt;B461,T_PELLET[[#This Row],[DUREE]],F461+T_PELLET[[#This Row],[DUREE]])</f>
        <v>5.6944444444444575E-2</v>
      </c>
    </row>
    <row r="463" spans="2:6" x14ac:dyDescent="0.25">
      <c r="B463" s="5">
        <v>45923</v>
      </c>
      <c r="C463" s="2">
        <v>0.47638888888888892</v>
      </c>
      <c r="D463" s="2">
        <v>0.54236111111111118</v>
      </c>
      <c r="E463" s="6">
        <f>IF(AND(T_PELLET[[#This Row],[H_F]]&lt;&gt;"",T_PELLET[[#This Row],[H_D]]&lt;&gt;""),T_PELLET[[#This Row],[H_F]]-T_PELLET[[#This Row],[H_D]],0)</f>
        <v>6.5972222222222265E-2</v>
      </c>
      <c r="F463" s="6">
        <f>IF(T_PELLET[[#This Row],[DATE]]&lt;&gt;B462,T_PELLET[[#This Row],[DUREE]],F462+T_PELLET[[#This Row],[DUREE]])</f>
        <v>6.5972222222222265E-2</v>
      </c>
    </row>
    <row r="464" spans="2:6" x14ac:dyDescent="0.25">
      <c r="B464" s="5">
        <f>B463</f>
        <v>45923</v>
      </c>
      <c r="C464" s="2">
        <v>0.78819444444444453</v>
      </c>
      <c r="D464" s="2">
        <v>0.84861111111111109</v>
      </c>
      <c r="E464" s="6">
        <f>IF(AND(T_PELLET[[#This Row],[H_F]]&lt;&gt;"",T_PELLET[[#This Row],[H_D]]&lt;&gt;""),T_PELLET[[#This Row],[H_F]]-T_PELLET[[#This Row],[H_D]],0)</f>
        <v>6.0416666666666563E-2</v>
      </c>
      <c r="F464" s="6">
        <f>IF(T_PELLET[[#This Row],[DATE]]&lt;&gt;B463,T_PELLET[[#This Row],[DUREE]],F463+T_PELLET[[#This Row],[DUREE]])</f>
        <v>0.12638888888888883</v>
      </c>
    </row>
    <row r="465" spans="2:6" x14ac:dyDescent="0.25">
      <c r="B465" s="5">
        <v>45924</v>
      </c>
      <c r="C465" s="2">
        <v>0.49652777777777773</v>
      </c>
      <c r="D465" s="2">
        <v>0.53680555555555554</v>
      </c>
      <c r="E465" s="6">
        <f>IF(AND(T_PELLET[[#This Row],[H_F]]&lt;&gt;"",T_PELLET[[#This Row],[H_D]]&lt;&gt;""),T_PELLET[[#This Row],[H_F]]-T_PELLET[[#This Row],[H_D]],0)</f>
        <v>4.0277777777777801E-2</v>
      </c>
      <c r="F465" s="6">
        <f>IF(T_PELLET[[#This Row],[DATE]]&lt;&gt;B464,T_PELLET[[#This Row],[DUREE]],F464+T_PELLET[[#This Row],[DUREE]])</f>
        <v>4.0277777777777801E-2</v>
      </c>
    </row>
    <row r="466" spans="2:6" x14ac:dyDescent="0.25">
      <c r="B466" s="5">
        <f t="shared" ref="B466:B467" si="59">B465</f>
        <v>45924</v>
      </c>
      <c r="C466" s="2">
        <v>0.69027777777777777</v>
      </c>
      <c r="D466" s="2">
        <v>0.74652777777777779</v>
      </c>
      <c r="E466" s="6">
        <f>IF(AND(T_PELLET[[#This Row],[H_F]]&lt;&gt;"",T_PELLET[[#This Row],[H_D]]&lt;&gt;""),T_PELLET[[#This Row],[H_F]]-T_PELLET[[#This Row],[H_D]],0)</f>
        <v>5.6250000000000022E-2</v>
      </c>
      <c r="F466" s="6">
        <f>IF(T_PELLET[[#This Row],[DATE]]&lt;&gt;B465,T_PELLET[[#This Row],[DUREE]],F465+T_PELLET[[#This Row],[DUREE]])</f>
        <v>9.6527777777777823E-2</v>
      </c>
    </row>
    <row r="467" spans="2:6" x14ac:dyDescent="0.25">
      <c r="B467" s="5">
        <f t="shared" si="59"/>
        <v>45924</v>
      </c>
      <c r="C467" s="2">
        <v>0.90069444444444446</v>
      </c>
      <c r="D467" s="2">
        <v>0.92291666666666661</v>
      </c>
      <c r="E467" s="6">
        <f>IF(AND(T_PELLET[[#This Row],[H_F]]&lt;&gt;"",T_PELLET[[#This Row],[H_D]]&lt;&gt;""),T_PELLET[[#This Row],[H_F]]-T_PELLET[[#This Row],[H_D]],0)</f>
        <v>2.2222222222222143E-2</v>
      </c>
      <c r="F467" s="6">
        <f>IF(T_PELLET[[#This Row],[DATE]]&lt;&gt;B466,T_PELLET[[#This Row],[DUREE]],F466+T_PELLET[[#This Row],[DUREE]])</f>
        <v>0.11874999999999997</v>
      </c>
    </row>
    <row r="468" spans="2:6" x14ac:dyDescent="0.25">
      <c r="B468" s="5">
        <v>45925</v>
      </c>
      <c r="C468" s="2">
        <v>0.30763888888888891</v>
      </c>
      <c r="D468" s="2">
        <v>0.35138888888888892</v>
      </c>
      <c r="E468" s="6">
        <f>IF(AND(T_PELLET[[#This Row],[H_F]]&lt;&gt;"",T_PELLET[[#This Row],[H_D]]&lt;&gt;""),T_PELLET[[#This Row],[H_F]]-T_PELLET[[#This Row],[H_D]],0)</f>
        <v>4.3750000000000011E-2</v>
      </c>
      <c r="F468" s="6">
        <f>IF(T_PELLET[[#This Row],[DATE]]&lt;&gt;B467,T_PELLET[[#This Row],[DUREE]],F467+T_PELLET[[#This Row],[DUREE]])</f>
        <v>4.3750000000000011E-2</v>
      </c>
    </row>
    <row r="469" spans="2:6" x14ac:dyDescent="0.25">
      <c r="B469" s="5">
        <f t="shared" ref="B469:B470" si="60">B468</f>
        <v>45925</v>
      </c>
      <c r="C469" s="2">
        <v>0.53194444444444444</v>
      </c>
      <c r="D469" s="2">
        <v>0.56944444444444442</v>
      </c>
      <c r="E469" s="6">
        <f>IF(AND(T_PELLET[[#This Row],[H_F]]&lt;&gt;"",T_PELLET[[#This Row],[H_D]]&lt;&gt;""),T_PELLET[[#This Row],[H_F]]-T_PELLET[[#This Row],[H_D]],0)</f>
        <v>3.7499999999999978E-2</v>
      </c>
      <c r="F469" s="6">
        <f>IF(T_PELLET[[#This Row],[DATE]]&lt;&gt;B468,T_PELLET[[#This Row],[DUREE]],F468+T_PELLET[[#This Row],[DUREE]])</f>
        <v>8.1249999999999989E-2</v>
      </c>
    </row>
    <row r="470" spans="2:6" x14ac:dyDescent="0.25">
      <c r="B470" s="5">
        <f t="shared" si="60"/>
        <v>45925</v>
      </c>
      <c r="C470" s="2">
        <v>0.8041666666666667</v>
      </c>
      <c r="D470" s="2">
        <v>0.85277777777777775</v>
      </c>
      <c r="E470" s="6">
        <f>IF(AND(T_PELLET[[#This Row],[H_F]]&lt;&gt;"",T_PELLET[[#This Row],[H_D]]&lt;&gt;""),T_PELLET[[#This Row],[H_F]]-T_PELLET[[#This Row],[H_D]],0)</f>
        <v>4.8611111111111049E-2</v>
      </c>
      <c r="F470" s="6">
        <f>IF(T_PELLET[[#This Row],[DATE]]&lt;&gt;B469,T_PELLET[[#This Row],[DUREE]],F469+T_PELLET[[#This Row],[DUREE]])</f>
        <v>0.12986111111111104</v>
      </c>
    </row>
    <row r="471" spans="2:6" x14ac:dyDescent="0.25">
      <c r="B471" s="5">
        <v>45926</v>
      </c>
      <c r="C471" s="2">
        <v>0.49444444444444446</v>
      </c>
      <c r="D471" s="2">
        <v>0.53611111111111109</v>
      </c>
      <c r="E471" s="6">
        <f>IF(AND(T_PELLET[[#This Row],[H_F]]&lt;&gt;"",T_PELLET[[#This Row],[H_D]]&lt;&gt;""),T_PELLET[[#This Row],[H_F]]-T_PELLET[[#This Row],[H_D]],0)</f>
        <v>4.166666666666663E-2</v>
      </c>
      <c r="F471" s="6">
        <f>IF(T_PELLET[[#This Row],[DATE]]&lt;&gt;B470,T_PELLET[[#This Row],[DUREE]],F470+T_PELLET[[#This Row],[DUREE]])</f>
        <v>4.166666666666663E-2</v>
      </c>
    </row>
    <row r="472" spans="2:6" x14ac:dyDescent="0.25">
      <c r="B472" s="5">
        <f>B471</f>
        <v>45926</v>
      </c>
      <c r="C472" s="2">
        <v>0.79375000000000007</v>
      </c>
      <c r="D472" s="2">
        <v>0.84861111111111109</v>
      </c>
      <c r="E472" s="6">
        <f>IF(AND(T_PELLET[[#This Row],[H_F]]&lt;&gt;"",T_PELLET[[#This Row],[H_D]]&lt;&gt;""),T_PELLET[[#This Row],[H_F]]-T_PELLET[[#This Row],[H_D]],0)</f>
        <v>5.4861111111111027E-2</v>
      </c>
      <c r="F472" s="6">
        <f>IF(T_PELLET[[#This Row],[DATE]]&lt;&gt;B471,T_PELLET[[#This Row],[DUREE]],F471+T_PELLET[[#This Row],[DUREE]])</f>
        <v>9.6527777777777657E-2</v>
      </c>
    </row>
    <row r="473" spans="2:6" x14ac:dyDescent="0.25">
      <c r="B473" s="5">
        <v>0.64722222222222225</v>
      </c>
      <c r="C473" s="2">
        <v>0.31111111111111112</v>
      </c>
      <c r="D473" s="2">
        <v>0.36180555555555555</v>
      </c>
      <c r="E473" s="6">
        <f>IF(AND(T_PELLET[[#This Row],[H_F]]&lt;&gt;"",T_PELLET[[#This Row],[H_D]]&lt;&gt;""),T_PELLET[[#This Row],[H_F]]-T_PELLET[[#This Row],[H_D]],0)</f>
        <v>5.0694444444444431E-2</v>
      </c>
      <c r="F473" s="6">
        <f>IF(T_PELLET[[#This Row],[DATE]]&lt;&gt;B472,T_PELLET[[#This Row],[DUREE]],F472+T_PELLET[[#This Row],[DUREE]])</f>
        <v>5.0694444444444431E-2</v>
      </c>
    </row>
    <row r="474" spans="2:6" x14ac:dyDescent="0.25">
      <c r="B474" s="5">
        <f>B473</f>
        <v>0.64722222222222225</v>
      </c>
      <c r="C474" s="2">
        <v>0.78819444444444453</v>
      </c>
      <c r="D474" s="2">
        <v>0.85416666666666663</v>
      </c>
      <c r="E474" s="6">
        <f>IF(AND(T_PELLET[[#This Row],[H_F]]&lt;&gt;"",T_PELLET[[#This Row],[H_D]]&lt;&gt;""),T_PELLET[[#This Row],[H_F]]-T_PELLET[[#This Row],[H_D]],0)</f>
        <v>6.5972222222222099E-2</v>
      </c>
      <c r="F474" s="6">
        <f>IF(T_PELLET[[#This Row],[DATE]]&lt;&gt;B473,T_PELLET[[#This Row],[DUREE]],F473+T_PELLET[[#This Row],[DUREE]])</f>
        <v>0.11666666666666653</v>
      </c>
    </row>
    <row r="475" spans="2:6" x14ac:dyDescent="0.25">
      <c r="B475" s="5">
        <v>45928</v>
      </c>
      <c r="C475" s="2">
        <v>0.28819444444444448</v>
      </c>
      <c r="D475" s="2">
        <v>0.34722222222222227</v>
      </c>
      <c r="E475" s="6">
        <f>IF(AND(T_PELLET[[#This Row],[H_F]]&lt;&gt;"",T_PELLET[[#This Row],[H_D]]&lt;&gt;""),T_PELLET[[#This Row],[H_F]]-T_PELLET[[#This Row],[H_D]],0)</f>
        <v>5.902777777777779E-2</v>
      </c>
      <c r="F475" s="6">
        <f>IF(T_PELLET[[#This Row],[DATE]]&lt;&gt;B474,T_PELLET[[#This Row],[DUREE]],F474+T_PELLET[[#This Row],[DUREE]])</f>
        <v>5.902777777777779E-2</v>
      </c>
    </row>
    <row r="476" spans="2:6" x14ac:dyDescent="0.25">
      <c r="B476" s="5">
        <f>B475</f>
        <v>45928</v>
      </c>
      <c r="C476" s="2">
        <v>0.87083333333333324</v>
      </c>
      <c r="D476" s="2">
        <v>0.91319444444444453</v>
      </c>
      <c r="E476" s="6">
        <f>IF(AND(T_PELLET[[#This Row],[H_F]]&lt;&gt;"",T_PELLET[[#This Row],[H_D]]&lt;&gt;""),T_PELLET[[#This Row],[H_F]]-T_PELLET[[#This Row],[H_D]],0)</f>
        <v>4.2361111111111294E-2</v>
      </c>
      <c r="F476" s="6">
        <f>IF(T_PELLET[[#This Row],[DATE]]&lt;&gt;B475,T_PELLET[[#This Row],[DUREE]],F475+T_PELLET[[#This Row],[DUREE]])</f>
        <v>0.10138888888888908</v>
      </c>
    </row>
    <row r="477" spans="2:6" x14ac:dyDescent="0.25">
      <c r="B477" s="5">
        <v>45930</v>
      </c>
      <c r="C477" s="2">
        <v>0.50347222222222221</v>
      </c>
      <c r="D477" s="2">
        <v>0.53819444444444442</v>
      </c>
      <c r="E477" s="6">
        <f>IF(AND(T_PELLET[[#This Row],[H_F]]&lt;&gt;"",T_PELLET[[#This Row],[H_D]]&lt;&gt;""),T_PELLET[[#This Row],[H_F]]-T_PELLET[[#This Row],[H_D]],0)</f>
        <v>3.472222222222221E-2</v>
      </c>
      <c r="F477" s="6">
        <f>IF(T_PELLET[[#This Row],[DATE]]&lt;&gt;B476,T_PELLET[[#This Row],[DUREE]],F476+T_PELLET[[#This Row],[DUREE]])</f>
        <v>3.472222222222221E-2</v>
      </c>
    </row>
    <row r="478" spans="2:6" x14ac:dyDescent="0.25">
      <c r="B478" s="5">
        <f>B477</f>
        <v>45930</v>
      </c>
      <c r="C478" s="2">
        <v>0.86944444444444446</v>
      </c>
      <c r="D478" s="2">
        <v>0.9159722222222223</v>
      </c>
      <c r="E478" s="6">
        <f>IF(AND(T_PELLET[[#This Row],[H_F]]&lt;&gt;"",T_PELLET[[#This Row],[H_D]]&lt;&gt;""),T_PELLET[[#This Row],[H_F]]-T_PELLET[[#This Row],[H_D]],0)</f>
        <v>4.6527777777777835E-2</v>
      </c>
      <c r="F478" s="6">
        <f>IF(T_PELLET[[#This Row],[DATE]]&lt;&gt;B477,T_PELLET[[#This Row],[DUREE]],F477+T_PELLET[[#This Row],[DUREE]])</f>
        <v>8.1250000000000044E-2</v>
      </c>
    </row>
    <row r="479" spans="2:6" x14ac:dyDescent="0.25">
      <c r="B479" s="5">
        <v>45931</v>
      </c>
      <c r="C479" s="2">
        <v>0.40833333333333338</v>
      </c>
      <c r="D479" s="2">
        <v>0.4604166666666667</v>
      </c>
      <c r="E479" s="6">
        <f>IF(AND(T_PELLET[[#This Row],[H_F]]&lt;&gt;"",T_PELLET[[#This Row],[H_D]]&lt;&gt;""),T_PELLET[[#This Row],[H_F]]-T_PELLET[[#This Row],[H_D]],0)</f>
        <v>5.2083333333333315E-2</v>
      </c>
      <c r="F479" s="6">
        <f>IF(T_PELLET[[#This Row],[DATE]]&lt;&gt;B478,T_PELLET[[#This Row],[DUREE]],F478+T_PELLET[[#This Row],[DUREE]])</f>
        <v>5.2083333333333315E-2</v>
      </c>
    </row>
    <row r="480" spans="2:6" x14ac:dyDescent="0.25">
      <c r="B480" s="5">
        <f>B479</f>
        <v>45931</v>
      </c>
      <c r="C480" s="2">
        <v>0.8965277777777777</v>
      </c>
      <c r="D480" s="2">
        <v>0.9277777777777777</v>
      </c>
      <c r="E480" s="6">
        <f>IF(AND(T_PELLET[[#This Row],[H_F]]&lt;&gt;"",T_PELLET[[#This Row],[H_D]]&lt;&gt;""),T_PELLET[[#This Row],[H_F]]-T_PELLET[[#This Row],[H_D]],0)</f>
        <v>3.125E-2</v>
      </c>
      <c r="F480" s="6">
        <f>IF(T_PELLET[[#This Row],[DATE]]&lt;&gt;B479,T_PELLET[[#This Row],[DUREE]],F479+T_PELLET[[#This Row],[DUREE]])</f>
        <v>8.3333333333333315E-2</v>
      </c>
    </row>
    <row r="481" spans="2:6" x14ac:dyDescent="0.25">
      <c r="B481" s="5">
        <v>45932</v>
      </c>
      <c r="C481" s="2">
        <v>0.51041666666666663</v>
      </c>
      <c r="D481" s="2">
        <v>0.56180555555555556</v>
      </c>
      <c r="E481" s="6">
        <f>IF(AND(T_PELLET[[#This Row],[H_F]]&lt;&gt;"",T_PELLET[[#This Row],[H_D]]&lt;&gt;""),T_PELLET[[#This Row],[H_F]]-T_PELLET[[#This Row],[H_D]],0)</f>
        <v>5.1388888888888928E-2</v>
      </c>
      <c r="F481" s="6">
        <f>IF(T_PELLET[[#This Row],[DATE]]&lt;&gt;B480,T_PELLET[[#This Row],[DUREE]],F480+T_PELLET[[#This Row],[DUREE]])</f>
        <v>5.1388888888888928E-2</v>
      </c>
    </row>
    <row r="482" spans="2:6" x14ac:dyDescent="0.25">
      <c r="B482" s="5">
        <f>B481</f>
        <v>45932</v>
      </c>
      <c r="C482" s="2">
        <v>0.76111111111111107</v>
      </c>
      <c r="D482" s="2">
        <v>0.84027777777777779</v>
      </c>
      <c r="E482" s="6">
        <f>IF(AND(T_PELLET[[#This Row],[H_F]]&lt;&gt;"",T_PELLET[[#This Row],[H_D]]&lt;&gt;""),T_PELLET[[#This Row],[H_F]]-T_PELLET[[#This Row],[H_D]],0)</f>
        <v>7.9166666666666718E-2</v>
      </c>
      <c r="F482" s="6">
        <f>IF(T_PELLET[[#This Row],[DATE]]&lt;&gt;B481,T_PELLET[[#This Row],[DUREE]],F481+T_PELLET[[#This Row],[DUREE]])</f>
        <v>0.13055555555555565</v>
      </c>
    </row>
    <row r="483" spans="2:6" x14ac:dyDescent="0.25">
      <c r="B483" s="5">
        <v>45933</v>
      </c>
      <c r="C483" s="2">
        <v>0.30277777777777776</v>
      </c>
      <c r="D483" s="2">
        <v>0.37291666666666662</v>
      </c>
      <c r="E483" s="6">
        <f>IF(AND(T_PELLET[[#This Row],[H_F]]&lt;&gt;"",T_PELLET[[#This Row],[H_D]]&lt;&gt;""),T_PELLET[[#This Row],[H_F]]-T_PELLET[[#This Row],[H_D]],0)</f>
        <v>7.0138888888888862E-2</v>
      </c>
      <c r="F483" s="6">
        <f>IF(T_PELLET[[#This Row],[DATE]]&lt;&gt;B482,T_PELLET[[#This Row],[DUREE]],F482+T_PELLET[[#This Row],[DUREE]])</f>
        <v>7.0138888888888862E-2</v>
      </c>
    </row>
    <row r="484" spans="2:6" x14ac:dyDescent="0.25">
      <c r="B484" s="5">
        <v>45934</v>
      </c>
      <c r="C484" s="2">
        <v>0.78611111111111109</v>
      </c>
      <c r="D484" s="2">
        <v>0.84097222222222223</v>
      </c>
      <c r="E484" s="6">
        <f>IF(AND(T_PELLET[[#This Row],[H_F]]&lt;&gt;"",T_PELLET[[#This Row],[H_D]]&lt;&gt;""),T_PELLET[[#This Row],[H_F]]-T_PELLET[[#This Row],[H_D]],0)</f>
        <v>5.4861111111111138E-2</v>
      </c>
      <c r="F484" s="6">
        <f>IF(T_PELLET[[#This Row],[DATE]]&lt;&gt;B483,T_PELLET[[#This Row],[DUREE]],F483+T_PELLET[[#This Row],[DUREE]])</f>
        <v>5.4861111111111138E-2</v>
      </c>
    </row>
    <row r="485" spans="2:6" x14ac:dyDescent="0.25">
      <c r="B485" s="5">
        <v>45935</v>
      </c>
      <c r="C485" s="2">
        <v>0.3263888888888889</v>
      </c>
      <c r="D485" s="2">
        <v>0.39583333333333331</v>
      </c>
      <c r="E485" s="6">
        <f>IF(AND(T_PELLET[[#This Row],[H_F]]&lt;&gt;"",T_PELLET[[#This Row],[H_D]]&lt;&gt;""),T_PELLET[[#This Row],[H_F]]-T_PELLET[[#This Row],[H_D]],0)</f>
        <v>6.944444444444442E-2</v>
      </c>
      <c r="F485" s="6">
        <f>IF(T_PELLET[[#This Row],[DATE]]&lt;&gt;B484,T_PELLET[[#This Row],[DUREE]],F484+T_PELLET[[#This Row],[DUREE]])</f>
        <v>6.944444444444442E-2</v>
      </c>
    </row>
    <row r="486" spans="2:6" x14ac:dyDescent="0.25">
      <c r="B486" s="5">
        <f>B485</f>
        <v>45935</v>
      </c>
      <c r="C486" s="2">
        <v>0.80208333333333337</v>
      </c>
      <c r="D486" s="2">
        <v>0.85277777777777775</v>
      </c>
      <c r="E486" s="6">
        <f>IF(AND(T_PELLET[[#This Row],[H_F]]&lt;&gt;"",T_PELLET[[#This Row],[H_D]]&lt;&gt;""),T_PELLET[[#This Row],[H_F]]-T_PELLET[[#This Row],[H_D]],0)</f>
        <v>5.0694444444444375E-2</v>
      </c>
      <c r="F486" s="6">
        <f>IF(T_PELLET[[#This Row],[DATE]]&lt;&gt;B485,T_PELLET[[#This Row],[DUREE]],F485+T_PELLET[[#This Row],[DUREE]])</f>
        <v>0.1201388888888888</v>
      </c>
    </row>
    <row r="487" spans="2:6" x14ac:dyDescent="0.25">
      <c r="B487" s="5">
        <v>45936</v>
      </c>
      <c r="C487" s="2">
        <v>0.31875000000000003</v>
      </c>
      <c r="D487" s="2">
        <v>0.375</v>
      </c>
      <c r="E487" s="6">
        <f>IF(AND(T_PELLET[[#This Row],[H_F]]&lt;&gt;"",T_PELLET[[#This Row],[H_D]]&lt;&gt;""),T_PELLET[[#This Row],[H_F]]-T_PELLET[[#This Row],[H_D]],0)</f>
        <v>5.6249999999999967E-2</v>
      </c>
      <c r="F487" s="6">
        <f>IF(T_PELLET[[#This Row],[DATE]]&lt;&gt;B486,T_PELLET[[#This Row],[DUREE]],F486+T_PELLET[[#This Row],[DUREE]])</f>
        <v>5.6249999999999967E-2</v>
      </c>
    </row>
    <row r="488" spans="2:6" x14ac:dyDescent="0.25">
      <c r="B488" s="5">
        <f t="shared" ref="B488:B489" si="61">B487</f>
        <v>45936</v>
      </c>
      <c r="C488" s="2">
        <v>0.79513888888888884</v>
      </c>
      <c r="D488" s="2">
        <v>0.8340277777777777</v>
      </c>
      <c r="E488" s="6">
        <f>IF(AND(T_PELLET[[#This Row],[H_F]]&lt;&gt;"",T_PELLET[[#This Row],[H_D]]&lt;&gt;""),T_PELLET[[#This Row],[H_F]]-T_PELLET[[#This Row],[H_D]],0)</f>
        <v>3.8888888888888862E-2</v>
      </c>
      <c r="F488" s="6">
        <f>IF(T_PELLET[[#This Row],[DATE]]&lt;&gt;B487,T_PELLET[[#This Row],[DUREE]],F487+T_PELLET[[#This Row],[DUREE]])</f>
        <v>9.5138888888888828E-2</v>
      </c>
    </row>
    <row r="489" spans="2:6" x14ac:dyDescent="0.25">
      <c r="B489" s="5">
        <f t="shared" si="61"/>
        <v>45936</v>
      </c>
      <c r="C489" s="2">
        <v>0.90902777777777777</v>
      </c>
      <c r="D489" s="2">
        <v>0.94444444444444453</v>
      </c>
      <c r="E489" s="6">
        <f>IF(AND(T_PELLET[[#This Row],[H_F]]&lt;&gt;"",T_PELLET[[#This Row],[H_D]]&lt;&gt;""),T_PELLET[[#This Row],[H_F]]-T_PELLET[[#This Row],[H_D]],0)</f>
        <v>3.5416666666666763E-2</v>
      </c>
      <c r="F489" s="6">
        <f>IF(T_PELLET[[#This Row],[DATE]]&lt;&gt;B488,T_PELLET[[#This Row],[DUREE]],F488+T_PELLET[[#This Row],[DUREE]])</f>
        <v>0.13055555555555559</v>
      </c>
    </row>
    <row r="490" spans="2:6" x14ac:dyDescent="0.25">
      <c r="B490" s="5">
        <v>45937</v>
      </c>
      <c r="C490" s="2">
        <v>0.3611111111111111</v>
      </c>
      <c r="D490" s="2">
        <v>0.40277777777777773</v>
      </c>
      <c r="E490" s="6">
        <f>IF(AND(T_PELLET[[#This Row],[H_F]]&lt;&gt;"",T_PELLET[[#This Row],[H_D]]&lt;&gt;""),T_PELLET[[#This Row],[H_F]]-T_PELLET[[#This Row],[H_D]],0)</f>
        <v>4.166666666666663E-2</v>
      </c>
      <c r="F490" s="6">
        <f>IF(T_PELLET[[#This Row],[DATE]]&lt;&gt;B489,T_PELLET[[#This Row],[DUREE]],F489+T_PELLET[[#This Row],[DUREE]])</f>
        <v>4.166666666666663E-2</v>
      </c>
    </row>
    <row r="491" spans="2:6" x14ac:dyDescent="0.25">
      <c r="B491" s="5">
        <f t="shared" ref="B491:B492" si="62">B490</f>
        <v>45937</v>
      </c>
      <c r="C491" s="2">
        <v>0.50555555555555554</v>
      </c>
      <c r="D491" s="2">
        <v>0.53749999999999998</v>
      </c>
      <c r="E491" s="6">
        <f>IF(AND(T_PELLET[[#This Row],[H_F]]&lt;&gt;"",T_PELLET[[#This Row],[H_D]]&lt;&gt;""),T_PELLET[[#This Row],[H_F]]-T_PELLET[[#This Row],[H_D]],0)</f>
        <v>3.1944444444444442E-2</v>
      </c>
      <c r="F491" s="6">
        <f>IF(T_PELLET[[#This Row],[DATE]]&lt;&gt;B490,T_PELLET[[#This Row],[DUREE]],F490+T_PELLET[[#This Row],[DUREE]])</f>
        <v>7.3611111111111072E-2</v>
      </c>
    </row>
    <row r="492" spans="2:6" x14ac:dyDescent="0.25">
      <c r="B492" s="5">
        <f t="shared" si="62"/>
        <v>45937</v>
      </c>
      <c r="C492" s="2">
        <v>0.87638888888888899</v>
      </c>
      <c r="D492" s="2">
        <v>0.91736111111111107</v>
      </c>
      <c r="E492" s="6">
        <f>IF(AND(T_PELLET[[#This Row],[H_F]]&lt;&gt;"",T_PELLET[[#This Row],[H_D]]&lt;&gt;""),T_PELLET[[#This Row],[H_F]]-T_PELLET[[#This Row],[H_D]],0)</f>
        <v>4.0972222222222077E-2</v>
      </c>
      <c r="F492" s="6">
        <f>IF(T_PELLET[[#This Row],[DATE]]&lt;&gt;B491,T_PELLET[[#This Row],[DUREE]],F491+T_PELLET[[#This Row],[DUREE]])</f>
        <v>0.11458333333333315</v>
      </c>
    </row>
    <row r="493" spans="2:6" x14ac:dyDescent="0.25">
      <c r="B493" s="5">
        <v>45938</v>
      </c>
      <c r="C493" s="2">
        <v>0.76666666666666661</v>
      </c>
      <c r="D493" s="2">
        <v>0.82847222222222217</v>
      </c>
      <c r="E493" s="6">
        <f>IF(AND(T_PELLET[[#This Row],[H_F]]&lt;&gt;"",T_PELLET[[#This Row],[H_D]]&lt;&gt;""),T_PELLET[[#This Row],[H_F]]-T_PELLET[[#This Row],[H_D]],0)</f>
        <v>6.1805555555555558E-2</v>
      </c>
      <c r="F493" s="6">
        <f>IF(T_PELLET[[#This Row],[DATE]]&lt;&gt;B492,T_PELLET[[#This Row],[DUREE]],F492+T_PELLET[[#This Row],[DUREE]])</f>
        <v>6.1805555555555558E-2</v>
      </c>
    </row>
    <row r="494" spans="2:6" x14ac:dyDescent="0.25">
      <c r="B494" s="5">
        <v>45939</v>
      </c>
      <c r="C494" s="2">
        <v>0.2951388888888889</v>
      </c>
      <c r="D494" s="2">
        <v>0.33749999999999997</v>
      </c>
      <c r="E494" s="6">
        <f>IF(AND(T_PELLET[[#This Row],[H_F]]&lt;&gt;"",T_PELLET[[#This Row],[H_D]]&lt;&gt;""),T_PELLET[[#This Row],[H_F]]-T_PELLET[[#This Row],[H_D]],0)</f>
        <v>4.2361111111111072E-2</v>
      </c>
      <c r="F494" s="6">
        <f>IF(T_PELLET[[#This Row],[DATE]]&lt;&gt;B493,T_PELLET[[#This Row],[DUREE]],F493+T_PELLET[[#This Row],[DUREE]])</f>
        <v>4.2361111111111072E-2</v>
      </c>
    </row>
    <row r="495" spans="2:6" x14ac:dyDescent="0.25">
      <c r="B495" s="5">
        <f>B494</f>
        <v>45939</v>
      </c>
      <c r="C495" s="2">
        <v>0.7006944444444444</v>
      </c>
      <c r="D495" s="2">
        <v>0.74444444444444446</v>
      </c>
      <c r="E495" s="6">
        <f>IF(AND(T_PELLET[[#This Row],[H_F]]&lt;&gt;"",T_PELLET[[#This Row],[H_D]]&lt;&gt;""),T_PELLET[[#This Row],[H_F]]-T_PELLET[[#This Row],[H_D]],0)</f>
        <v>4.3750000000000067E-2</v>
      </c>
      <c r="F495" s="6">
        <f>IF(T_PELLET[[#This Row],[DATE]]&lt;&gt;B494,T_PELLET[[#This Row],[DUREE]],F494+T_PELLET[[#This Row],[DUREE]])</f>
        <v>8.6111111111111138E-2</v>
      </c>
    </row>
    <row r="496" spans="2:6" x14ac:dyDescent="0.25">
      <c r="B496" s="5">
        <v>45940</v>
      </c>
      <c r="C496" s="2">
        <v>0.2951388888888889</v>
      </c>
      <c r="D496" s="2">
        <v>0.36041666666666666</v>
      </c>
      <c r="E496" s="6">
        <f>IF(AND(T_PELLET[[#This Row],[H_F]]&lt;&gt;"",T_PELLET[[#This Row],[H_D]]&lt;&gt;""),T_PELLET[[#This Row],[H_F]]-T_PELLET[[#This Row],[H_D]],0)</f>
        <v>6.5277777777777768E-2</v>
      </c>
      <c r="F496" s="6">
        <f>IF(T_PELLET[[#This Row],[DATE]]&lt;&gt;B495,T_PELLET[[#This Row],[DUREE]],F495+T_PELLET[[#This Row],[DUREE]])</f>
        <v>6.5277777777777768E-2</v>
      </c>
    </row>
    <row r="497" spans="2:6" x14ac:dyDescent="0.25">
      <c r="B497" s="5">
        <f>B496</f>
        <v>45940</v>
      </c>
      <c r="C497" s="2">
        <v>0.73472222222222217</v>
      </c>
      <c r="D497" s="2">
        <v>0.80694444444444446</v>
      </c>
      <c r="E497" s="6">
        <f>IF(AND(T_PELLET[[#This Row],[H_F]]&lt;&gt;"",T_PELLET[[#This Row],[H_D]]&lt;&gt;""),T_PELLET[[#This Row],[H_F]]-T_PELLET[[#This Row],[H_D]],0)</f>
        <v>7.2222222222222299E-2</v>
      </c>
      <c r="F497" s="6">
        <f>IF(T_PELLET[[#This Row],[DATE]]&lt;&gt;B496,T_PELLET[[#This Row],[DUREE]],F496+T_PELLET[[#This Row],[DUREE]])</f>
        <v>0.13750000000000007</v>
      </c>
    </row>
    <row r="498" spans="2:6" x14ac:dyDescent="0.25">
      <c r="B498" s="5">
        <v>45941</v>
      </c>
      <c r="C498" s="2">
        <v>0.3125</v>
      </c>
      <c r="D498" s="2">
        <v>0.35694444444444445</v>
      </c>
      <c r="E498" s="6">
        <f>IF(AND(T_PELLET[[#This Row],[H_F]]&lt;&gt;"",T_PELLET[[#This Row],[H_D]]&lt;&gt;""),T_PELLET[[#This Row],[H_F]]-T_PELLET[[#This Row],[H_D]],0)</f>
        <v>4.4444444444444453E-2</v>
      </c>
      <c r="F498" s="6">
        <f>IF(T_PELLET[[#This Row],[DATE]]&lt;&gt;B497,T_PELLET[[#This Row],[DUREE]],F497+T_PELLET[[#This Row],[DUREE]])</f>
        <v>4.4444444444444453E-2</v>
      </c>
    </row>
    <row r="499" spans="2:6" x14ac:dyDescent="0.25">
      <c r="B499" s="5">
        <f t="shared" ref="B499:B501" si="63">B498</f>
        <v>45941</v>
      </c>
      <c r="C499" s="2">
        <v>0.50902777777777775</v>
      </c>
      <c r="D499" s="2">
        <v>0.55763888888888891</v>
      </c>
      <c r="E499" s="6">
        <f>IF(AND(T_PELLET[[#This Row],[H_F]]&lt;&gt;"",T_PELLET[[#This Row],[H_D]]&lt;&gt;""),T_PELLET[[#This Row],[H_F]]-T_PELLET[[#This Row],[H_D]],0)</f>
        <v>4.861111111111116E-2</v>
      </c>
      <c r="F499" s="6">
        <f>IF(T_PELLET[[#This Row],[DATE]]&lt;&gt;B498,T_PELLET[[#This Row],[DUREE]],F498+T_PELLET[[#This Row],[DUREE]])</f>
        <v>9.3055555555555614E-2</v>
      </c>
    </row>
    <row r="500" spans="2:6" x14ac:dyDescent="0.25">
      <c r="B500" s="5">
        <f t="shared" si="63"/>
        <v>45941</v>
      </c>
      <c r="C500" s="2">
        <v>0.72569444444444453</v>
      </c>
      <c r="D500" s="2">
        <v>0.7680555555555556</v>
      </c>
      <c r="E500" s="6">
        <f>IF(AND(T_PELLET[[#This Row],[H_F]]&lt;&gt;"",T_PELLET[[#This Row],[H_D]]&lt;&gt;""),T_PELLET[[#This Row],[H_F]]-T_PELLET[[#This Row],[H_D]],0)</f>
        <v>4.2361111111111072E-2</v>
      </c>
      <c r="F500" s="6">
        <f>IF(T_PELLET[[#This Row],[DATE]]&lt;&gt;B499,T_PELLET[[#This Row],[DUREE]],F499+T_PELLET[[#This Row],[DUREE]])</f>
        <v>0.13541666666666669</v>
      </c>
    </row>
    <row r="501" spans="2:6" x14ac:dyDescent="0.25">
      <c r="B501" s="5">
        <f t="shared" si="63"/>
        <v>45941</v>
      </c>
      <c r="C501" s="2">
        <v>0.88402777777777775</v>
      </c>
      <c r="D501" s="2">
        <v>0.92361111111111116</v>
      </c>
      <c r="E501" s="6">
        <f>IF(AND(T_PELLET[[#This Row],[H_F]]&lt;&gt;"",T_PELLET[[#This Row],[H_D]]&lt;&gt;""),T_PELLET[[#This Row],[H_F]]-T_PELLET[[#This Row],[H_D]],0)</f>
        <v>3.9583333333333415E-2</v>
      </c>
      <c r="F501" s="6">
        <f>IF(T_PELLET[[#This Row],[DATE]]&lt;&gt;B500,T_PELLET[[#This Row],[DUREE]],F500+T_PELLET[[#This Row],[DUREE]])</f>
        <v>0.1750000000000001</v>
      </c>
    </row>
    <row r="502" spans="2:6" x14ac:dyDescent="0.25">
      <c r="B502" s="5">
        <v>45942</v>
      </c>
      <c r="C502" s="2">
        <v>0.2986111111111111</v>
      </c>
      <c r="D502" s="2">
        <v>0.34375</v>
      </c>
      <c r="E502" s="6">
        <f>IF(AND(T_PELLET[[#This Row],[H_F]]&lt;&gt;"",T_PELLET[[#This Row],[H_D]]&lt;&gt;""),T_PELLET[[#This Row],[H_F]]-T_PELLET[[#This Row],[H_D]],0)</f>
        <v>4.5138888888888895E-2</v>
      </c>
      <c r="F502" s="6">
        <f>IF(T_PELLET[[#This Row],[DATE]]&lt;&gt;B501,T_PELLET[[#This Row],[DUREE]],F501+T_PELLET[[#This Row],[DUREE]])</f>
        <v>4.5138888888888895E-2</v>
      </c>
    </row>
    <row r="503" spans="2:6" x14ac:dyDescent="0.25">
      <c r="B503" s="5">
        <f t="shared" ref="B503:B504" si="64">B502</f>
        <v>45942</v>
      </c>
      <c r="C503" s="2">
        <v>0.69652777777777775</v>
      </c>
      <c r="D503" s="2">
        <v>0.73611111111111116</v>
      </c>
      <c r="E503" s="6">
        <f>IF(AND(T_PELLET[[#This Row],[H_F]]&lt;&gt;"",T_PELLET[[#This Row],[H_D]]&lt;&gt;""),T_PELLET[[#This Row],[H_F]]-T_PELLET[[#This Row],[H_D]],0)</f>
        <v>3.9583333333333415E-2</v>
      </c>
      <c r="F503" s="6">
        <f>IF(T_PELLET[[#This Row],[DATE]]&lt;&gt;B502,T_PELLET[[#This Row],[DUREE]],F502+T_PELLET[[#This Row],[DUREE]])</f>
        <v>8.472222222222231E-2</v>
      </c>
    </row>
    <row r="504" spans="2:6" x14ac:dyDescent="0.25">
      <c r="B504" s="5">
        <f t="shared" si="64"/>
        <v>45942</v>
      </c>
      <c r="C504" s="2">
        <v>0.8125</v>
      </c>
      <c r="D504" s="2">
        <v>0.875</v>
      </c>
      <c r="E504" s="6">
        <f>IF(AND(T_PELLET[[#This Row],[H_F]]&lt;&gt;"",T_PELLET[[#This Row],[H_D]]&lt;&gt;""),T_PELLET[[#This Row],[H_F]]-T_PELLET[[#This Row],[H_D]],0)</f>
        <v>6.25E-2</v>
      </c>
      <c r="F504" s="6">
        <f>IF(T_PELLET[[#This Row],[DATE]]&lt;&gt;B503,T_PELLET[[#This Row],[DUREE]],F503+T_PELLET[[#This Row],[DUREE]])</f>
        <v>0.14722222222222231</v>
      </c>
    </row>
    <row r="505" spans="2:6" x14ac:dyDescent="0.25">
      <c r="B505" s="5">
        <v>45943</v>
      </c>
      <c r="C505" s="2">
        <v>0.48055555555555557</v>
      </c>
      <c r="D505" s="2">
        <v>0.59166666666666667</v>
      </c>
      <c r="E505" s="6">
        <f>IF(AND(T_PELLET[[#This Row],[H_F]]&lt;&gt;"",T_PELLET[[#This Row],[H_D]]&lt;&gt;""),T_PELLET[[#This Row],[H_F]]-T_PELLET[[#This Row],[H_D]],0)</f>
        <v>0.1111111111111111</v>
      </c>
      <c r="F505" s="6">
        <f>IF(T_PELLET[[#This Row],[DATE]]&lt;&gt;B504,T_PELLET[[#This Row],[DUREE]],F504+T_PELLET[[#This Row],[DUREE]])</f>
        <v>0.1111111111111111</v>
      </c>
    </row>
    <row r="506" spans="2:6" x14ac:dyDescent="0.25">
      <c r="B506" s="5">
        <f>B505</f>
        <v>45943</v>
      </c>
      <c r="C506" s="2">
        <v>0.80902777777777779</v>
      </c>
      <c r="D506" s="2">
        <v>0.86736111111111114</v>
      </c>
      <c r="E506" s="6">
        <f>IF(AND(T_PELLET[[#This Row],[H_F]]&lt;&gt;"",T_PELLET[[#This Row],[H_D]]&lt;&gt;""),T_PELLET[[#This Row],[H_F]]-T_PELLET[[#This Row],[H_D]],0)</f>
        <v>5.8333333333333348E-2</v>
      </c>
      <c r="F506" s="6">
        <f>IF(T_PELLET[[#This Row],[DATE]]&lt;&gt;B505,T_PELLET[[#This Row],[DUREE]],F505+T_PELLET[[#This Row],[DUREE]])</f>
        <v>0.16944444444444445</v>
      </c>
    </row>
    <row r="507" spans="2:6" x14ac:dyDescent="0.25">
      <c r="B507" s="5">
        <v>45944</v>
      </c>
      <c r="C507" s="2">
        <v>0.29722222222222222</v>
      </c>
      <c r="D507" s="2">
        <v>0.34027777777777773</v>
      </c>
      <c r="E507" s="6">
        <f>IF(AND(T_PELLET[[#This Row],[H_F]]&lt;&gt;"",T_PELLET[[#This Row],[H_D]]&lt;&gt;""),T_PELLET[[#This Row],[H_F]]-T_PELLET[[#This Row],[H_D]],0)</f>
        <v>4.3055555555555514E-2</v>
      </c>
      <c r="F507" s="6">
        <f>IF(T_PELLET[[#This Row],[DATE]]&lt;&gt;B506,T_PELLET[[#This Row],[DUREE]],F506+T_PELLET[[#This Row],[DUREE]])</f>
        <v>4.3055555555555514E-2</v>
      </c>
    </row>
    <row r="508" spans="2:6" x14ac:dyDescent="0.25">
      <c r="B508" s="5">
        <f>B507</f>
        <v>45944</v>
      </c>
      <c r="C508" s="2">
        <v>0.76458333333333339</v>
      </c>
      <c r="D508" s="2">
        <v>0.8305555555555556</v>
      </c>
      <c r="E508" s="6">
        <f>IF(AND(T_PELLET[[#This Row],[H_F]]&lt;&gt;"",T_PELLET[[#This Row],[H_D]]&lt;&gt;""),T_PELLET[[#This Row],[H_F]]-T_PELLET[[#This Row],[H_D]],0)</f>
        <v>6.597222222222221E-2</v>
      </c>
      <c r="F508" s="6">
        <f>IF(T_PELLET[[#This Row],[DATE]]&lt;&gt;B507,T_PELLET[[#This Row],[DUREE]],F507+T_PELLET[[#This Row],[DUREE]])</f>
        <v>0.10902777777777772</v>
      </c>
    </row>
    <row r="509" spans="2:6" x14ac:dyDescent="0.25">
      <c r="B509" s="5">
        <v>45945</v>
      </c>
      <c r="C509" s="2">
        <v>0.32291666666666669</v>
      </c>
      <c r="D509" s="2">
        <v>0.3888888888888889</v>
      </c>
      <c r="E509" s="6">
        <f>IF(AND(T_PELLET[[#This Row],[H_F]]&lt;&gt;"",T_PELLET[[#This Row],[H_D]]&lt;&gt;""),T_PELLET[[#This Row],[H_F]]-T_PELLET[[#This Row],[H_D]],0)</f>
        <v>6.597222222222221E-2</v>
      </c>
      <c r="F509" s="6">
        <f>IF(T_PELLET[[#This Row],[DATE]]&lt;&gt;B508,T_PELLET[[#This Row],[DUREE]],F508+T_PELLET[[#This Row],[DUREE]])</f>
        <v>6.597222222222221E-2</v>
      </c>
    </row>
    <row r="510" spans="2:6" x14ac:dyDescent="0.25">
      <c r="B510" s="5">
        <f t="shared" ref="B510:B512" si="65">B509</f>
        <v>45945</v>
      </c>
      <c r="C510" s="2">
        <v>0.54027777777777775</v>
      </c>
      <c r="D510" s="2">
        <v>0.57430555555555551</v>
      </c>
      <c r="E510" s="6">
        <f>IF(AND(T_PELLET[[#This Row],[H_F]]&lt;&gt;"",T_PELLET[[#This Row],[H_D]]&lt;&gt;""),T_PELLET[[#This Row],[H_F]]-T_PELLET[[#This Row],[H_D]],0)</f>
        <v>3.4027777777777768E-2</v>
      </c>
      <c r="F510" s="6">
        <f>IF(T_PELLET[[#This Row],[DATE]]&lt;&gt;B509,T_PELLET[[#This Row],[DUREE]],F509+T_PELLET[[#This Row],[DUREE]])</f>
        <v>9.9999999999999978E-2</v>
      </c>
    </row>
    <row r="511" spans="2:6" x14ac:dyDescent="0.25">
      <c r="B511" s="5">
        <f t="shared" si="65"/>
        <v>45945</v>
      </c>
      <c r="C511" s="2">
        <v>0.78263888888888899</v>
      </c>
      <c r="D511" s="2">
        <v>0.83819444444444446</v>
      </c>
      <c r="E511" s="6">
        <f>IF(AND(T_PELLET[[#This Row],[H_F]]&lt;&gt;"",T_PELLET[[#This Row],[H_D]]&lt;&gt;""),T_PELLET[[#This Row],[H_F]]-T_PELLET[[#This Row],[H_D]],0)</f>
        <v>5.5555555555555469E-2</v>
      </c>
      <c r="F511" s="6">
        <f>IF(T_PELLET[[#This Row],[DATE]]&lt;&gt;B510,T_PELLET[[#This Row],[DUREE]],F510+T_PELLET[[#This Row],[DUREE]])</f>
        <v>0.15555555555555545</v>
      </c>
    </row>
    <row r="512" spans="2:6" x14ac:dyDescent="0.25">
      <c r="B512" s="5">
        <f t="shared" si="65"/>
        <v>45945</v>
      </c>
      <c r="C512" s="2">
        <v>0.87430555555555556</v>
      </c>
      <c r="D512" s="2">
        <v>0.90972222222222221</v>
      </c>
      <c r="E512" s="6">
        <f>IF(AND(T_PELLET[[#This Row],[H_F]]&lt;&gt;"",T_PELLET[[#This Row],[H_D]]&lt;&gt;""),T_PELLET[[#This Row],[H_F]]-T_PELLET[[#This Row],[H_D]],0)</f>
        <v>3.5416666666666652E-2</v>
      </c>
      <c r="F512" s="6">
        <f>IF(T_PELLET[[#This Row],[DATE]]&lt;&gt;B511,T_PELLET[[#This Row],[DUREE]],F511+T_PELLET[[#This Row],[DUREE]])</f>
        <v>0.1909722222222221</v>
      </c>
    </row>
    <row r="513" spans="2:6" x14ac:dyDescent="0.25">
      <c r="B513" s="5">
        <v>45946</v>
      </c>
      <c r="C513" s="2">
        <v>0.29444444444444445</v>
      </c>
      <c r="D513" s="2">
        <v>0.36805555555555558</v>
      </c>
      <c r="E513" s="6">
        <f>IF(AND(T_PELLET[[#This Row],[H_F]]&lt;&gt;"",T_PELLET[[#This Row],[H_D]]&lt;&gt;""),T_PELLET[[#This Row],[H_F]]-T_PELLET[[#This Row],[H_D]],0)</f>
        <v>7.3611111111111127E-2</v>
      </c>
      <c r="F513" s="6">
        <f>IF(T_PELLET[[#This Row],[DATE]]&lt;&gt;B512,T_PELLET[[#This Row],[DUREE]],F512+T_PELLET[[#This Row],[DUREE]])</f>
        <v>7.3611111111111127E-2</v>
      </c>
    </row>
    <row r="514" spans="2:6" x14ac:dyDescent="0.25">
      <c r="B514" s="5">
        <f t="shared" ref="B514:B515" si="66">B513</f>
        <v>45946</v>
      </c>
      <c r="C514" s="2">
        <v>0.73611111111111116</v>
      </c>
      <c r="D514" s="2">
        <v>0.78680555555555554</v>
      </c>
      <c r="E514" s="6">
        <f>IF(AND(T_PELLET[[#This Row],[H_F]]&lt;&gt;"",T_PELLET[[#This Row],[H_D]]&lt;&gt;""),T_PELLET[[#This Row],[H_F]]-T_PELLET[[#This Row],[H_D]],0)</f>
        <v>5.0694444444444375E-2</v>
      </c>
      <c r="F514" s="6">
        <f>IF(T_PELLET[[#This Row],[DATE]]&lt;&gt;B513,T_PELLET[[#This Row],[DUREE]],F513+T_PELLET[[#This Row],[DUREE]])</f>
        <v>0.1243055555555555</v>
      </c>
    </row>
    <row r="515" spans="2:6" x14ac:dyDescent="0.25">
      <c r="B515" s="5">
        <f t="shared" si="66"/>
        <v>45946</v>
      </c>
      <c r="C515" s="2">
        <v>0.87152777777777779</v>
      </c>
      <c r="D515" s="2">
        <v>0.91388888888888886</v>
      </c>
      <c r="E515" s="6">
        <f>IF(AND(T_PELLET[[#This Row],[H_F]]&lt;&gt;"",T_PELLET[[#This Row],[H_D]]&lt;&gt;""),T_PELLET[[#This Row],[H_F]]-T_PELLET[[#This Row],[H_D]],0)</f>
        <v>4.2361111111111072E-2</v>
      </c>
      <c r="F515" s="6">
        <f>IF(T_PELLET[[#This Row],[DATE]]&lt;&gt;B514,T_PELLET[[#This Row],[DUREE]],F514+T_PELLET[[#This Row],[DUREE]])</f>
        <v>0.16666666666666657</v>
      </c>
    </row>
    <row r="516" spans="2:6" x14ac:dyDescent="0.25">
      <c r="B516" s="5">
        <v>45947</v>
      </c>
      <c r="C516" s="2">
        <v>0.43472222222222223</v>
      </c>
      <c r="D516" s="2">
        <v>0.51944444444444449</v>
      </c>
      <c r="E516" s="6">
        <f>IF(AND(T_PELLET[[#This Row],[H_F]]&lt;&gt;"",T_PELLET[[#This Row],[H_D]]&lt;&gt;""),T_PELLET[[#This Row],[H_F]]-T_PELLET[[#This Row],[H_D]],0)</f>
        <v>8.4722222222222254E-2</v>
      </c>
      <c r="F516" s="6">
        <f>IF(T_PELLET[[#This Row],[DATE]]&lt;&gt;B515,T_PELLET[[#This Row],[DUREE]],F515+T_PELLET[[#This Row],[DUREE]])</f>
        <v>8.4722222222222254E-2</v>
      </c>
    </row>
    <row r="517" spans="2:6" x14ac:dyDescent="0.25">
      <c r="B517" s="5">
        <f t="shared" ref="B517:B519" si="67">B516</f>
        <v>45947</v>
      </c>
      <c r="C517" s="2">
        <v>0.62361111111111112</v>
      </c>
      <c r="D517" s="2">
        <v>0.68611111111111101</v>
      </c>
      <c r="E517" s="6">
        <f>IF(AND(T_PELLET[[#This Row],[H_F]]&lt;&gt;"",T_PELLET[[#This Row],[H_D]]&lt;&gt;""),T_PELLET[[#This Row],[H_F]]-T_PELLET[[#This Row],[H_D]],0)</f>
        <v>6.2499999999999889E-2</v>
      </c>
      <c r="F517" s="6">
        <f>IF(T_PELLET[[#This Row],[DATE]]&lt;&gt;B516,T_PELLET[[#This Row],[DUREE]],F516+T_PELLET[[#This Row],[DUREE]])</f>
        <v>0.14722222222222214</v>
      </c>
    </row>
    <row r="518" spans="2:6" x14ac:dyDescent="0.25">
      <c r="B518" s="5">
        <f t="shared" si="67"/>
        <v>45947</v>
      </c>
      <c r="C518" s="2">
        <v>0.75624999999999998</v>
      </c>
      <c r="D518" s="2">
        <v>0.8354166666666667</v>
      </c>
      <c r="E518" s="6">
        <f>IF(AND(T_PELLET[[#This Row],[H_F]]&lt;&gt;"",T_PELLET[[#This Row],[H_D]]&lt;&gt;""),T_PELLET[[#This Row],[H_F]]-T_PELLET[[#This Row],[H_D]],0)</f>
        <v>7.9166666666666718E-2</v>
      </c>
      <c r="F518" s="6">
        <f>IF(T_PELLET[[#This Row],[DATE]]&lt;&gt;B517,T_PELLET[[#This Row],[DUREE]],F517+T_PELLET[[#This Row],[DUREE]])</f>
        <v>0.22638888888888886</v>
      </c>
    </row>
    <row r="519" spans="2:6" x14ac:dyDescent="0.25">
      <c r="B519" s="5">
        <f t="shared" si="67"/>
        <v>45947</v>
      </c>
      <c r="C519" s="2">
        <v>0.8979166666666667</v>
      </c>
      <c r="D519" s="2">
        <v>0.93888888888888899</v>
      </c>
      <c r="E519" s="6">
        <f>IF(AND(T_PELLET[[#This Row],[H_F]]&lt;&gt;"",T_PELLET[[#This Row],[H_D]]&lt;&gt;""),T_PELLET[[#This Row],[H_F]]-T_PELLET[[#This Row],[H_D]],0)</f>
        <v>4.0972222222222299E-2</v>
      </c>
      <c r="F519" s="6">
        <f>IF(T_PELLET[[#This Row],[DATE]]&lt;&gt;B518,T_PELLET[[#This Row],[DUREE]],F518+T_PELLET[[#This Row],[DUREE]])</f>
        <v>0.26736111111111116</v>
      </c>
    </row>
    <row r="520" spans="2:6" x14ac:dyDescent="0.25">
      <c r="B520" s="5">
        <v>45948</v>
      </c>
      <c r="C520" s="2">
        <v>0.3034722222222222</v>
      </c>
      <c r="D520" s="2">
        <v>0.37847222222222227</v>
      </c>
      <c r="E520" s="6">
        <f>IF(AND(T_PELLET[[#This Row],[H_F]]&lt;&gt;"",T_PELLET[[#This Row],[H_D]]&lt;&gt;""),T_PELLET[[#This Row],[H_F]]-T_PELLET[[#This Row],[H_D]],0)</f>
        <v>7.5000000000000067E-2</v>
      </c>
      <c r="F520" s="6">
        <f>IF(T_PELLET[[#This Row],[DATE]]&lt;&gt;B519,T_PELLET[[#This Row],[DUREE]],F519+T_PELLET[[#This Row],[DUREE]])</f>
        <v>7.5000000000000067E-2</v>
      </c>
    </row>
    <row r="521" spans="2:6" x14ac:dyDescent="0.25">
      <c r="B521" s="5">
        <f t="shared" ref="B521:B522" si="68">B520</f>
        <v>45948</v>
      </c>
      <c r="C521" s="2">
        <v>0.75763888888888886</v>
      </c>
      <c r="D521" s="2">
        <v>0.80555555555555547</v>
      </c>
      <c r="E521" s="6">
        <f>IF(AND(T_PELLET[[#This Row],[H_F]]&lt;&gt;"",T_PELLET[[#This Row],[H_D]]&lt;&gt;""),T_PELLET[[#This Row],[H_F]]-T_PELLET[[#This Row],[H_D]],0)</f>
        <v>4.7916666666666607E-2</v>
      </c>
      <c r="F521" s="6">
        <f>IF(T_PELLET[[#This Row],[DATE]]&lt;&gt;B520,T_PELLET[[#This Row],[DUREE]],F520+T_PELLET[[#This Row],[DUREE]])</f>
        <v>0.12291666666666667</v>
      </c>
    </row>
    <row r="522" spans="2:6" x14ac:dyDescent="0.25">
      <c r="B522" s="5">
        <f t="shared" si="68"/>
        <v>45948</v>
      </c>
      <c r="C522" s="2">
        <v>0.8652777777777777</v>
      </c>
      <c r="D522" s="2">
        <v>0.93402777777777779</v>
      </c>
      <c r="E522" s="6">
        <f>IF(AND(T_PELLET[[#This Row],[H_F]]&lt;&gt;"",T_PELLET[[#This Row],[H_D]]&lt;&gt;""),T_PELLET[[#This Row],[H_F]]-T_PELLET[[#This Row],[H_D]],0)</f>
        <v>6.8750000000000089E-2</v>
      </c>
      <c r="F522" s="6">
        <f>IF(T_PELLET[[#This Row],[DATE]]&lt;&gt;B521,T_PELLET[[#This Row],[DUREE]],F521+T_PELLET[[#This Row],[DUREE]])</f>
        <v>0.19166666666666676</v>
      </c>
    </row>
    <row r="523" spans="2:6" x14ac:dyDescent="0.25">
      <c r="B523" s="5">
        <v>45949</v>
      </c>
      <c r="C523" s="2">
        <v>0.31805555555555554</v>
      </c>
      <c r="D523" s="2">
        <v>0.39305555555555555</v>
      </c>
      <c r="E523" s="6">
        <f>IF(AND(T_PELLET[[#This Row],[H_F]]&lt;&gt;"",T_PELLET[[#This Row],[H_D]]&lt;&gt;""),T_PELLET[[#This Row],[H_F]]-T_PELLET[[#This Row],[H_D]],0)</f>
        <v>7.5000000000000011E-2</v>
      </c>
      <c r="F523" s="6">
        <f>IF(T_PELLET[[#This Row],[DATE]]&lt;&gt;B522,T_PELLET[[#This Row],[DUREE]],F522+T_PELLET[[#This Row],[DUREE]])</f>
        <v>7.5000000000000011E-2</v>
      </c>
    </row>
    <row r="524" spans="2:6" x14ac:dyDescent="0.25">
      <c r="B524" s="5">
        <v>45950</v>
      </c>
      <c r="C524" s="2">
        <v>0.38055555555555554</v>
      </c>
      <c r="D524" s="2">
        <v>0.44722222222222219</v>
      </c>
      <c r="E524" s="6">
        <f>IF(AND(T_PELLET[[#This Row],[H_F]]&lt;&gt;"",T_PELLET[[#This Row],[H_D]]&lt;&gt;""),T_PELLET[[#This Row],[H_F]]-T_PELLET[[#This Row],[H_D]],0)</f>
        <v>6.6666666666666652E-2</v>
      </c>
      <c r="F524" s="6">
        <f>IF(T_PELLET[[#This Row],[DATE]]&lt;&gt;B523,T_PELLET[[#This Row],[DUREE]],F523+T_PELLET[[#This Row],[DUREE]])</f>
        <v>6.6666666666666652E-2</v>
      </c>
    </row>
    <row r="525" spans="2:6" x14ac:dyDescent="0.25">
      <c r="B525" s="5">
        <f t="shared" ref="B525:B526" si="69">B524</f>
        <v>45950</v>
      </c>
      <c r="C525" s="2">
        <v>0.48888888888888887</v>
      </c>
      <c r="D525" s="2">
        <v>0.52916666666666667</v>
      </c>
      <c r="E525" s="6">
        <f>IF(AND(T_PELLET[[#This Row],[H_F]]&lt;&gt;"",T_PELLET[[#This Row],[H_D]]&lt;&gt;""),T_PELLET[[#This Row],[H_F]]-T_PELLET[[#This Row],[H_D]],0)</f>
        <v>4.0277777777777801E-2</v>
      </c>
      <c r="F525" s="6">
        <f>IF(T_PELLET[[#This Row],[DATE]]&lt;&gt;B524,T_PELLET[[#This Row],[DUREE]],F524+T_PELLET[[#This Row],[DUREE]])</f>
        <v>0.10694444444444445</v>
      </c>
    </row>
    <row r="526" spans="2:6" x14ac:dyDescent="0.25">
      <c r="B526" s="5">
        <f t="shared" si="69"/>
        <v>45950</v>
      </c>
      <c r="C526" s="2">
        <v>0.7631944444444444</v>
      </c>
      <c r="D526" s="2">
        <v>0.83819444444444446</v>
      </c>
      <c r="E526" s="6">
        <f>IF(AND(T_PELLET[[#This Row],[H_F]]&lt;&gt;"",T_PELLET[[#This Row],[H_D]]&lt;&gt;""),T_PELLET[[#This Row],[H_F]]-T_PELLET[[#This Row],[H_D]],0)</f>
        <v>7.5000000000000067E-2</v>
      </c>
      <c r="F526" s="6">
        <f>IF(T_PELLET[[#This Row],[DATE]]&lt;&gt;B525,T_PELLET[[#This Row],[DUREE]],F525+T_PELLET[[#This Row],[DUREE]])</f>
        <v>0.18194444444444452</v>
      </c>
    </row>
    <row r="527" spans="2:6" x14ac:dyDescent="0.25">
      <c r="B527" s="5">
        <v>45951</v>
      </c>
      <c r="C527" s="2">
        <v>0.47222222222222227</v>
      </c>
      <c r="D527" s="2">
        <v>0.53125</v>
      </c>
      <c r="E527" s="6">
        <f>IF(AND(T_PELLET[[#This Row],[H_F]]&lt;&gt;"",T_PELLET[[#This Row],[H_D]]&lt;&gt;""),T_PELLET[[#This Row],[H_F]]-T_PELLET[[#This Row],[H_D]],0)</f>
        <v>5.9027777777777735E-2</v>
      </c>
      <c r="F527" s="6">
        <f>IF(T_PELLET[[#This Row],[DATE]]&lt;&gt;B526,T_PELLET[[#This Row],[DUREE]],F526+T_PELLET[[#This Row],[DUREE]])</f>
        <v>5.9027777777777735E-2</v>
      </c>
    </row>
    <row r="528" spans="2:6" x14ac:dyDescent="0.25">
      <c r="B528" s="5">
        <f>B527</f>
        <v>45951</v>
      </c>
      <c r="C528" s="2">
        <v>0.86458333333333337</v>
      </c>
      <c r="D528" s="2">
        <v>0.91180555555555554</v>
      </c>
      <c r="E528" s="6">
        <f>IF(AND(T_PELLET[[#This Row],[H_F]]&lt;&gt;"",T_PELLET[[#This Row],[H_D]]&lt;&gt;""),T_PELLET[[#This Row],[H_F]]-T_PELLET[[#This Row],[H_D]],0)</f>
        <v>4.7222222222222165E-2</v>
      </c>
      <c r="F528" s="6">
        <f>IF(T_PELLET[[#This Row],[DATE]]&lt;&gt;B527,T_PELLET[[#This Row],[DUREE]],F527+T_PELLET[[#This Row],[DUREE]])</f>
        <v>0.1062499999999999</v>
      </c>
    </row>
    <row r="529" spans="2:6" x14ac:dyDescent="0.25">
      <c r="B529" s="5">
        <v>45952</v>
      </c>
      <c r="C529" s="2">
        <v>0.33958333333333335</v>
      </c>
      <c r="D529" s="2">
        <v>0.38125000000000003</v>
      </c>
      <c r="E529" s="6">
        <f>IF(AND(T_PELLET[[#This Row],[H_F]]&lt;&gt;"",T_PELLET[[#This Row],[H_D]]&lt;&gt;""),T_PELLET[[#This Row],[H_F]]-T_PELLET[[#This Row],[H_D]],0)</f>
        <v>4.1666666666666685E-2</v>
      </c>
      <c r="F529" s="6">
        <f>IF(T_PELLET[[#This Row],[DATE]]&lt;&gt;B528,T_PELLET[[#This Row],[DUREE]],F528+T_PELLET[[#This Row],[DUREE]])</f>
        <v>4.1666666666666685E-2</v>
      </c>
    </row>
    <row r="530" spans="2:6" x14ac:dyDescent="0.25">
      <c r="B530" s="5">
        <f t="shared" ref="B530:B531" si="70">B529</f>
        <v>45952</v>
      </c>
      <c r="C530" s="2">
        <v>0.67569444444444438</v>
      </c>
      <c r="D530" s="2">
        <v>0.72361111111111109</v>
      </c>
      <c r="E530" s="6">
        <f>IF(AND(T_PELLET[[#This Row],[H_F]]&lt;&gt;"",T_PELLET[[#This Row],[H_D]]&lt;&gt;""),T_PELLET[[#This Row],[H_F]]-T_PELLET[[#This Row],[H_D]],0)</f>
        <v>4.7916666666666718E-2</v>
      </c>
      <c r="F530" s="6">
        <f>IF(T_PELLET[[#This Row],[DATE]]&lt;&gt;B529,T_PELLET[[#This Row],[DUREE]],F529+T_PELLET[[#This Row],[DUREE]])</f>
        <v>8.9583333333333404E-2</v>
      </c>
    </row>
    <row r="531" spans="2:6" x14ac:dyDescent="0.25">
      <c r="B531" s="5">
        <f t="shared" si="70"/>
        <v>45952</v>
      </c>
      <c r="C531" s="2">
        <v>0.86944444444444446</v>
      </c>
      <c r="D531" s="2">
        <v>0.90416666666666667</v>
      </c>
      <c r="E531" s="6">
        <f>IF(AND(T_PELLET[[#This Row],[H_F]]&lt;&gt;"",T_PELLET[[#This Row],[H_D]]&lt;&gt;""),T_PELLET[[#This Row],[H_F]]-T_PELLET[[#This Row],[H_D]],0)</f>
        <v>3.472222222222221E-2</v>
      </c>
      <c r="F531" s="6">
        <f>IF(T_PELLET[[#This Row],[DATE]]&lt;&gt;B530,T_PELLET[[#This Row],[DUREE]],F530+T_PELLET[[#This Row],[DUREE]])</f>
        <v>0.12430555555555561</v>
      </c>
    </row>
    <row r="532" spans="2:6" x14ac:dyDescent="0.25">
      <c r="B532" s="5">
        <v>45953</v>
      </c>
      <c r="C532" s="2">
        <v>0.6972222222222223</v>
      </c>
      <c r="D532" s="2">
        <v>0.75694444444444453</v>
      </c>
      <c r="E532" s="6">
        <f>IF(AND(T_PELLET[[#This Row],[H_F]]&lt;&gt;"",T_PELLET[[#This Row],[H_D]]&lt;&gt;""),T_PELLET[[#This Row],[H_F]]-T_PELLET[[#This Row],[H_D]],0)</f>
        <v>5.9722222222222232E-2</v>
      </c>
      <c r="F532" s="6">
        <f>IF(T_PELLET[[#This Row],[DATE]]&lt;&gt;B531,T_PELLET[[#This Row],[DUREE]],F531+T_PELLET[[#This Row],[DUREE]])</f>
        <v>5.9722222222222232E-2</v>
      </c>
    </row>
    <row r="533" spans="2:6" x14ac:dyDescent="0.25">
      <c r="B533" s="5">
        <f t="shared" ref="B533:B534" si="71">B532</f>
        <v>45953</v>
      </c>
      <c r="C533" s="2">
        <v>0.86388888888888893</v>
      </c>
      <c r="D533" s="2">
        <v>0.87986111111111109</v>
      </c>
      <c r="E533" s="6">
        <f>IF(AND(T_PELLET[[#This Row],[H_F]]&lt;&gt;"",T_PELLET[[#This Row],[H_D]]&lt;&gt;""),T_PELLET[[#This Row],[H_F]]-T_PELLET[[#This Row],[H_D]],0)</f>
        <v>1.5972222222222165E-2</v>
      </c>
      <c r="F533" s="6">
        <f>IF(T_PELLET[[#This Row],[DATE]]&lt;&gt;B532,T_PELLET[[#This Row],[DUREE]],F532+T_PELLET[[#This Row],[DUREE]])</f>
        <v>7.5694444444444398E-2</v>
      </c>
    </row>
    <row r="534" spans="2:6" x14ac:dyDescent="0.25">
      <c r="B534" s="5">
        <f t="shared" si="71"/>
        <v>45953</v>
      </c>
      <c r="C534" s="2">
        <v>0.90763888888888899</v>
      </c>
      <c r="D534" s="2">
        <v>0.93819444444444444</v>
      </c>
      <c r="E534" s="6">
        <f>IF(AND(T_PELLET[[#This Row],[H_F]]&lt;&gt;"",T_PELLET[[#This Row],[H_D]]&lt;&gt;""),T_PELLET[[#This Row],[H_F]]-T_PELLET[[#This Row],[H_D]],0)</f>
        <v>3.0555555555555447E-2</v>
      </c>
      <c r="F534" s="6">
        <f>IF(T_PELLET[[#This Row],[DATE]]&lt;&gt;B533,T_PELLET[[#This Row],[DUREE]],F533+T_PELLET[[#This Row],[DUREE]])</f>
        <v>0.10624999999999984</v>
      </c>
    </row>
    <row r="535" spans="2:6" x14ac:dyDescent="0.25">
      <c r="B535" s="5">
        <v>45954</v>
      </c>
      <c r="C535" s="2">
        <v>0.63888888888888895</v>
      </c>
      <c r="D535" s="2">
        <v>0.68333333333333324</v>
      </c>
      <c r="E535" s="6">
        <f>IF(AND(T_PELLET[[#This Row],[H_F]]&lt;&gt;"",T_PELLET[[#This Row],[H_D]]&lt;&gt;""),T_PELLET[[#This Row],[H_F]]-T_PELLET[[#This Row],[H_D]],0)</f>
        <v>4.4444444444444287E-2</v>
      </c>
      <c r="F535" s="6">
        <f>IF(T_PELLET[[#This Row],[DATE]]&lt;&gt;B534,T_PELLET[[#This Row],[DUREE]],F534+T_PELLET[[#This Row],[DUREE]])</f>
        <v>4.4444444444444287E-2</v>
      </c>
    </row>
    <row r="536" spans="2:6" x14ac:dyDescent="0.25">
      <c r="B536" s="5">
        <f>B535</f>
        <v>45954</v>
      </c>
      <c r="C536" s="2">
        <v>0.85833333333333339</v>
      </c>
      <c r="D536" s="2">
        <v>0.89861111111111114</v>
      </c>
      <c r="E536" s="6">
        <f>IF(AND(T_PELLET[[#This Row],[H_F]]&lt;&gt;"",T_PELLET[[#This Row],[H_D]]&lt;&gt;""),T_PELLET[[#This Row],[H_F]]-T_PELLET[[#This Row],[H_D]],0)</f>
        <v>4.0277777777777746E-2</v>
      </c>
      <c r="F536" s="6">
        <f>IF(T_PELLET[[#This Row],[DATE]]&lt;&gt;B535,T_PELLET[[#This Row],[DUREE]],F535+T_PELLET[[#This Row],[DUREE]])</f>
        <v>8.4722222222222032E-2</v>
      </c>
    </row>
    <row r="537" spans="2:6" x14ac:dyDescent="0.25">
      <c r="B537" s="5">
        <v>45955</v>
      </c>
      <c r="C537" s="2">
        <v>0.34513888888888888</v>
      </c>
      <c r="D537" s="2">
        <v>0.4069444444444445</v>
      </c>
      <c r="E537" s="6">
        <f>IF(AND(T_PELLET[[#This Row],[H_F]]&lt;&gt;"",T_PELLET[[#This Row],[H_D]]&lt;&gt;""),T_PELLET[[#This Row],[H_F]]-T_PELLET[[#This Row],[H_D]],0)</f>
        <v>6.1805555555555614E-2</v>
      </c>
      <c r="F537" s="6">
        <f>IF(T_PELLET[[#This Row],[DATE]]&lt;&gt;B536,T_PELLET[[#This Row],[DUREE]],F536+T_PELLET[[#This Row],[DUREE]])</f>
        <v>6.1805555555555614E-2</v>
      </c>
    </row>
    <row r="538" spans="2:6" x14ac:dyDescent="0.25">
      <c r="B538" s="5">
        <f t="shared" ref="B538:B539" si="72">B537</f>
        <v>45955</v>
      </c>
      <c r="C538" s="2">
        <v>0.60347222222222219</v>
      </c>
      <c r="D538" s="2">
        <v>0.6479166666666667</v>
      </c>
      <c r="E538" s="6">
        <f>IF(AND(T_PELLET[[#This Row],[H_F]]&lt;&gt;"",T_PELLET[[#This Row],[H_D]]&lt;&gt;""),T_PELLET[[#This Row],[H_F]]-T_PELLET[[#This Row],[H_D]],0)</f>
        <v>4.4444444444444509E-2</v>
      </c>
      <c r="F538" s="6">
        <f>IF(T_PELLET[[#This Row],[DATE]]&lt;&gt;B537,T_PELLET[[#This Row],[DUREE]],F537+T_PELLET[[#This Row],[DUREE]])</f>
        <v>0.10625000000000012</v>
      </c>
    </row>
    <row r="539" spans="2:6" x14ac:dyDescent="0.25">
      <c r="B539" s="5">
        <f t="shared" si="72"/>
        <v>45955</v>
      </c>
      <c r="C539" s="2">
        <v>0.875</v>
      </c>
      <c r="D539" s="2">
        <v>0.91388888888888886</v>
      </c>
      <c r="E539" s="6">
        <f>IF(AND(T_PELLET[[#This Row],[H_F]]&lt;&gt;"",T_PELLET[[#This Row],[H_D]]&lt;&gt;""),T_PELLET[[#This Row],[H_F]]-T_PELLET[[#This Row],[H_D]],0)</f>
        <v>3.8888888888888862E-2</v>
      </c>
      <c r="F539" s="6">
        <f>IF(T_PELLET[[#This Row],[DATE]]&lt;&gt;B538,T_PELLET[[#This Row],[DUREE]],F538+T_PELLET[[#This Row],[DUREE]])</f>
        <v>0.14513888888888898</v>
      </c>
    </row>
    <row r="540" spans="2:6" x14ac:dyDescent="0.25">
      <c r="B540" s="5">
        <v>45956</v>
      </c>
      <c r="C540" s="2">
        <v>0.31527777777777777</v>
      </c>
      <c r="D540" s="2">
        <v>0.36458333333333331</v>
      </c>
      <c r="E540" s="6">
        <f>IF(AND(T_PELLET[[#This Row],[H_F]]&lt;&gt;"",T_PELLET[[#This Row],[H_D]]&lt;&gt;""),T_PELLET[[#This Row],[H_F]]-T_PELLET[[#This Row],[H_D]],0)</f>
        <v>4.9305555555555547E-2</v>
      </c>
      <c r="F540" s="6">
        <f>IF(T_PELLET[[#This Row],[DATE]]&lt;&gt;B539,T_PELLET[[#This Row],[DUREE]],F539+T_PELLET[[#This Row],[DUREE]])</f>
        <v>4.9305555555555547E-2</v>
      </c>
    </row>
    <row r="541" spans="2:6" x14ac:dyDescent="0.25">
      <c r="B541" s="5">
        <f>B540</f>
        <v>45956</v>
      </c>
      <c r="C541" s="2">
        <v>0.79791666666666661</v>
      </c>
      <c r="D541" s="2">
        <v>0.90763888888888899</v>
      </c>
      <c r="E541" s="6">
        <f>IF(AND(T_PELLET[[#This Row],[H_F]]&lt;&gt;"",T_PELLET[[#This Row],[H_D]]&lt;&gt;""),T_PELLET[[#This Row],[H_F]]-T_PELLET[[#This Row],[H_D]],0)</f>
        <v>0.10972222222222239</v>
      </c>
      <c r="F541" s="6">
        <f>IF(T_PELLET[[#This Row],[DATE]]&lt;&gt;B540,T_PELLET[[#This Row],[DUREE]],F540+T_PELLET[[#This Row],[DUREE]])</f>
        <v>0.15902777777777793</v>
      </c>
    </row>
    <row r="542" spans="2:6" x14ac:dyDescent="0.25">
      <c r="B542" s="5">
        <v>45957</v>
      </c>
      <c r="C542" s="2">
        <v>0.31736111111111115</v>
      </c>
      <c r="D542" s="2">
        <v>0.41250000000000003</v>
      </c>
      <c r="E542" s="6">
        <f>IF(AND(T_PELLET[[#This Row],[H_F]]&lt;&gt;"",T_PELLET[[#This Row],[H_D]]&lt;&gt;""),T_PELLET[[#This Row],[H_F]]-T_PELLET[[#This Row],[H_D]],0)</f>
        <v>9.5138888888888884E-2</v>
      </c>
      <c r="F542" s="6">
        <f>IF(T_PELLET[[#This Row],[DATE]]&lt;&gt;B541,T_PELLET[[#This Row],[DUREE]],F541+T_PELLET[[#This Row],[DUREE]])</f>
        <v>9.5138888888888884E-2</v>
      </c>
    </row>
    <row r="543" spans="2:6" x14ac:dyDescent="0.25">
      <c r="B543" s="5">
        <f t="shared" ref="B543:B545" si="73">B542</f>
        <v>45957</v>
      </c>
      <c r="C543" s="2">
        <v>0.5</v>
      </c>
      <c r="D543" s="2">
        <v>0.54166666666666663</v>
      </c>
      <c r="E543" s="6">
        <f>IF(AND(T_PELLET[[#This Row],[H_F]]&lt;&gt;"",T_PELLET[[#This Row],[H_D]]&lt;&gt;""),T_PELLET[[#This Row],[H_F]]-T_PELLET[[#This Row],[H_D]],0)</f>
        <v>4.166666666666663E-2</v>
      </c>
      <c r="F543" s="6">
        <f>IF(T_PELLET[[#This Row],[DATE]]&lt;&gt;B542,T_PELLET[[#This Row],[DUREE]],F542+T_PELLET[[#This Row],[DUREE]])</f>
        <v>0.13680555555555551</v>
      </c>
    </row>
    <row r="544" spans="2:6" x14ac:dyDescent="0.25">
      <c r="B544" s="5">
        <f t="shared" si="73"/>
        <v>45957</v>
      </c>
      <c r="C544" s="2">
        <v>0.67847222222222225</v>
      </c>
      <c r="D544" s="2">
        <v>0.73333333333333339</v>
      </c>
      <c r="E544" s="6">
        <f>IF(AND(T_PELLET[[#This Row],[H_F]]&lt;&gt;"",T_PELLET[[#This Row],[H_D]]&lt;&gt;""),T_PELLET[[#This Row],[H_F]]-T_PELLET[[#This Row],[H_D]],0)</f>
        <v>5.4861111111111138E-2</v>
      </c>
      <c r="F544" s="6">
        <f>IF(T_PELLET[[#This Row],[DATE]]&lt;&gt;B543,T_PELLET[[#This Row],[DUREE]],F543+T_PELLET[[#This Row],[DUREE]])</f>
        <v>0.19166666666666665</v>
      </c>
    </row>
    <row r="545" spans="2:6" x14ac:dyDescent="0.25">
      <c r="B545" s="5">
        <f t="shared" si="73"/>
        <v>45957</v>
      </c>
      <c r="C545" s="2">
        <v>0.83472222222222225</v>
      </c>
      <c r="D545" s="2">
        <v>0.90486111111111101</v>
      </c>
      <c r="E545" s="6">
        <f>IF(AND(T_PELLET[[#This Row],[H_F]]&lt;&gt;"",T_PELLET[[#This Row],[H_D]]&lt;&gt;""),T_PELLET[[#This Row],[H_F]]-T_PELLET[[#This Row],[H_D]],0)</f>
        <v>7.0138888888888751E-2</v>
      </c>
      <c r="F545" s="6">
        <f>IF(T_PELLET[[#This Row],[DATE]]&lt;&gt;B544,T_PELLET[[#This Row],[DUREE]],F544+T_PELLET[[#This Row],[DUREE]])</f>
        <v>0.2618055555555554</v>
      </c>
    </row>
    <row r="546" spans="2:6" x14ac:dyDescent="0.25">
      <c r="B546" s="5">
        <v>45958</v>
      </c>
      <c r="C546" s="2">
        <v>0.34652777777777777</v>
      </c>
      <c r="D546" s="2">
        <v>0.39374999999999999</v>
      </c>
      <c r="E546" s="6">
        <f>IF(AND(T_PELLET[[#This Row],[H_F]]&lt;&gt;"",T_PELLET[[#This Row],[H_D]]&lt;&gt;""),T_PELLET[[#This Row],[H_F]]-T_PELLET[[#This Row],[H_D]],0)</f>
        <v>4.7222222222222221E-2</v>
      </c>
      <c r="F546" s="6">
        <f>IF(T_PELLET[[#This Row],[DATE]]&lt;&gt;B545,T_PELLET[[#This Row],[DUREE]],F545+T_PELLET[[#This Row],[DUREE]])</f>
        <v>4.7222222222222221E-2</v>
      </c>
    </row>
    <row r="547" spans="2:6" x14ac:dyDescent="0.25">
      <c r="B547" s="5">
        <f t="shared" ref="B547:B548" si="74">B546</f>
        <v>45958</v>
      </c>
      <c r="C547" s="2">
        <v>0.5</v>
      </c>
      <c r="D547" s="2">
        <v>0.54166666666666663</v>
      </c>
      <c r="E547" s="6">
        <f>IF(AND(T_PELLET[[#This Row],[H_F]]&lt;&gt;"",T_PELLET[[#This Row],[H_D]]&lt;&gt;""),T_PELLET[[#This Row],[H_F]]-T_PELLET[[#This Row],[H_D]],0)</f>
        <v>4.166666666666663E-2</v>
      </c>
      <c r="F547" s="6">
        <f>IF(T_PELLET[[#This Row],[DATE]]&lt;&gt;B546,T_PELLET[[#This Row],[DUREE]],F546+T_PELLET[[#This Row],[DUREE]])</f>
        <v>8.8888888888888851E-2</v>
      </c>
    </row>
    <row r="548" spans="2:6" x14ac:dyDescent="0.25">
      <c r="B548" s="5">
        <f t="shared" si="74"/>
        <v>45958</v>
      </c>
      <c r="C548" s="2">
        <v>0.7895833333333333</v>
      </c>
      <c r="D548" s="2">
        <v>0.86944444444444446</v>
      </c>
      <c r="E548" s="6">
        <f>IF(AND(T_PELLET[[#This Row],[H_F]]&lt;&gt;"",T_PELLET[[#This Row],[H_D]]&lt;&gt;""),T_PELLET[[#This Row],[H_F]]-T_PELLET[[#This Row],[H_D]],0)</f>
        <v>7.986111111111116E-2</v>
      </c>
      <c r="F548" s="6">
        <f>IF(T_PELLET[[#This Row],[DATE]]&lt;&gt;B547,T_PELLET[[#This Row],[DUREE]],F547+T_PELLET[[#This Row],[DUREE]])</f>
        <v>0.16875000000000001</v>
      </c>
    </row>
    <row r="549" spans="2:6" x14ac:dyDescent="0.25">
      <c r="B549" s="5">
        <v>45959</v>
      </c>
      <c r="C549" s="2">
        <v>0.31388888888888888</v>
      </c>
      <c r="D549" s="2">
        <v>0.3833333333333333</v>
      </c>
      <c r="E549" s="6">
        <f>IF(AND(T_PELLET[[#This Row],[H_F]]&lt;&gt;"",T_PELLET[[#This Row],[H_D]]&lt;&gt;""),T_PELLET[[#This Row],[H_F]]-T_PELLET[[#This Row],[H_D]],0)</f>
        <v>6.944444444444442E-2</v>
      </c>
      <c r="F549" s="6">
        <f>IF(T_PELLET[[#This Row],[DATE]]&lt;&gt;B548,T_PELLET[[#This Row],[DUREE]],F548+T_PELLET[[#This Row],[DUREE]])</f>
        <v>6.944444444444442E-2</v>
      </c>
    </row>
    <row r="550" spans="2:6" x14ac:dyDescent="0.25">
      <c r="B550" s="5">
        <f t="shared" ref="B550:B551" si="75">B549</f>
        <v>45959</v>
      </c>
      <c r="C550" s="2">
        <v>0.50347222222222221</v>
      </c>
      <c r="D550" s="2">
        <v>0.54166666666666663</v>
      </c>
      <c r="E550" s="6">
        <f>IF(AND(T_PELLET[[#This Row],[H_F]]&lt;&gt;"",T_PELLET[[#This Row],[H_D]]&lt;&gt;""),T_PELLET[[#This Row],[H_F]]-T_PELLET[[#This Row],[H_D]],0)</f>
        <v>3.819444444444442E-2</v>
      </c>
      <c r="F550" s="6">
        <f>IF(T_PELLET[[#This Row],[DATE]]&lt;&gt;B549,T_PELLET[[#This Row],[DUREE]],F549+T_PELLET[[#This Row],[DUREE]])</f>
        <v>0.10763888888888884</v>
      </c>
    </row>
    <row r="551" spans="2:6" x14ac:dyDescent="0.25">
      <c r="B551" s="5">
        <f t="shared" si="75"/>
        <v>45959</v>
      </c>
      <c r="C551" s="2">
        <v>0.79791666666666661</v>
      </c>
      <c r="D551" s="2">
        <v>0.84097222222222223</v>
      </c>
      <c r="E551" s="6">
        <f>IF(AND(T_PELLET[[#This Row],[H_F]]&lt;&gt;"",T_PELLET[[#This Row],[H_D]]&lt;&gt;""),T_PELLET[[#This Row],[H_F]]-T_PELLET[[#This Row],[H_D]],0)</f>
        <v>4.3055555555555625E-2</v>
      </c>
      <c r="F551" s="6">
        <f>IF(T_PELLET[[#This Row],[DATE]]&lt;&gt;B550,T_PELLET[[#This Row],[DUREE]],F550+T_PELLET[[#This Row],[DUREE]])</f>
        <v>0.15069444444444446</v>
      </c>
    </row>
    <row r="552" spans="2:6" x14ac:dyDescent="0.25">
      <c r="B552" s="5">
        <v>45960</v>
      </c>
      <c r="C552" s="2">
        <v>0.38819444444444445</v>
      </c>
      <c r="D552" s="2">
        <v>0.45416666666666666</v>
      </c>
      <c r="E552" s="6">
        <f>IF(AND(T_PELLET[[#This Row],[H_F]]&lt;&gt;"",T_PELLET[[#This Row],[H_D]]&lt;&gt;""),T_PELLET[[#This Row],[H_F]]-T_PELLET[[#This Row],[H_D]],0)</f>
        <v>6.597222222222221E-2</v>
      </c>
      <c r="F552" s="6">
        <f>IF(T_PELLET[[#This Row],[DATE]]&lt;&gt;B551,T_PELLET[[#This Row],[DUREE]],F551+T_PELLET[[#This Row],[DUREE]])</f>
        <v>6.597222222222221E-2</v>
      </c>
    </row>
    <row r="553" spans="2:6" x14ac:dyDescent="0.25">
      <c r="B553" s="5">
        <f t="shared" ref="B553:B554" si="76">B552</f>
        <v>45960</v>
      </c>
      <c r="C553" s="2">
        <v>0.51458333333333328</v>
      </c>
      <c r="D553" s="2">
        <v>0.5444444444444444</v>
      </c>
      <c r="E553" s="6">
        <f>IF(AND(T_PELLET[[#This Row],[H_F]]&lt;&gt;"",T_PELLET[[#This Row],[H_D]]&lt;&gt;""),T_PELLET[[#This Row],[H_F]]-T_PELLET[[#This Row],[H_D]],0)</f>
        <v>2.9861111111111116E-2</v>
      </c>
      <c r="F553" s="6">
        <f>IF(T_PELLET[[#This Row],[DATE]]&lt;&gt;B552,T_PELLET[[#This Row],[DUREE]],F552+T_PELLET[[#This Row],[DUREE]])</f>
        <v>9.5833333333333326E-2</v>
      </c>
    </row>
    <row r="554" spans="2:6" x14ac:dyDescent="0.25">
      <c r="B554" s="5">
        <f t="shared" si="76"/>
        <v>45960</v>
      </c>
      <c r="C554" s="2">
        <v>0.77638888888888891</v>
      </c>
      <c r="D554" s="2">
        <v>0.82430555555555562</v>
      </c>
      <c r="E554" s="6">
        <f>IF(AND(T_PELLET[[#This Row],[H_F]]&lt;&gt;"",T_PELLET[[#This Row],[H_D]]&lt;&gt;""),T_PELLET[[#This Row],[H_F]]-T_PELLET[[#This Row],[H_D]],0)</f>
        <v>4.7916666666666718E-2</v>
      </c>
      <c r="F554" s="6">
        <f>IF(T_PELLET[[#This Row],[DATE]]&lt;&gt;B553,T_PELLET[[#This Row],[DUREE]],F553+T_PELLET[[#This Row],[DUREE]])</f>
        <v>0.14375000000000004</v>
      </c>
    </row>
    <row r="555" spans="2:6" x14ac:dyDescent="0.25">
      <c r="B555" s="5">
        <v>45961</v>
      </c>
      <c r="C555" s="2">
        <v>0.34722222222222227</v>
      </c>
      <c r="D555" s="2">
        <v>0.39513888888888887</v>
      </c>
      <c r="E555" s="6">
        <f>IF(AND(T_PELLET[[#This Row],[H_F]]&lt;&gt;"",T_PELLET[[#This Row],[H_D]]&lt;&gt;""),T_PELLET[[#This Row],[H_F]]-T_PELLET[[#This Row],[H_D]],0)</f>
        <v>4.7916666666666607E-2</v>
      </c>
      <c r="F555" s="6">
        <f>IF(T_PELLET[[#This Row],[DATE]]&lt;&gt;B554,T_PELLET[[#This Row],[DUREE]],F554+T_PELLET[[#This Row],[DUREE]])</f>
        <v>4.7916666666666607E-2</v>
      </c>
    </row>
    <row r="556" spans="2:6" x14ac:dyDescent="0.25">
      <c r="B556" s="5">
        <f t="shared" ref="B556:B557" si="77">B555</f>
        <v>45961</v>
      </c>
      <c r="C556" s="2">
        <v>0.50902777777777775</v>
      </c>
      <c r="D556" s="2">
        <v>0.53541666666666665</v>
      </c>
      <c r="E556" s="6">
        <f>IF(AND(T_PELLET[[#This Row],[H_F]]&lt;&gt;"",T_PELLET[[#This Row],[H_D]]&lt;&gt;""),T_PELLET[[#This Row],[H_F]]-T_PELLET[[#This Row],[H_D]],0)</f>
        <v>2.6388888888888906E-2</v>
      </c>
      <c r="F556" s="6">
        <f>IF(T_PELLET[[#This Row],[DATE]]&lt;&gt;B555,T_PELLET[[#This Row],[DUREE]],F555+T_PELLET[[#This Row],[DUREE]])</f>
        <v>7.4305555555555514E-2</v>
      </c>
    </row>
    <row r="557" spans="2:6" x14ac:dyDescent="0.25">
      <c r="B557" s="5">
        <f t="shared" si="77"/>
        <v>45961</v>
      </c>
      <c r="C557" s="2">
        <v>0.65416666666666667</v>
      </c>
      <c r="D557" s="2">
        <v>0.69305555555555554</v>
      </c>
      <c r="E557" s="6">
        <f>IF(AND(T_PELLET[[#This Row],[H_F]]&lt;&gt;"",T_PELLET[[#This Row],[H_D]]&lt;&gt;""),T_PELLET[[#This Row],[H_F]]-T_PELLET[[#This Row],[H_D]],0)</f>
        <v>3.8888888888888862E-2</v>
      </c>
      <c r="F557" s="6">
        <f>IF(T_PELLET[[#This Row],[DATE]]&lt;&gt;B556,T_PELLET[[#This Row],[DUREE]],F556+T_PELLET[[#This Row],[DUREE]])</f>
        <v>0.11319444444444438</v>
      </c>
    </row>
    <row r="558" spans="2:6" x14ac:dyDescent="0.25">
      <c r="B558" s="5">
        <v>45962</v>
      </c>
      <c r="C558" s="2">
        <v>0.30833333333333335</v>
      </c>
      <c r="D558" s="2">
        <v>0.36805555555555558</v>
      </c>
      <c r="E558" s="6">
        <f>IF(AND(T_PELLET[[#This Row],[H_F]]&lt;&gt;"",T_PELLET[[#This Row],[H_D]]&lt;&gt;""),T_PELLET[[#This Row],[H_F]]-T_PELLET[[#This Row],[H_D]],0)</f>
        <v>5.9722222222222232E-2</v>
      </c>
      <c r="F558" s="6">
        <f>IF(T_PELLET[[#This Row],[DATE]]&lt;&gt;B557,T_PELLET[[#This Row],[DUREE]],F557+T_PELLET[[#This Row],[DUREE]])</f>
        <v>5.9722222222222232E-2</v>
      </c>
    </row>
    <row r="559" spans="2:6" x14ac:dyDescent="0.25">
      <c r="B559" s="5">
        <f t="shared" ref="B559:B560" si="78">B558</f>
        <v>45962</v>
      </c>
      <c r="C559" s="2">
        <v>0.57152777777777775</v>
      </c>
      <c r="D559" s="2">
        <v>0.63472222222222219</v>
      </c>
      <c r="E559" s="6">
        <f>IF(AND(T_PELLET[[#This Row],[H_F]]&lt;&gt;"",T_PELLET[[#This Row],[H_D]]&lt;&gt;""),T_PELLET[[#This Row],[H_F]]-T_PELLET[[#This Row],[H_D]],0)</f>
        <v>6.3194444444444442E-2</v>
      </c>
      <c r="F559" s="6">
        <f>IF(T_PELLET[[#This Row],[DATE]]&lt;&gt;B558,T_PELLET[[#This Row],[DUREE]],F558+T_PELLET[[#This Row],[DUREE]])</f>
        <v>0.12291666666666667</v>
      </c>
    </row>
    <row r="560" spans="2:6" x14ac:dyDescent="0.25">
      <c r="B560" s="5">
        <f t="shared" si="78"/>
        <v>45962</v>
      </c>
      <c r="C560" s="2">
        <v>0.875</v>
      </c>
      <c r="D560" s="2">
        <v>0.91736111111111107</v>
      </c>
      <c r="E560" s="6">
        <f>IF(AND(T_PELLET[[#This Row],[H_F]]&lt;&gt;"",T_PELLET[[#This Row],[H_D]]&lt;&gt;""),T_PELLET[[#This Row],[H_F]]-T_PELLET[[#This Row],[H_D]],0)</f>
        <v>4.2361111111111072E-2</v>
      </c>
      <c r="F560" s="6">
        <f>IF(T_PELLET[[#This Row],[DATE]]&lt;&gt;B559,T_PELLET[[#This Row],[DUREE]],F559+T_PELLET[[#This Row],[DUREE]])</f>
        <v>0.16527777777777775</v>
      </c>
    </row>
    <row r="561" spans="2:6" x14ac:dyDescent="0.25">
      <c r="B561" s="5">
        <v>45963</v>
      </c>
      <c r="C561" s="2">
        <v>0.37638888888888888</v>
      </c>
      <c r="D561" s="2">
        <v>0.44097222222222227</v>
      </c>
      <c r="E561" s="6">
        <f>IF(AND(T_PELLET[[#This Row],[H_F]]&lt;&gt;"",T_PELLET[[#This Row],[H_D]]&lt;&gt;""),T_PELLET[[#This Row],[H_F]]-T_PELLET[[#This Row],[H_D]],0)</f>
        <v>6.4583333333333381E-2</v>
      </c>
      <c r="F561" s="6">
        <f>IF(T_PELLET[[#This Row],[DATE]]&lt;&gt;B560,T_PELLET[[#This Row],[DUREE]],F560+T_PELLET[[#This Row],[DUREE]])</f>
        <v>6.4583333333333381E-2</v>
      </c>
    </row>
    <row r="562" spans="2:6" x14ac:dyDescent="0.25">
      <c r="B562" s="5">
        <f t="shared" ref="B562:B563" si="79">B561</f>
        <v>45963</v>
      </c>
      <c r="C562" s="2">
        <v>0.47916666666666669</v>
      </c>
      <c r="D562" s="2">
        <v>0.51736111111111105</v>
      </c>
      <c r="E562" s="6">
        <f>IF(AND(T_PELLET[[#This Row],[H_F]]&lt;&gt;"",T_PELLET[[#This Row],[H_D]]&lt;&gt;""),T_PELLET[[#This Row],[H_F]]-T_PELLET[[#This Row],[H_D]],0)</f>
        <v>3.8194444444444364E-2</v>
      </c>
      <c r="F562" s="6">
        <f>IF(T_PELLET[[#This Row],[DATE]]&lt;&gt;B561,T_PELLET[[#This Row],[DUREE]],F561+T_PELLET[[#This Row],[DUREE]])</f>
        <v>0.10277777777777775</v>
      </c>
    </row>
    <row r="563" spans="2:6" x14ac:dyDescent="0.25">
      <c r="B563" s="5">
        <f t="shared" si="79"/>
        <v>45963</v>
      </c>
      <c r="C563" s="2">
        <v>0.77569444444444446</v>
      </c>
      <c r="D563" s="2">
        <v>0.85763888888888884</v>
      </c>
      <c r="E563" s="6">
        <f>IF(AND(T_PELLET[[#This Row],[H_F]]&lt;&gt;"",T_PELLET[[#This Row],[H_D]]&lt;&gt;""),T_PELLET[[#This Row],[H_F]]-T_PELLET[[#This Row],[H_D]],0)</f>
        <v>8.1944444444444375E-2</v>
      </c>
      <c r="F563" s="6">
        <f>IF(T_PELLET[[#This Row],[DATE]]&lt;&gt;B562,T_PELLET[[#This Row],[DUREE]],F562+T_PELLET[[#This Row],[DUREE]])</f>
        <v>0.18472222222222212</v>
      </c>
    </row>
    <row r="564" spans="2:6" x14ac:dyDescent="0.25">
      <c r="B564" s="5">
        <v>45964</v>
      </c>
      <c r="C564" s="2">
        <v>0.30763888888888891</v>
      </c>
      <c r="D564" s="2">
        <v>0.39861111111111108</v>
      </c>
      <c r="E564" s="6">
        <f>IF(AND(T_PELLET[[#This Row],[H_F]]&lt;&gt;"",T_PELLET[[#This Row],[H_D]]&lt;&gt;""),T_PELLET[[#This Row],[H_F]]-T_PELLET[[#This Row],[H_D]],0)</f>
        <v>9.0972222222222177E-2</v>
      </c>
      <c r="F564" s="6">
        <f>IF(T_PELLET[[#This Row],[DATE]]&lt;&gt;B563,T_PELLET[[#This Row],[DUREE]],F563+T_PELLET[[#This Row],[DUREE]])</f>
        <v>9.0972222222222177E-2</v>
      </c>
    </row>
    <row r="565" spans="2:6" x14ac:dyDescent="0.25">
      <c r="B565" s="5">
        <f t="shared" ref="B565:B566" si="80">B564</f>
        <v>45964</v>
      </c>
      <c r="C565" s="2">
        <v>0.53194444444444444</v>
      </c>
      <c r="D565" s="2">
        <v>5.5756944444444443</v>
      </c>
      <c r="E565" s="6">
        <f>IF(AND(T_PELLET[[#This Row],[H_F]]&lt;&gt;"",T_PELLET[[#This Row],[H_D]]&lt;&gt;""),T_PELLET[[#This Row],[H_F]]-T_PELLET[[#This Row],[H_D]],0)</f>
        <v>5.0437500000000002</v>
      </c>
      <c r="F565" s="6">
        <f>IF(T_PELLET[[#This Row],[DATE]]&lt;&gt;B564,T_PELLET[[#This Row],[DUREE]],F564+T_PELLET[[#This Row],[DUREE]])</f>
        <v>5.134722222222222</v>
      </c>
    </row>
    <row r="566" spans="2:6" x14ac:dyDescent="0.25">
      <c r="B566" s="5">
        <f t="shared" si="80"/>
        <v>45964</v>
      </c>
      <c r="C566" s="2">
        <v>0.83958333333333324</v>
      </c>
      <c r="D566" s="2">
        <v>0.90833333333333333</v>
      </c>
      <c r="E566" s="6">
        <f>IF(AND(T_PELLET[[#This Row],[H_F]]&lt;&gt;"",T_PELLET[[#This Row],[H_D]]&lt;&gt;""),T_PELLET[[#This Row],[H_F]]-T_PELLET[[#This Row],[H_D]],0)</f>
        <v>6.8750000000000089E-2</v>
      </c>
      <c r="F566" s="6">
        <f>IF(T_PELLET[[#This Row],[DATE]]&lt;&gt;B565,T_PELLET[[#This Row],[DUREE]],F565+T_PELLET[[#This Row],[DUREE]])</f>
        <v>5.2034722222222225</v>
      </c>
    </row>
    <row r="567" spans="2:6" x14ac:dyDescent="0.25">
      <c r="B567" s="5">
        <v>45965</v>
      </c>
      <c r="C567" s="2">
        <v>0.3125</v>
      </c>
      <c r="D567" s="2">
        <v>0.37152777777777773</v>
      </c>
      <c r="E567" s="6">
        <f>IF(AND(T_PELLET[[#This Row],[H_F]]&lt;&gt;"",T_PELLET[[#This Row],[H_D]]&lt;&gt;""),T_PELLET[[#This Row],[H_F]]-T_PELLET[[#This Row],[H_D]],0)</f>
        <v>5.9027777777777735E-2</v>
      </c>
      <c r="F567" s="6">
        <f>IF(T_PELLET[[#This Row],[DATE]]&lt;&gt;B566,T_PELLET[[#This Row],[DUREE]],F566+T_PELLET[[#This Row],[DUREE]])</f>
        <v>5.9027777777777735E-2</v>
      </c>
    </row>
    <row r="568" spans="2:6" x14ac:dyDescent="0.25">
      <c r="B568" s="5">
        <f>B567</f>
        <v>45965</v>
      </c>
      <c r="C568" s="2">
        <v>0.77777777777777779</v>
      </c>
      <c r="D568" s="2">
        <v>0.87083333333333324</v>
      </c>
      <c r="E568" s="6">
        <f>IF(AND(T_PELLET[[#This Row],[H_F]]&lt;&gt;"",T_PELLET[[#This Row],[H_D]]&lt;&gt;""),T_PELLET[[#This Row],[H_F]]-T_PELLET[[#This Row],[H_D]],0)</f>
        <v>9.3055555555555447E-2</v>
      </c>
      <c r="F568" s="6">
        <f>IF(T_PELLET[[#This Row],[DATE]]&lt;&gt;B567,T_PELLET[[#This Row],[DUREE]],F567+T_PELLET[[#This Row],[DUREE]])</f>
        <v>0.15208333333333318</v>
      </c>
    </row>
    <row r="569" spans="2:6" x14ac:dyDescent="0.25">
      <c r="B569" s="5">
        <v>45966</v>
      </c>
      <c r="C569" s="2">
        <v>0.30763888888888891</v>
      </c>
      <c r="D569" s="2">
        <v>0.3666666666666667</v>
      </c>
      <c r="E569" s="6">
        <f>IF(AND(T_PELLET[[#This Row],[H_F]]&lt;&gt;"",T_PELLET[[#This Row],[H_D]]&lt;&gt;""),T_PELLET[[#This Row],[H_F]]-T_PELLET[[#This Row],[H_D]],0)</f>
        <v>5.902777777777779E-2</v>
      </c>
      <c r="F569" s="6">
        <f>IF(T_PELLET[[#This Row],[DATE]]&lt;&gt;B568,T_PELLET[[#This Row],[DUREE]],F568+T_PELLET[[#This Row],[DUREE]])</f>
        <v>5.902777777777779E-2</v>
      </c>
    </row>
    <row r="570" spans="2:6" x14ac:dyDescent="0.25">
      <c r="B570" s="5">
        <f t="shared" ref="B570:B571" si="81">B569</f>
        <v>45966</v>
      </c>
      <c r="C570" s="2">
        <v>0.65</v>
      </c>
      <c r="D570" s="2">
        <v>0.6875</v>
      </c>
      <c r="E570" s="6">
        <f>IF(AND(T_PELLET[[#This Row],[H_F]]&lt;&gt;"",T_PELLET[[#This Row],[H_D]]&lt;&gt;""),T_PELLET[[#This Row],[H_F]]-T_PELLET[[#This Row],[H_D]],0)</f>
        <v>3.7499999999999978E-2</v>
      </c>
      <c r="F570" s="6">
        <f>IF(T_PELLET[[#This Row],[DATE]]&lt;&gt;B569,T_PELLET[[#This Row],[DUREE]],F569+T_PELLET[[#This Row],[DUREE]])</f>
        <v>9.6527777777777768E-2</v>
      </c>
    </row>
    <row r="571" spans="2:6" x14ac:dyDescent="0.25">
      <c r="B571" s="5">
        <f t="shared" si="81"/>
        <v>45966</v>
      </c>
      <c r="C571" s="2">
        <v>0.86597222222222225</v>
      </c>
      <c r="D571" s="2">
        <v>0.91527777777777775</v>
      </c>
      <c r="E571" s="6">
        <f>IF(AND(T_PELLET[[#This Row],[H_F]]&lt;&gt;"",T_PELLET[[#This Row],[H_D]]&lt;&gt;""),T_PELLET[[#This Row],[H_F]]-T_PELLET[[#This Row],[H_D]],0)</f>
        <v>4.9305555555555491E-2</v>
      </c>
      <c r="F571" s="6">
        <f>IF(T_PELLET[[#This Row],[DATE]]&lt;&gt;B570,T_PELLET[[#This Row],[DUREE]],F570+T_PELLET[[#This Row],[DUREE]])</f>
        <v>0.14583333333333326</v>
      </c>
    </row>
    <row r="572" spans="2:6" x14ac:dyDescent="0.25">
      <c r="B572" s="5">
        <v>45967</v>
      </c>
      <c r="C572" s="2">
        <v>0.30069444444444443</v>
      </c>
      <c r="D572" s="2">
        <v>0.36874999999999997</v>
      </c>
      <c r="E572" s="6">
        <f>IF(AND(T_PELLET[[#This Row],[H_F]]&lt;&gt;"",T_PELLET[[#This Row],[H_D]]&lt;&gt;""),T_PELLET[[#This Row],[H_F]]-T_PELLET[[#This Row],[H_D]],0)</f>
        <v>6.8055555555555536E-2</v>
      </c>
      <c r="F572" s="6">
        <f>IF(T_PELLET[[#This Row],[DATE]]&lt;&gt;B571,T_PELLET[[#This Row],[DUREE]],F571+T_PELLET[[#This Row],[DUREE]])</f>
        <v>6.8055555555555536E-2</v>
      </c>
    </row>
    <row r="573" spans="2:6" x14ac:dyDescent="0.25">
      <c r="B573" s="5">
        <f t="shared" ref="B573:B575" si="82">B572</f>
        <v>45967</v>
      </c>
      <c r="C573" s="2">
        <v>0.52152777777777781</v>
      </c>
      <c r="D573" s="2">
        <v>0.55902777777777779</v>
      </c>
      <c r="E573" s="6">
        <f>IF(AND(T_PELLET[[#This Row],[H_F]]&lt;&gt;"",T_PELLET[[#This Row],[H_D]]&lt;&gt;""),T_PELLET[[#This Row],[H_F]]-T_PELLET[[#This Row],[H_D]],0)</f>
        <v>3.7499999999999978E-2</v>
      </c>
      <c r="F573" s="6">
        <f>IF(T_PELLET[[#This Row],[DATE]]&lt;&gt;B572,T_PELLET[[#This Row],[DUREE]],F572+T_PELLET[[#This Row],[DUREE]])</f>
        <v>0.10555555555555551</v>
      </c>
    </row>
    <row r="574" spans="2:6" x14ac:dyDescent="0.25">
      <c r="B574" s="5">
        <f t="shared" si="82"/>
        <v>45967</v>
      </c>
      <c r="C574" s="2">
        <v>0.69861111111111107</v>
      </c>
      <c r="D574" s="2">
        <v>0.7631944444444444</v>
      </c>
      <c r="E574" s="6">
        <f>IF(AND(T_PELLET[[#This Row],[H_F]]&lt;&gt;"",T_PELLET[[#This Row],[H_D]]&lt;&gt;""),T_PELLET[[#This Row],[H_F]]-T_PELLET[[#This Row],[H_D]],0)</f>
        <v>6.4583333333333326E-2</v>
      </c>
      <c r="F574" s="6">
        <f>IF(T_PELLET[[#This Row],[DATE]]&lt;&gt;B573,T_PELLET[[#This Row],[DUREE]],F573+T_PELLET[[#This Row],[DUREE]])</f>
        <v>0.17013888888888884</v>
      </c>
    </row>
    <row r="575" spans="2:6" x14ac:dyDescent="0.25">
      <c r="B575" s="5">
        <f t="shared" si="82"/>
        <v>45967</v>
      </c>
      <c r="C575" s="2">
        <v>0.84444444444444444</v>
      </c>
      <c r="D575" s="2">
        <v>0.88750000000000007</v>
      </c>
      <c r="E575" s="6">
        <f>IF(AND(T_PELLET[[#This Row],[H_F]]&lt;&gt;"",T_PELLET[[#This Row],[H_D]]&lt;&gt;""),T_PELLET[[#This Row],[H_F]]-T_PELLET[[#This Row],[H_D]],0)</f>
        <v>4.3055555555555625E-2</v>
      </c>
      <c r="F575" s="6">
        <f>IF(T_PELLET[[#This Row],[DATE]]&lt;&gt;B574,T_PELLET[[#This Row],[DUREE]],F574+T_PELLET[[#This Row],[DUREE]])</f>
        <v>0.21319444444444446</v>
      </c>
    </row>
    <row r="576" spans="2:6" x14ac:dyDescent="0.25">
      <c r="B576" s="5">
        <v>45968</v>
      </c>
      <c r="C576" s="2">
        <v>0.30624999999999997</v>
      </c>
      <c r="D576" s="2">
        <v>0.38541666666666669</v>
      </c>
      <c r="E576" s="6">
        <f>IF(AND(T_PELLET[[#This Row],[H_F]]&lt;&gt;"",T_PELLET[[#This Row],[H_D]]&lt;&gt;""),T_PELLET[[#This Row],[H_F]]-T_PELLET[[#This Row],[H_D]],0)</f>
        <v>7.9166666666666718E-2</v>
      </c>
      <c r="F576" s="6">
        <f>IF(T_PELLET[[#This Row],[DATE]]&lt;&gt;B575,T_PELLET[[#This Row],[DUREE]],F575+T_PELLET[[#This Row],[DUREE]])</f>
        <v>7.9166666666666718E-2</v>
      </c>
    </row>
    <row r="577" spans="2:6" x14ac:dyDescent="0.25">
      <c r="B577" s="5">
        <f t="shared" ref="B577:B578" si="83">B576</f>
        <v>45968</v>
      </c>
      <c r="C577" s="2">
        <v>0.73819444444444438</v>
      </c>
      <c r="D577" s="2">
        <v>0.79375000000000007</v>
      </c>
      <c r="E577" s="6">
        <f>IF(AND(T_PELLET[[#This Row],[H_F]]&lt;&gt;"",T_PELLET[[#This Row],[H_D]]&lt;&gt;""),T_PELLET[[#This Row],[H_F]]-T_PELLET[[#This Row],[H_D]],0)</f>
        <v>5.5555555555555691E-2</v>
      </c>
      <c r="F577" s="6">
        <f>IF(T_PELLET[[#This Row],[DATE]]&lt;&gt;B576,T_PELLET[[#This Row],[DUREE]],F576+T_PELLET[[#This Row],[DUREE]])</f>
        <v>0.13472222222222241</v>
      </c>
    </row>
    <row r="578" spans="2:6" x14ac:dyDescent="0.25">
      <c r="B578" s="5">
        <f t="shared" si="83"/>
        <v>45968</v>
      </c>
      <c r="C578" s="2">
        <v>0.88263888888888886</v>
      </c>
      <c r="D578" s="2">
        <v>0.93194444444444446</v>
      </c>
      <c r="E578" s="6">
        <f>IF(AND(T_PELLET[[#This Row],[H_F]]&lt;&gt;"",T_PELLET[[#This Row],[H_D]]&lt;&gt;""),T_PELLET[[#This Row],[H_F]]-T_PELLET[[#This Row],[H_D]],0)</f>
        <v>4.9305555555555602E-2</v>
      </c>
      <c r="F578" s="6">
        <f>IF(T_PELLET[[#This Row],[DATE]]&lt;&gt;B577,T_PELLET[[#This Row],[DUREE]],F577+T_PELLET[[#This Row],[DUREE]])</f>
        <v>0.18402777777777801</v>
      </c>
    </row>
  </sheetData>
  <conditionalFormatting sqref="B4:F578">
    <cfRule type="expression" dxfId="1" priority="1">
      <formula>$B4&lt;&gt;$B5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4BCFD-51D0-4E02-8A09-071346CF5DFA}">
  <dimension ref="A2:J578"/>
  <sheetViews>
    <sheetView zoomScale="169" zoomScaleNormal="169" workbookViewId="0">
      <selection activeCell="K12" sqref="K12"/>
    </sheetView>
  </sheetViews>
  <sheetFormatPr baseColWidth="10" defaultRowHeight="15.75" x14ac:dyDescent="0.25"/>
  <cols>
    <col min="1" max="1" width="3.375" customWidth="1"/>
    <col min="2" max="2" width="30" style="1" customWidth="1"/>
    <col min="3" max="5" width="11.5" style="2" customWidth="1"/>
    <col min="6" max="6" width="15.625" style="3" customWidth="1"/>
  </cols>
  <sheetData>
    <row r="2" spans="1:10" ht="15.75" customHeight="1" x14ac:dyDescent="0.25"/>
    <row r="3" spans="1:10" ht="18" x14ac:dyDescent="0.25">
      <c r="B3" s="9" t="s">
        <v>2</v>
      </c>
      <c r="C3" s="10" t="s">
        <v>3</v>
      </c>
      <c r="D3" s="10" t="s">
        <v>4</v>
      </c>
      <c r="E3" s="10" t="s">
        <v>5</v>
      </c>
      <c r="F3" s="11" t="s">
        <v>6</v>
      </c>
      <c r="J3" t="s">
        <v>21</v>
      </c>
    </row>
    <row r="4" spans="1:10" x14ac:dyDescent="0.25">
      <c r="A4">
        <v>1</v>
      </c>
      <c r="B4" s="12">
        <v>45546</v>
      </c>
      <c r="C4" s="13">
        <v>0.76388888888888884</v>
      </c>
      <c r="D4" s="13">
        <v>0.86805555555555547</v>
      </c>
      <c r="E4" s="14">
        <f>IF(AND($D4&lt;&gt;"",$C4&lt;&gt;""),$D4-$C4,0)</f>
        <v>0.10416666666666663</v>
      </c>
      <c r="F4" s="15">
        <f>IF($B4&lt;&gt;$B3,$E4,F3+$E4)</f>
        <v>0.10416666666666663</v>
      </c>
      <c r="G4" s="4"/>
    </row>
    <row r="5" spans="1:10" x14ac:dyDescent="0.25">
      <c r="A5">
        <v>2</v>
      </c>
      <c r="B5" s="16">
        <v>45547</v>
      </c>
      <c r="C5" s="17">
        <v>0.2986111111111111</v>
      </c>
      <c r="D5" s="17">
        <v>0.38194444444444442</v>
      </c>
      <c r="E5" s="14">
        <f t="shared" ref="E5:E68" si="0">IF(AND($D5&lt;&gt;"",$C5&lt;&gt;""),$D5-$C5,0)</f>
        <v>8.3333333333333315E-2</v>
      </c>
      <c r="F5" s="15">
        <f t="shared" ref="F5:F68" si="1">IF($B5&lt;&gt;$B4,$E5,F4+$E5)</f>
        <v>8.3333333333333315E-2</v>
      </c>
      <c r="G5" s="4"/>
    </row>
    <row r="6" spans="1:10" x14ac:dyDescent="0.25">
      <c r="B6" s="12">
        <f>B5</f>
        <v>45547</v>
      </c>
      <c r="C6" s="13">
        <v>0.78819444444444453</v>
      </c>
      <c r="D6" s="13">
        <v>0.85069444444444453</v>
      </c>
      <c r="E6" s="14">
        <f t="shared" si="0"/>
        <v>6.25E-2</v>
      </c>
      <c r="F6" s="15">
        <f t="shared" si="1"/>
        <v>0.14583333333333331</v>
      </c>
    </row>
    <row r="7" spans="1:10" x14ac:dyDescent="0.25">
      <c r="B7" s="16">
        <v>45548</v>
      </c>
      <c r="C7" s="17">
        <v>0.29166666666666669</v>
      </c>
      <c r="D7" s="17">
        <v>0.3888888888888889</v>
      </c>
      <c r="E7" s="14">
        <f t="shared" si="0"/>
        <v>9.722222222222221E-2</v>
      </c>
      <c r="F7" s="15">
        <f t="shared" si="1"/>
        <v>9.722222222222221E-2</v>
      </c>
    </row>
    <row r="8" spans="1:10" x14ac:dyDescent="0.25">
      <c r="B8" s="12">
        <f t="shared" ref="B8:B9" si="2">B7</f>
        <v>45548</v>
      </c>
      <c r="C8" s="13">
        <v>0.71527777777777779</v>
      </c>
      <c r="D8" s="13">
        <v>0.78819444444444453</v>
      </c>
      <c r="E8" s="14">
        <f t="shared" si="0"/>
        <v>7.2916666666666741E-2</v>
      </c>
      <c r="F8" s="15">
        <f t="shared" si="1"/>
        <v>0.17013888888888895</v>
      </c>
    </row>
    <row r="9" spans="1:10" x14ac:dyDescent="0.25">
      <c r="B9" s="16">
        <f t="shared" si="2"/>
        <v>45548</v>
      </c>
      <c r="C9" s="17">
        <v>0.87152777777777779</v>
      </c>
      <c r="D9" s="17">
        <v>0.92361111111111116</v>
      </c>
      <c r="E9" s="14">
        <f t="shared" si="0"/>
        <v>5.208333333333337E-2</v>
      </c>
      <c r="F9" s="15">
        <f t="shared" si="1"/>
        <v>0.22222222222222232</v>
      </c>
    </row>
    <row r="10" spans="1:10" x14ac:dyDescent="0.25">
      <c r="B10" s="12">
        <v>45549</v>
      </c>
      <c r="C10" s="13">
        <v>0.2951388888888889</v>
      </c>
      <c r="D10" s="13">
        <v>0.37847222222222227</v>
      </c>
      <c r="E10" s="14">
        <f t="shared" si="0"/>
        <v>8.333333333333337E-2</v>
      </c>
      <c r="F10" s="15">
        <f t="shared" si="1"/>
        <v>8.333333333333337E-2</v>
      </c>
    </row>
    <row r="11" spans="1:10" ht="15.75" customHeight="1" x14ac:dyDescent="0.25">
      <c r="B11" s="16">
        <f>B10</f>
        <v>45549</v>
      </c>
      <c r="C11" s="17">
        <v>0.69444444444444453</v>
      </c>
      <c r="D11" s="17">
        <v>0.84722222222222221</v>
      </c>
      <c r="E11" s="14">
        <f t="shared" si="0"/>
        <v>0.15277777777777768</v>
      </c>
      <c r="F11" s="15">
        <f t="shared" si="1"/>
        <v>0.23611111111111105</v>
      </c>
    </row>
    <row r="12" spans="1:10" x14ac:dyDescent="0.25">
      <c r="B12" s="12">
        <v>45550</v>
      </c>
      <c r="C12" s="13">
        <v>0.3298611111111111</v>
      </c>
      <c r="D12" s="13">
        <v>0.40625</v>
      </c>
      <c r="E12" s="14">
        <f t="shared" si="0"/>
        <v>7.6388888888888895E-2</v>
      </c>
      <c r="F12" s="15">
        <f t="shared" si="1"/>
        <v>7.6388888888888895E-2</v>
      </c>
    </row>
    <row r="13" spans="1:10" x14ac:dyDescent="0.25">
      <c r="B13" s="16">
        <f>B12</f>
        <v>45550</v>
      </c>
      <c r="C13" s="17">
        <v>0.66319444444444442</v>
      </c>
      <c r="D13" s="17">
        <v>0.81736111111111109</v>
      </c>
      <c r="E13" s="14">
        <f t="shared" si="0"/>
        <v>0.15416666666666667</v>
      </c>
      <c r="F13" s="15">
        <f t="shared" si="1"/>
        <v>0.23055555555555557</v>
      </c>
    </row>
    <row r="14" spans="1:10" x14ac:dyDescent="0.25">
      <c r="B14" s="12">
        <v>45551</v>
      </c>
      <c r="C14" s="13">
        <v>0.76597222222222217</v>
      </c>
      <c r="D14" s="13">
        <v>0.8569444444444444</v>
      </c>
      <c r="E14" s="14">
        <f t="shared" si="0"/>
        <v>9.0972222222222232E-2</v>
      </c>
      <c r="F14" s="15">
        <f t="shared" si="1"/>
        <v>9.0972222222222232E-2</v>
      </c>
    </row>
    <row r="15" spans="1:10" x14ac:dyDescent="0.25">
      <c r="B15" s="16">
        <v>45552</v>
      </c>
      <c r="C15" s="17">
        <v>0.65069444444444446</v>
      </c>
      <c r="D15" s="17">
        <v>0.70416666666666661</v>
      </c>
      <c r="E15" s="14">
        <f t="shared" si="0"/>
        <v>5.3472222222222143E-2</v>
      </c>
      <c r="F15" s="15">
        <f t="shared" si="1"/>
        <v>5.3472222222222143E-2</v>
      </c>
    </row>
    <row r="16" spans="1:10" x14ac:dyDescent="0.25">
      <c r="B16" s="12">
        <f>B15</f>
        <v>45552</v>
      </c>
      <c r="C16" s="13">
        <v>0.81944444444444453</v>
      </c>
      <c r="D16" s="13">
        <v>0.82986111111111116</v>
      </c>
      <c r="E16" s="14">
        <f t="shared" si="0"/>
        <v>1.041666666666663E-2</v>
      </c>
      <c r="F16" s="15">
        <f t="shared" si="1"/>
        <v>6.3888888888888773E-2</v>
      </c>
    </row>
    <row r="17" spans="2:6" x14ac:dyDescent="0.25">
      <c r="B17" s="16">
        <v>45553</v>
      </c>
      <c r="C17" s="17">
        <v>0.74097222222222225</v>
      </c>
      <c r="D17" s="17">
        <v>0.82291666666666663</v>
      </c>
      <c r="E17" s="14">
        <f t="shared" si="0"/>
        <v>8.1944444444444375E-2</v>
      </c>
      <c r="F17" s="15">
        <f t="shared" si="1"/>
        <v>8.1944444444444375E-2</v>
      </c>
    </row>
    <row r="18" spans="2:6" x14ac:dyDescent="0.25">
      <c r="B18" s="12">
        <v>45554</v>
      </c>
      <c r="C18" s="13">
        <v>0.75</v>
      </c>
      <c r="D18" s="13">
        <v>0.85069444444444453</v>
      </c>
      <c r="E18" s="14">
        <f t="shared" si="0"/>
        <v>0.10069444444444453</v>
      </c>
      <c r="F18" s="15">
        <f t="shared" si="1"/>
        <v>0.10069444444444453</v>
      </c>
    </row>
    <row r="19" spans="2:6" x14ac:dyDescent="0.25">
      <c r="B19" s="16">
        <v>45555</v>
      </c>
      <c r="C19" s="17">
        <v>0.77430555555555547</v>
      </c>
      <c r="D19" s="17">
        <v>0.85763888888888884</v>
      </c>
      <c r="E19" s="14">
        <f t="shared" si="0"/>
        <v>8.333333333333337E-2</v>
      </c>
      <c r="F19" s="15">
        <f t="shared" si="1"/>
        <v>8.333333333333337E-2</v>
      </c>
    </row>
    <row r="20" spans="2:6" x14ac:dyDescent="0.25">
      <c r="B20" s="12">
        <v>45556</v>
      </c>
      <c r="C20" s="13">
        <v>0.78472222222222221</v>
      </c>
      <c r="D20" s="13">
        <v>0.84236111111111101</v>
      </c>
      <c r="E20" s="14">
        <f t="shared" si="0"/>
        <v>5.7638888888888795E-2</v>
      </c>
      <c r="F20" s="15">
        <f t="shared" si="1"/>
        <v>5.7638888888888795E-2</v>
      </c>
    </row>
    <row r="21" spans="2:6" x14ac:dyDescent="0.25">
      <c r="B21" s="16">
        <v>45557</v>
      </c>
      <c r="C21" s="17">
        <v>0.68402777777777779</v>
      </c>
      <c r="D21" s="17">
        <v>0.74652777777777779</v>
      </c>
      <c r="E21" s="14">
        <f t="shared" si="0"/>
        <v>6.25E-2</v>
      </c>
      <c r="F21" s="15">
        <f t="shared" si="1"/>
        <v>6.25E-2</v>
      </c>
    </row>
    <row r="22" spans="2:6" x14ac:dyDescent="0.25">
      <c r="B22" s="12">
        <f>B21</f>
        <v>45557</v>
      </c>
      <c r="C22" s="13">
        <v>0.80902777777777779</v>
      </c>
      <c r="D22" s="13">
        <v>0.8569444444444444</v>
      </c>
      <c r="E22" s="14">
        <f t="shared" si="0"/>
        <v>4.7916666666666607E-2</v>
      </c>
      <c r="F22" s="15">
        <f t="shared" si="1"/>
        <v>0.11041666666666661</v>
      </c>
    </row>
    <row r="23" spans="2:6" x14ac:dyDescent="0.25">
      <c r="B23" s="16">
        <v>45558</v>
      </c>
      <c r="C23" s="17">
        <v>0.78749999999999998</v>
      </c>
      <c r="D23" s="17">
        <v>0.85763888888888884</v>
      </c>
      <c r="E23" s="14">
        <f t="shared" si="0"/>
        <v>7.0138888888888862E-2</v>
      </c>
      <c r="F23" s="15">
        <f t="shared" si="1"/>
        <v>7.0138888888888862E-2</v>
      </c>
    </row>
    <row r="24" spans="2:6" x14ac:dyDescent="0.25">
      <c r="B24" s="12">
        <v>45559</v>
      </c>
      <c r="C24" s="13">
        <v>0.79166666666666663</v>
      </c>
      <c r="D24" s="13">
        <v>0.85486111111111107</v>
      </c>
      <c r="E24" s="14">
        <f t="shared" si="0"/>
        <v>6.3194444444444442E-2</v>
      </c>
      <c r="F24" s="15">
        <f t="shared" si="1"/>
        <v>6.3194444444444442E-2</v>
      </c>
    </row>
    <row r="25" spans="2:6" x14ac:dyDescent="0.25">
      <c r="B25" s="16">
        <v>45561</v>
      </c>
      <c r="C25" s="17">
        <v>0.40972222222222227</v>
      </c>
      <c r="D25" s="17">
        <v>0.4513888888888889</v>
      </c>
      <c r="E25" s="14">
        <f t="shared" si="0"/>
        <v>4.166666666666663E-2</v>
      </c>
      <c r="F25" s="15">
        <f t="shared" si="1"/>
        <v>4.166666666666663E-2</v>
      </c>
    </row>
    <row r="26" spans="2:6" x14ac:dyDescent="0.25">
      <c r="B26" s="12">
        <f>B25</f>
        <v>45561</v>
      </c>
      <c r="C26" s="13">
        <v>0.73125000000000007</v>
      </c>
      <c r="D26" s="13">
        <v>0.82708333333333339</v>
      </c>
      <c r="E26" s="14">
        <f t="shared" si="0"/>
        <v>9.5833333333333326E-2</v>
      </c>
      <c r="F26" s="15">
        <f t="shared" si="1"/>
        <v>0.13749999999999996</v>
      </c>
    </row>
    <row r="27" spans="2:6" x14ac:dyDescent="0.25">
      <c r="B27" s="16">
        <v>45562</v>
      </c>
      <c r="C27" s="17">
        <v>0.38194444444444442</v>
      </c>
      <c r="D27" s="17">
        <v>0.50138888888888888</v>
      </c>
      <c r="E27" s="14">
        <f t="shared" si="0"/>
        <v>0.11944444444444446</v>
      </c>
      <c r="F27" s="15">
        <f t="shared" si="1"/>
        <v>0.11944444444444446</v>
      </c>
    </row>
    <row r="28" spans="2:6" x14ac:dyDescent="0.25">
      <c r="B28" s="12">
        <f>B27</f>
        <v>45562</v>
      </c>
      <c r="C28" s="13">
        <v>0.78541666666666676</v>
      </c>
      <c r="D28" s="13">
        <v>0.90625</v>
      </c>
      <c r="E28" s="14">
        <f t="shared" si="0"/>
        <v>0.12083333333333324</v>
      </c>
      <c r="F28" s="15">
        <f t="shared" si="1"/>
        <v>0.2402777777777777</v>
      </c>
    </row>
    <row r="29" spans="2:6" x14ac:dyDescent="0.25">
      <c r="B29" s="16">
        <v>45563</v>
      </c>
      <c r="C29" s="17">
        <v>0.28819444444444448</v>
      </c>
      <c r="D29" s="17">
        <v>0.35416666666666669</v>
      </c>
      <c r="E29" s="14">
        <f t="shared" si="0"/>
        <v>6.597222222222221E-2</v>
      </c>
      <c r="F29" s="15">
        <f t="shared" si="1"/>
        <v>6.597222222222221E-2</v>
      </c>
    </row>
    <row r="30" spans="2:6" x14ac:dyDescent="0.25">
      <c r="B30" s="12">
        <f>B29</f>
        <v>45563</v>
      </c>
      <c r="C30" s="13">
        <v>0.78125</v>
      </c>
      <c r="D30" s="13">
        <v>0.88680555555555562</v>
      </c>
      <c r="E30" s="14">
        <f t="shared" si="0"/>
        <v>0.10555555555555562</v>
      </c>
      <c r="F30" s="15">
        <f t="shared" si="1"/>
        <v>0.17152777777777783</v>
      </c>
    </row>
    <row r="31" spans="2:6" x14ac:dyDescent="0.25">
      <c r="B31" s="16">
        <v>45564</v>
      </c>
      <c r="C31" s="17">
        <v>0.30972222222222223</v>
      </c>
      <c r="D31" s="17">
        <v>0.41666666666666669</v>
      </c>
      <c r="E31" s="14">
        <f t="shared" si="0"/>
        <v>0.10694444444444445</v>
      </c>
      <c r="F31" s="15">
        <f t="shared" si="1"/>
        <v>0.10694444444444445</v>
      </c>
    </row>
    <row r="32" spans="2:6" x14ac:dyDescent="0.25">
      <c r="B32" s="12">
        <f t="shared" ref="B32:B33" si="3">B31</f>
        <v>45564</v>
      </c>
      <c r="C32" s="13">
        <v>0.56944444444444442</v>
      </c>
      <c r="D32" s="13">
        <v>0.65625</v>
      </c>
      <c r="E32" s="14">
        <f t="shared" si="0"/>
        <v>8.680555555555558E-2</v>
      </c>
      <c r="F32" s="15">
        <f t="shared" si="1"/>
        <v>0.19375000000000003</v>
      </c>
    </row>
    <row r="33" spans="2:6" x14ac:dyDescent="0.25">
      <c r="B33" s="16">
        <f t="shared" si="3"/>
        <v>45564</v>
      </c>
      <c r="C33" s="17">
        <v>0.79166666666666663</v>
      </c>
      <c r="D33" s="17">
        <v>0.85972222222222217</v>
      </c>
      <c r="E33" s="14">
        <f t="shared" si="0"/>
        <v>6.8055555555555536E-2</v>
      </c>
      <c r="F33" s="15">
        <f t="shared" si="1"/>
        <v>0.26180555555555557</v>
      </c>
    </row>
    <row r="34" spans="2:6" x14ac:dyDescent="0.25">
      <c r="B34" s="12">
        <v>45565</v>
      </c>
      <c r="C34" s="13">
        <v>0.2590277777777778</v>
      </c>
      <c r="D34" s="13">
        <v>0.33749999999999997</v>
      </c>
      <c r="E34" s="14">
        <f t="shared" si="0"/>
        <v>7.8472222222222165E-2</v>
      </c>
      <c r="F34" s="15">
        <f t="shared" si="1"/>
        <v>7.8472222222222165E-2</v>
      </c>
    </row>
    <row r="35" spans="2:6" x14ac:dyDescent="0.25">
      <c r="B35" s="16">
        <v>45566</v>
      </c>
      <c r="C35" s="17">
        <v>0.30069444444444443</v>
      </c>
      <c r="D35" s="17">
        <v>0.35972222222222222</v>
      </c>
      <c r="E35" s="14">
        <f t="shared" si="0"/>
        <v>5.902777777777779E-2</v>
      </c>
      <c r="F35" s="15">
        <f t="shared" si="1"/>
        <v>5.902777777777779E-2</v>
      </c>
    </row>
    <row r="36" spans="2:6" x14ac:dyDescent="0.25">
      <c r="B36" s="12">
        <f>B35</f>
        <v>45566</v>
      </c>
      <c r="C36" s="13">
        <v>0.71944444444444444</v>
      </c>
      <c r="D36" s="13">
        <v>0.83750000000000002</v>
      </c>
      <c r="E36" s="14">
        <f t="shared" si="0"/>
        <v>0.11805555555555558</v>
      </c>
      <c r="F36" s="15">
        <f t="shared" si="1"/>
        <v>0.17708333333333337</v>
      </c>
    </row>
    <row r="37" spans="2:6" x14ac:dyDescent="0.25">
      <c r="B37" s="16">
        <v>45567</v>
      </c>
      <c r="C37" s="17">
        <v>0.38819444444444445</v>
      </c>
      <c r="D37" s="17">
        <v>0.45555555555555555</v>
      </c>
      <c r="E37" s="14">
        <f t="shared" si="0"/>
        <v>6.7361111111111094E-2</v>
      </c>
      <c r="F37" s="15">
        <f t="shared" si="1"/>
        <v>6.7361111111111094E-2</v>
      </c>
    </row>
    <row r="38" spans="2:6" x14ac:dyDescent="0.25">
      <c r="B38" s="12">
        <f>B37</f>
        <v>45567</v>
      </c>
      <c r="C38" s="13">
        <v>0.75277777777777777</v>
      </c>
      <c r="D38" s="13">
        <v>0.84027777777777779</v>
      </c>
      <c r="E38" s="14">
        <f t="shared" si="0"/>
        <v>8.7500000000000022E-2</v>
      </c>
      <c r="F38" s="15">
        <f t="shared" si="1"/>
        <v>0.15486111111111112</v>
      </c>
    </row>
    <row r="39" spans="2:6" x14ac:dyDescent="0.25">
      <c r="B39" s="16">
        <v>45568</v>
      </c>
      <c r="C39" s="17">
        <v>0.2902777777777778</v>
      </c>
      <c r="D39" s="17">
        <v>0.38055555555555554</v>
      </c>
      <c r="E39" s="14">
        <f t="shared" si="0"/>
        <v>9.0277777777777735E-2</v>
      </c>
      <c r="F39" s="15">
        <f t="shared" si="1"/>
        <v>9.0277777777777735E-2</v>
      </c>
    </row>
    <row r="40" spans="2:6" x14ac:dyDescent="0.25">
      <c r="B40" s="12">
        <f t="shared" ref="B40:B41" si="4">B39</f>
        <v>45568</v>
      </c>
      <c r="C40" s="13">
        <v>0.50694444444444442</v>
      </c>
      <c r="D40" s="13">
        <v>0.56319444444444444</v>
      </c>
      <c r="E40" s="14">
        <f t="shared" si="0"/>
        <v>5.6250000000000022E-2</v>
      </c>
      <c r="F40" s="15">
        <f t="shared" si="1"/>
        <v>0.14652777777777776</v>
      </c>
    </row>
    <row r="41" spans="2:6" x14ac:dyDescent="0.25">
      <c r="B41" s="16">
        <f t="shared" si="4"/>
        <v>45568</v>
      </c>
      <c r="C41" s="17">
        <v>0.72222222222222221</v>
      </c>
      <c r="D41" s="17">
        <v>0.83750000000000002</v>
      </c>
      <c r="E41" s="14">
        <f t="shared" si="0"/>
        <v>0.11527777777777781</v>
      </c>
      <c r="F41" s="15">
        <f t="shared" si="1"/>
        <v>0.26180555555555557</v>
      </c>
    </row>
    <row r="42" spans="2:6" x14ac:dyDescent="0.25">
      <c r="B42" s="12">
        <v>45569</v>
      </c>
      <c r="C42" s="13">
        <v>0.31527777777777777</v>
      </c>
      <c r="D42" s="13">
        <v>0.3666666666666667</v>
      </c>
      <c r="E42" s="14">
        <f t="shared" si="0"/>
        <v>5.1388888888888928E-2</v>
      </c>
      <c r="F42" s="15">
        <f t="shared" si="1"/>
        <v>5.1388888888888928E-2</v>
      </c>
    </row>
    <row r="43" spans="2:6" x14ac:dyDescent="0.25">
      <c r="B43" s="16">
        <f t="shared" ref="B43:B44" si="5">B42</f>
        <v>45569</v>
      </c>
      <c r="C43" s="17">
        <v>0.62638888888888888</v>
      </c>
      <c r="D43" s="17">
        <v>0.6972222222222223</v>
      </c>
      <c r="E43" s="14">
        <f t="shared" si="0"/>
        <v>7.0833333333333415E-2</v>
      </c>
      <c r="F43" s="15">
        <f t="shared" si="1"/>
        <v>0.12222222222222234</v>
      </c>
    </row>
    <row r="44" spans="2:6" x14ac:dyDescent="0.25">
      <c r="B44" s="12">
        <f t="shared" si="5"/>
        <v>45569</v>
      </c>
      <c r="C44" s="13">
        <v>0.78125</v>
      </c>
      <c r="D44" s="13">
        <v>0.86944444444444446</v>
      </c>
      <c r="E44" s="14">
        <f t="shared" si="0"/>
        <v>8.8194444444444464E-2</v>
      </c>
      <c r="F44" s="15">
        <f t="shared" si="1"/>
        <v>0.21041666666666681</v>
      </c>
    </row>
    <row r="45" spans="2:6" x14ac:dyDescent="0.25">
      <c r="B45" s="16">
        <v>45570</v>
      </c>
      <c r="C45" s="17">
        <v>0.28263888888888888</v>
      </c>
      <c r="D45" s="17">
        <v>0.40347222222222223</v>
      </c>
      <c r="E45" s="14">
        <f t="shared" si="0"/>
        <v>0.12083333333333335</v>
      </c>
      <c r="F45" s="15">
        <f t="shared" si="1"/>
        <v>0.12083333333333335</v>
      </c>
    </row>
    <row r="46" spans="2:6" x14ac:dyDescent="0.25">
      <c r="B46" s="12">
        <f t="shared" ref="B46:B47" si="6">B45</f>
        <v>45570</v>
      </c>
      <c r="C46" s="13">
        <v>0.54166666666666663</v>
      </c>
      <c r="D46" s="13">
        <v>0.60625000000000007</v>
      </c>
      <c r="E46" s="14">
        <f t="shared" si="0"/>
        <v>6.4583333333333437E-2</v>
      </c>
      <c r="F46" s="15">
        <f t="shared" si="1"/>
        <v>0.18541666666666679</v>
      </c>
    </row>
    <row r="47" spans="2:6" x14ac:dyDescent="0.25">
      <c r="B47" s="16">
        <f t="shared" si="6"/>
        <v>45570</v>
      </c>
      <c r="C47" s="17">
        <v>0.71527777777777779</v>
      </c>
      <c r="D47" s="17">
        <v>0.79166666666666663</v>
      </c>
      <c r="E47" s="14">
        <f t="shared" si="0"/>
        <v>7.638888888888884E-2</v>
      </c>
      <c r="F47" s="15">
        <f t="shared" si="1"/>
        <v>0.26180555555555562</v>
      </c>
    </row>
    <row r="48" spans="2:6" x14ac:dyDescent="0.25">
      <c r="B48" s="12">
        <v>45571</v>
      </c>
      <c r="C48" s="13">
        <v>0.28888888888888892</v>
      </c>
      <c r="D48" s="13">
        <v>0.41597222222222219</v>
      </c>
      <c r="E48" s="14">
        <f t="shared" si="0"/>
        <v>0.12708333333333327</v>
      </c>
      <c r="F48" s="15">
        <f t="shared" si="1"/>
        <v>0.12708333333333327</v>
      </c>
    </row>
    <row r="49" spans="2:6" x14ac:dyDescent="0.25">
      <c r="B49" s="16">
        <f>B48</f>
        <v>45571</v>
      </c>
      <c r="C49" s="17">
        <v>0.80902777777777779</v>
      </c>
      <c r="D49" s="17">
        <v>0.9159722222222223</v>
      </c>
      <c r="E49" s="14">
        <f t="shared" si="0"/>
        <v>0.10694444444444451</v>
      </c>
      <c r="F49" s="15">
        <f t="shared" si="1"/>
        <v>0.23402777777777778</v>
      </c>
    </row>
    <row r="50" spans="2:6" x14ac:dyDescent="0.25">
      <c r="B50" s="12">
        <v>45572</v>
      </c>
      <c r="C50" s="13">
        <v>0.76388888888888884</v>
      </c>
      <c r="D50" s="13">
        <v>0.84583333333333333</v>
      </c>
      <c r="E50" s="14">
        <f t="shared" si="0"/>
        <v>8.1944444444444486E-2</v>
      </c>
      <c r="F50" s="15">
        <f t="shared" si="1"/>
        <v>8.1944444444444486E-2</v>
      </c>
    </row>
    <row r="51" spans="2:6" x14ac:dyDescent="0.25">
      <c r="B51" s="16">
        <v>45573</v>
      </c>
      <c r="C51" s="17">
        <v>0.3611111111111111</v>
      </c>
      <c r="D51" s="17">
        <v>0.4381944444444445</v>
      </c>
      <c r="E51" s="14">
        <f t="shared" si="0"/>
        <v>7.7083333333333393E-2</v>
      </c>
      <c r="F51" s="15">
        <f t="shared" si="1"/>
        <v>7.7083333333333393E-2</v>
      </c>
    </row>
    <row r="52" spans="2:6" x14ac:dyDescent="0.25">
      <c r="B52" s="12">
        <f>B51</f>
        <v>45573</v>
      </c>
      <c r="C52" s="13">
        <v>0.77500000000000002</v>
      </c>
      <c r="D52" s="13">
        <v>0.83958333333333324</v>
      </c>
      <c r="E52" s="14">
        <f t="shared" si="0"/>
        <v>6.4583333333333215E-2</v>
      </c>
      <c r="F52" s="15">
        <f t="shared" si="1"/>
        <v>0.14166666666666661</v>
      </c>
    </row>
    <row r="53" spans="2:6" x14ac:dyDescent="0.25">
      <c r="B53" s="16">
        <v>45574</v>
      </c>
      <c r="C53" s="17">
        <v>0.33888888888888885</v>
      </c>
      <c r="D53" s="17">
        <v>0.39097222222222222</v>
      </c>
      <c r="E53" s="14">
        <f t="shared" si="0"/>
        <v>5.208333333333337E-2</v>
      </c>
      <c r="F53" s="15">
        <f t="shared" si="1"/>
        <v>5.208333333333337E-2</v>
      </c>
    </row>
    <row r="54" spans="2:6" x14ac:dyDescent="0.25">
      <c r="B54" s="12">
        <f>B53</f>
        <v>45574</v>
      </c>
      <c r="C54" s="13">
        <v>0.57291666666666663</v>
      </c>
      <c r="D54" s="13">
        <v>0.61458333333333337</v>
      </c>
      <c r="E54" s="14">
        <f t="shared" si="0"/>
        <v>4.1666666666666741E-2</v>
      </c>
      <c r="F54" s="15">
        <f t="shared" si="1"/>
        <v>9.3750000000000111E-2</v>
      </c>
    </row>
    <row r="55" spans="2:6" x14ac:dyDescent="0.25">
      <c r="B55" s="16">
        <v>45575</v>
      </c>
      <c r="C55" s="17">
        <v>0.57500000000000007</v>
      </c>
      <c r="D55" s="17">
        <v>0.62430555555555556</v>
      </c>
      <c r="E55" s="14">
        <f t="shared" si="0"/>
        <v>4.9305555555555491E-2</v>
      </c>
      <c r="F55" s="15">
        <f t="shared" si="1"/>
        <v>4.9305555555555491E-2</v>
      </c>
    </row>
    <row r="56" spans="2:6" x14ac:dyDescent="0.25">
      <c r="B56" s="12">
        <f>B55</f>
        <v>45575</v>
      </c>
      <c r="C56" s="13">
        <v>0.74861111111111101</v>
      </c>
      <c r="D56" s="13">
        <v>0.82013888888888886</v>
      </c>
      <c r="E56" s="14">
        <f t="shared" si="0"/>
        <v>7.1527777777777857E-2</v>
      </c>
      <c r="F56" s="15">
        <f t="shared" si="1"/>
        <v>0.12083333333333335</v>
      </c>
    </row>
    <row r="57" spans="2:6" x14ac:dyDescent="0.25">
      <c r="B57" s="16">
        <v>45576</v>
      </c>
      <c r="C57" s="17">
        <v>0.28125</v>
      </c>
      <c r="D57" s="17">
        <v>0.38958333333333334</v>
      </c>
      <c r="E57" s="14">
        <f t="shared" si="0"/>
        <v>0.10833333333333334</v>
      </c>
      <c r="F57" s="15">
        <f t="shared" si="1"/>
        <v>0.10833333333333334</v>
      </c>
    </row>
    <row r="58" spans="2:6" x14ac:dyDescent="0.25">
      <c r="B58" s="12">
        <f>B57</f>
        <v>45576</v>
      </c>
      <c r="C58" s="13">
        <v>0.75416666666666676</v>
      </c>
      <c r="D58" s="13">
        <v>0.85069444444444453</v>
      </c>
      <c r="E58" s="14">
        <f t="shared" si="0"/>
        <v>9.6527777777777768E-2</v>
      </c>
      <c r="F58" s="15">
        <f t="shared" si="1"/>
        <v>0.2048611111111111</v>
      </c>
    </row>
    <row r="59" spans="2:6" x14ac:dyDescent="0.25">
      <c r="B59" s="16">
        <v>45577</v>
      </c>
      <c r="C59" s="17">
        <v>0.2673611111111111</v>
      </c>
      <c r="D59" s="17">
        <v>0.40138888888888885</v>
      </c>
      <c r="E59" s="14">
        <f t="shared" si="0"/>
        <v>0.13402777777777775</v>
      </c>
      <c r="F59" s="15">
        <f t="shared" si="1"/>
        <v>0.13402777777777775</v>
      </c>
    </row>
    <row r="60" spans="2:6" x14ac:dyDescent="0.25">
      <c r="B60" s="12">
        <f t="shared" ref="B60:B61" si="7">B59</f>
        <v>45577</v>
      </c>
      <c r="C60" s="13">
        <v>0.63611111111111118</v>
      </c>
      <c r="D60" s="13">
        <v>0.69791666666666663</v>
      </c>
      <c r="E60" s="14">
        <f t="shared" si="0"/>
        <v>6.1805555555555447E-2</v>
      </c>
      <c r="F60" s="15">
        <f t="shared" si="1"/>
        <v>0.19583333333333319</v>
      </c>
    </row>
    <row r="61" spans="2:6" x14ac:dyDescent="0.25">
      <c r="B61" s="16">
        <f t="shared" si="7"/>
        <v>45577</v>
      </c>
      <c r="C61" s="17">
        <v>0.81736111111111109</v>
      </c>
      <c r="D61" s="17">
        <v>0.87777777777777777</v>
      </c>
      <c r="E61" s="14">
        <f t="shared" si="0"/>
        <v>6.0416666666666674E-2</v>
      </c>
      <c r="F61" s="15">
        <f t="shared" si="1"/>
        <v>0.25624999999999987</v>
      </c>
    </row>
    <row r="62" spans="2:6" x14ac:dyDescent="0.25">
      <c r="B62" s="12">
        <v>45578</v>
      </c>
      <c r="C62" s="13">
        <v>0.72291666666666676</v>
      </c>
      <c r="D62" s="13">
        <v>0.80833333333333324</v>
      </c>
      <c r="E62" s="14">
        <f t="shared" si="0"/>
        <v>8.5416666666666474E-2</v>
      </c>
      <c r="F62" s="15">
        <f t="shared" si="1"/>
        <v>8.5416666666666474E-2</v>
      </c>
    </row>
    <row r="63" spans="2:6" x14ac:dyDescent="0.25">
      <c r="B63" s="16">
        <v>45579</v>
      </c>
      <c r="C63" s="17">
        <v>0.44791666666666669</v>
      </c>
      <c r="D63" s="17">
        <v>0.4916666666666667</v>
      </c>
      <c r="E63" s="14">
        <f t="shared" si="0"/>
        <v>4.3750000000000011E-2</v>
      </c>
      <c r="F63" s="15">
        <f t="shared" si="1"/>
        <v>4.3750000000000011E-2</v>
      </c>
    </row>
    <row r="64" spans="2:6" x14ac:dyDescent="0.25">
      <c r="B64" s="12">
        <f>B63</f>
        <v>45579</v>
      </c>
      <c r="C64" s="13">
        <v>0.78333333333333333</v>
      </c>
      <c r="D64" s="13">
        <v>0.84027777777777779</v>
      </c>
      <c r="E64" s="14">
        <f t="shared" si="0"/>
        <v>5.6944444444444464E-2</v>
      </c>
      <c r="F64" s="15">
        <f t="shared" si="1"/>
        <v>0.10069444444444448</v>
      </c>
    </row>
    <row r="65" spans="2:6" x14ac:dyDescent="0.25">
      <c r="B65" s="16">
        <v>45580</v>
      </c>
      <c r="C65" s="17">
        <v>0.33194444444444443</v>
      </c>
      <c r="D65" s="17">
        <v>0.39305555555555555</v>
      </c>
      <c r="E65" s="14">
        <f t="shared" si="0"/>
        <v>6.1111111111111116E-2</v>
      </c>
      <c r="F65" s="15">
        <f t="shared" si="1"/>
        <v>6.1111111111111116E-2</v>
      </c>
    </row>
    <row r="66" spans="2:6" x14ac:dyDescent="0.25">
      <c r="B66" s="12">
        <f>B65</f>
        <v>45580</v>
      </c>
      <c r="C66" s="13">
        <v>0.76041666666666663</v>
      </c>
      <c r="D66" s="13">
        <v>0.83263888888888893</v>
      </c>
      <c r="E66" s="14">
        <f t="shared" si="0"/>
        <v>7.2222222222222299E-2</v>
      </c>
      <c r="F66" s="15">
        <f t="shared" si="1"/>
        <v>0.13333333333333341</v>
      </c>
    </row>
    <row r="67" spans="2:6" x14ac:dyDescent="0.25">
      <c r="B67" s="16">
        <v>45581</v>
      </c>
      <c r="C67" s="17">
        <v>0.7270833333333333</v>
      </c>
      <c r="D67" s="17">
        <v>0.7729166666666667</v>
      </c>
      <c r="E67" s="14">
        <f t="shared" si="0"/>
        <v>4.5833333333333393E-2</v>
      </c>
      <c r="F67" s="15">
        <f t="shared" si="1"/>
        <v>4.5833333333333393E-2</v>
      </c>
    </row>
    <row r="68" spans="2:6" x14ac:dyDescent="0.25">
      <c r="B68" s="12">
        <v>45582</v>
      </c>
      <c r="C68" s="13">
        <v>0.50902777777777775</v>
      </c>
      <c r="D68" s="13">
        <v>0.55069444444444449</v>
      </c>
      <c r="E68" s="14">
        <f t="shared" si="0"/>
        <v>4.1666666666666741E-2</v>
      </c>
      <c r="F68" s="15">
        <f t="shared" si="1"/>
        <v>4.1666666666666741E-2</v>
      </c>
    </row>
    <row r="69" spans="2:6" x14ac:dyDescent="0.25">
      <c r="B69" s="16">
        <f>B68</f>
        <v>45582</v>
      </c>
      <c r="C69" s="17">
        <v>0.74444444444444446</v>
      </c>
      <c r="D69" s="17">
        <v>0.8027777777777777</v>
      </c>
      <c r="E69" s="14">
        <f t="shared" ref="E69:E132" si="8">IF(AND($D69&lt;&gt;"",$C69&lt;&gt;""),$D69-$C69,0)</f>
        <v>5.8333333333333237E-2</v>
      </c>
      <c r="F69" s="15">
        <f t="shared" ref="F69:F132" si="9">IF($B69&lt;&gt;$B68,$E69,F68+$E69)</f>
        <v>9.9999999999999978E-2</v>
      </c>
    </row>
    <row r="70" spans="2:6" x14ac:dyDescent="0.25">
      <c r="B70" s="12">
        <v>45583</v>
      </c>
      <c r="C70" s="13">
        <v>0.34722222222222227</v>
      </c>
      <c r="D70" s="13">
        <v>0.38958333333333334</v>
      </c>
      <c r="E70" s="14">
        <f t="shared" si="8"/>
        <v>4.2361111111111072E-2</v>
      </c>
      <c r="F70" s="15">
        <f t="shared" si="9"/>
        <v>4.2361111111111072E-2</v>
      </c>
    </row>
    <row r="71" spans="2:6" x14ac:dyDescent="0.25">
      <c r="B71" s="16">
        <f t="shared" ref="B71:B72" si="10">B70</f>
        <v>45583</v>
      </c>
      <c r="C71" s="17">
        <v>0.51736111111111105</v>
      </c>
      <c r="D71" s="17">
        <v>0.5625</v>
      </c>
      <c r="E71" s="14">
        <f t="shared" si="8"/>
        <v>4.5138888888888951E-2</v>
      </c>
      <c r="F71" s="15">
        <f t="shared" si="9"/>
        <v>8.7500000000000022E-2</v>
      </c>
    </row>
    <row r="72" spans="2:6" x14ac:dyDescent="0.25">
      <c r="B72" s="12">
        <f t="shared" si="10"/>
        <v>45583</v>
      </c>
      <c r="C72" s="13">
        <v>0.75694444444444453</v>
      </c>
      <c r="D72" s="13">
        <v>0.8305555555555556</v>
      </c>
      <c r="E72" s="14">
        <f t="shared" si="8"/>
        <v>7.3611111111111072E-2</v>
      </c>
      <c r="F72" s="15">
        <f t="shared" si="9"/>
        <v>0.16111111111111109</v>
      </c>
    </row>
    <row r="73" spans="2:6" x14ac:dyDescent="0.25">
      <c r="B73" s="16">
        <v>45584</v>
      </c>
      <c r="C73" s="17">
        <v>0.3215277777777778</v>
      </c>
      <c r="D73" s="17">
        <v>0.39374999999999999</v>
      </c>
      <c r="E73" s="14">
        <f t="shared" si="8"/>
        <v>7.2222222222222188E-2</v>
      </c>
      <c r="F73" s="15">
        <f t="shared" si="9"/>
        <v>7.2222222222222188E-2</v>
      </c>
    </row>
    <row r="74" spans="2:6" x14ac:dyDescent="0.25">
      <c r="B74" s="12">
        <f>B73</f>
        <v>45584</v>
      </c>
      <c r="C74" s="13">
        <v>0.73958333333333337</v>
      </c>
      <c r="D74" s="13">
        <v>0.82430555555555562</v>
      </c>
      <c r="E74" s="14">
        <f t="shared" si="8"/>
        <v>8.4722222222222254E-2</v>
      </c>
      <c r="F74" s="15">
        <f t="shared" si="9"/>
        <v>0.15694444444444444</v>
      </c>
    </row>
    <row r="75" spans="2:6" x14ac:dyDescent="0.25">
      <c r="B75" s="16">
        <v>45585</v>
      </c>
      <c r="C75" s="17">
        <v>0.28958333333333336</v>
      </c>
      <c r="D75" s="17">
        <v>0.33680555555555558</v>
      </c>
      <c r="E75" s="14">
        <f t="shared" si="8"/>
        <v>4.7222222222222221E-2</v>
      </c>
      <c r="F75" s="15">
        <f t="shared" si="9"/>
        <v>4.7222222222222221E-2</v>
      </c>
    </row>
    <row r="76" spans="2:6" x14ac:dyDescent="0.25">
      <c r="B76" s="12">
        <f>B75</f>
        <v>45585</v>
      </c>
      <c r="C76" s="13">
        <v>0.76597222222222217</v>
      </c>
      <c r="D76" s="13">
        <v>0.88263888888888886</v>
      </c>
      <c r="E76" s="14">
        <f t="shared" si="8"/>
        <v>0.1166666666666667</v>
      </c>
      <c r="F76" s="15">
        <f t="shared" si="9"/>
        <v>0.16388888888888892</v>
      </c>
    </row>
    <row r="77" spans="2:6" x14ac:dyDescent="0.25">
      <c r="B77" s="16">
        <v>45586</v>
      </c>
      <c r="C77" s="17">
        <v>0.31111111111111112</v>
      </c>
      <c r="D77" s="17">
        <v>0.39652777777777781</v>
      </c>
      <c r="E77" s="14">
        <f t="shared" si="8"/>
        <v>8.5416666666666696E-2</v>
      </c>
      <c r="F77" s="15">
        <f t="shared" si="9"/>
        <v>8.5416666666666696E-2</v>
      </c>
    </row>
    <row r="78" spans="2:6" x14ac:dyDescent="0.25">
      <c r="B78" s="12">
        <f>B77</f>
        <v>45586</v>
      </c>
      <c r="C78" s="13">
        <v>0.77222222222222225</v>
      </c>
      <c r="D78" s="13">
        <v>0.84236111111111101</v>
      </c>
      <c r="E78" s="14">
        <f t="shared" si="8"/>
        <v>7.0138888888888751E-2</v>
      </c>
      <c r="F78" s="15">
        <f t="shared" si="9"/>
        <v>0.15555555555555545</v>
      </c>
    </row>
    <row r="79" spans="2:6" x14ac:dyDescent="0.25">
      <c r="B79" s="16">
        <v>45587</v>
      </c>
      <c r="C79" s="17">
        <v>0.50138888888888888</v>
      </c>
      <c r="D79" s="17">
        <v>0.55208333333333337</v>
      </c>
      <c r="E79" s="14">
        <f t="shared" si="8"/>
        <v>5.0694444444444486E-2</v>
      </c>
      <c r="F79" s="15">
        <f t="shared" si="9"/>
        <v>5.0694444444444486E-2</v>
      </c>
    </row>
    <row r="80" spans="2:6" x14ac:dyDescent="0.25">
      <c r="B80" s="12">
        <f t="shared" ref="B80:B81" si="11">B79</f>
        <v>45587</v>
      </c>
      <c r="C80" s="13">
        <v>0.69652777777777775</v>
      </c>
      <c r="D80" s="13">
        <v>0.74652777777777779</v>
      </c>
      <c r="E80" s="14">
        <f t="shared" si="8"/>
        <v>5.0000000000000044E-2</v>
      </c>
      <c r="F80" s="15">
        <f t="shared" si="9"/>
        <v>0.10069444444444453</v>
      </c>
    </row>
    <row r="81" spans="2:6" x14ac:dyDescent="0.25">
      <c r="B81" s="16">
        <f t="shared" si="11"/>
        <v>45587</v>
      </c>
      <c r="C81" s="17">
        <v>0.86319444444444438</v>
      </c>
      <c r="D81" s="17">
        <v>0.90902777777777777</v>
      </c>
      <c r="E81" s="14">
        <f t="shared" si="8"/>
        <v>4.5833333333333393E-2</v>
      </c>
      <c r="F81" s="15">
        <f t="shared" si="9"/>
        <v>0.14652777777777792</v>
      </c>
    </row>
    <row r="82" spans="2:6" x14ac:dyDescent="0.25">
      <c r="B82" s="12">
        <v>45588</v>
      </c>
      <c r="C82" s="13">
        <v>0.2902777777777778</v>
      </c>
      <c r="D82" s="13">
        <v>0.3659722222222222</v>
      </c>
      <c r="E82" s="14">
        <f t="shared" si="8"/>
        <v>7.5694444444444398E-2</v>
      </c>
      <c r="F82" s="15">
        <f t="shared" si="9"/>
        <v>7.5694444444444398E-2</v>
      </c>
    </row>
    <row r="83" spans="2:6" x14ac:dyDescent="0.25">
      <c r="B83" s="16">
        <f t="shared" ref="B83:B84" si="12">B82</f>
        <v>45588</v>
      </c>
      <c r="C83" s="17">
        <v>0.4777777777777778</v>
      </c>
      <c r="D83" s="17">
        <v>0.57986111111111105</v>
      </c>
      <c r="E83" s="14">
        <f t="shared" si="8"/>
        <v>0.10208333333333325</v>
      </c>
      <c r="F83" s="15">
        <f t="shared" si="9"/>
        <v>0.17777777777777765</v>
      </c>
    </row>
    <row r="84" spans="2:6" x14ac:dyDescent="0.25">
      <c r="B84" s="12">
        <f t="shared" si="12"/>
        <v>45588</v>
      </c>
      <c r="C84" s="13">
        <v>0.77986111111111101</v>
      </c>
      <c r="D84" s="13">
        <v>0.83750000000000002</v>
      </c>
      <c r="E84" s="14">
        <f t="shared" si="8"/>
        <v>5.7638888888889017E-2</v>
      </c>
      <c r="F84" s="15">
        <f t="shared" si="9"/>
        <v>0.23541666666666666</v>
      </c>
    </row>
    <row r="85" spans="2:6" x14ac:dyDescent="0.25">
      <c r="B85" s="16">
        <v>45589</v>
      </c>
      <c r="C85" s="17">
        <v>0.30694444444444441</v>
      </c>
      <c r="D85" s="17">
        <v>0.4152777777777778</v>
      </c>
      <c r="E85" s="14">
        <f t="shared" si="8"/>
        <v>0.10833333333333339</v>
      </c>
      <c r="F85" s="15">
        <f t="shared" si="9"/>
        <v>0.10833333333333339</v>
      </c>
    </row>
    <row r="86" spans="2:6" x14ac:dyDescent="0.25">
      <c r="B86" s="12">
        <f t="shared" ref="B86:B87" si="13">B85</f>
        <v>45589</v>
      </c>
      <c r="C86" s="13">
        <v>0.57986111111111105</v>
      </c>
      <c r="D86" s="13">
        <v>0.63194444444444442</v>
      </c>
      <c r="E86" s="14">
        <f t="shared" si="8"/>
        <v>5.208333333333337E-2</v>
      </c>
      <c r="F86" s="15">
        <f t="shared" si="9"/>
        <v>0.16041666666666676</v>
      </c>
    </row>
    <row r="87" spans="2:6" x14ac:dyDescent="0.25">
      <c r="B87" s="16">
        <f t="shared" si="13"/>
        <v>45589</v>
      </c>
      <c r="C87" s="17">
        <v>0.77430555555555547</v>
      </c>
      <c r="D87" s="17">
        <v>0.85555555555555562</v>
      </c>
      <c r="E87" s="14">
        <f t="shared" si="8"/>
        <v>8.1250000000000155E-2</v>
      </c>
      <c r="F87" s="15">
        <f t="shared" si="9"/>
        <v>0.24166666666666692</v>
      </c>
    </row>
    <row r="88" spans="2:6" x14ac:dyDescent="0.25">
      <c r="B88" s="12">
        <v>45590</v>
      </c>
      <c r="C88" s="13">
        <v>0.33124999999999999</v>
      </c>
      <c r="D88" s="13">
        <v>0.38958333333333334</v>
      </c>
      <c r="E88" s="14">
        <f t="shared" si="8"/>
        <v>5.8333333333333348E-2</v>
      </c>
      <c r="F88" s="15">
        <f t="shared" si="9"/>
        <v>5.8333333333333348E-2</v>
      </c>
    </row>
    <row r="89" spans="2:6" x14ac:dyDescent="0.25">
      <c r="B89" s="16">
        <f>B88</f>
        <v>45590</v>
      </c>
      <c r="C89" s="17">
        <v>0.76597222222222217</v>
      </c>
      <c r="D89" s="17">
        <v>0.83611111111111114</v>
      </c>
      <c r="E89" s="14">
        <f t="shared" si="8"/>
        <v>7.0138888888888973E-2</v>
      </c>
      <c r="F89" s="15">
        <f t="shared" si="9"/>
        <v>0.12847222222222232</v>
      </c>
    </row>
    <row r="90" spans="2:6" x14ac:dyDescent="0.25">
      <c r="B90" s="12">
        <v>45591</v>
      </c>
      <c r="C90" s="13">
        <v>0.31527777777777777</v>
      </c>
      <c r="D90" s="13">
        <v>0.40138888888888885</v>
      </c>
      <c r="E90" s="14">
        <f t="shared" si="8"/>
        <v>8.6111111111111083E-2</v>
      </c>
      <c r="F90" s="15">
        <f t="shared" si="9"/>
        <v>8.6111111111111083E-2</v>
      </c>
    </row>
    <row r="91" spans="2:6" x14ac:dyDescent="0.25">
      <c r="B91" s="16">
        <f>B90</f>
        <v>45591</v>
      </c>
      <c r="C91" s="17">
        <v>0.88055555555555554</v>
      </c>
      <c r="D91" s="17">
        <v>0.92499999999999993</v>
      </c>
      <c r="E91" s="14">
        <f t="shared" si="8"/>
        <v>4.4444444444444398E-2</v>
      </c>
      <c r="F91" s="15">
        <f t="shared" si="9"/>
        <v>0.13055555555555548</v>
      </c>
    </row>
    <row r="92" spans="2:6" x14ac:dyDescent="0.25">
      <c r="B92" s="12">
        <v>45592</v>
      </c>
      <c r="C92" s="13">
        <v>0.27361111111111108</v>
      </c>
      <c r="D92" s="13">
        <v>0.35694444444444445</v>
      </c>
      <c r="E92" s="14">
        <f t="shared" si="8"/>
        <v>8.333333333333337E-2</v>
      </c>
      <c r="F92" s="15">
        <f t="shared" si="9"/>
        <v>8.333333333333337E-2</v>
      </c>
    </row>
    <row r="93" spans="2:6" x14ac:dyDescent="0.25">
      <c r="B93" s="16">
        <f>B92</f>
        <v>45592</v>
      </c>
      <c r="C93" s="17">
        <v>0.69513888888888886</v>
      </c>
      <c r="D93" s="17">
        <v>0.78541666666666676</v>
      </c>
      <c r="E93" s="14">
        <f t="shared" si="8"/>
        <v>9.0277777777777901E-2</v>
      </c>
      <c r="F93" s="15">
        <f t="shared" si="9"/>
        <v>0.17361111111111127</v>
      </c>
    </row>
    <row r="94" spans="2:6" x14ac:dyDescent="0.25">
      <c r="B94" s="12">
        <v>45593</v>
      </c>
      <c r="C94" s="13">
        <v>0.30972222222222223</v>
      </c>
      <c r="D94" s="13">
        <v>0.35694444444444445</v>
      </c>
      <c r="E94" s="14">
        <f t="shared" si="8"/>
        <v>4.7222222222222221E-2</v>
      </c>
      <c r="F94" s="15">
        <f t="shared" si="9"/>
        <v>4.7222222222222221E-2</v>
      </c>
    </row>
    <row r="95" spans="2:6" x14ac:dyDescent="0.25">
      <c r="B95" s="16">
        <f>B94</f>
        <v>45593</v>
      </c>
      <c r="C95" s="17">
        <v>0.70347222222222217</v>
      </c>
      <c r="D95" s="17">
        <v>0.79652777777777783</v>
      </c>
      <c r="E95" s="14">
        <f t="shared" si="8"/>
        <v>9.3055555555555669E-2</v>
      </c>
      <c r="F95" s="15">
        <f t="shared" si="9"/>
        <v>0.14027777777777789</v>
      </c>
    </row>
    <row r="96" spans="2:6" x14ac:dyDescent="0.25">
      <c r="B96" s="12">
        <v>45594</v>
      </c>
      <c r="C96" s="13">
        <v>0.30486111111111108</v>
      </c>
      <c r="D96" s="13">
        <v>0.36458333333333331</v>
      </c>
      <c r="E96" s="14">
        <f t="shared" si="8"/>
        <v>5.9722222222222232E-2</v>
      </c>
      <c r="F96" s="15">
        <f t="shared" si="9"/>
        <v>5.9722222222222232E-2</v>
      </c>
    </row>
    <row r="97" spans="2:6" x14ac:dyDescent="0.25">
      <c r="B97" s="16">
        <f t="shared" ref="B97:B98" si="14">B96</f>
        <v>45594</v>
      </c>
      <c r="C97" s="17">
        <v>0.68333333333333324</v>
      </c>
      <c r="D97" s="17">
        <v>0.7402777777777777</v>
      </c>
      <c r="E97" s="14">
        <f t="shared" si="8"/>
        <v>5.6944444444444464E-2</v>
      </c>
      <c r="F97" s="15">
        <f t="shared" si="9"/>
        <v>0.1166666666666667</v>
      </c>
    </row>
    <row r="98" spans="2:6" x14ac:dyDescent="0.25">
      <c r="B98" s="12">
        <f t="shared" si="14"/>
        <v>45594</v>
      </c>
      <c r="C98" s="13">
        <v>0.79583333333333339</v>
      </c>
      <c r="D98" s="13">
        <v>0.87777777777777777</v>
      </c>
      <c r="E98" s="14">
        <f t="shared" si="8"/>
        <v>8.1944444444444375E-2</v>
      </c>
      <c r="F98" s="15">
        <f t="shared" si="9"/>
        <v>0.19861111111111107</v>
      </c>
    </row>
    <row r="99" spans="2:6" x14ac:dyDescent="0.25">
      <c r="B99" s="16">
        <v>45595</v>
      </c>
      <c r="C99" s="17">
        <v>0.31597222222222221</v>
      </c>
      <c r="D99" s="17">
        <v>0.3576388888888889</v>
      </c>
      <c r="E99" s="14">
        <f t="shared" si="8"/>
        <v>4.1666666666666685E-2</v>
      </c>
      <c r="F99" s="15">
        <f t="shared" si="9"/>
        <v>4.1666666666666685E-2</v>
      </c>
    </row>
    <row r="100" spans="2:6" x14ac:dyDescent="0.25">
      <c r="B100" s="12">
        <f t="shared" ref="B100:B101" si="15">B99</f>
        <v>45595</v>
      </c>
      <c r="C100" s="13">
        <v>0.41319444444444442</v>
      </c>
      <c r="D100" s="13">
        <v>0.54999999999999993</v>
      </c>
      <c r="E100" s="14">
        <f t="shared" si="8"/>
        <v>0.13680555555555551</v>
      </c>
      <c r="F100" s="15">
        <f t="shared" si="9"/>
        <v>0.1784722222222222</v>
      </c>
    </row>
    <row r="101" spans="2:6" x14ac:dyDescent="0.25">
      <c r="B101" s="16">
        <f t="shared" si="15"/>
        <v>45595</v>
      </c>
      <c r="C101" s="17">
        <v>0.71458333333333324</v>
      </c>
      <c r="D101" s="17">
        <v>0.78819444444444453</v>
      </c>
      <c r="E101" s="14">
        <f t="shared" si="8"/>
        <v>7.3611111111111294E-2</v>
      </c>
      <c r="F101" s="15">
        <f t="shared" si="9"/>
        <v>0.25208333333333349</v>
      </c>
    </row>
    <row r="102" spans="2:6" x14ac:dyDescent="0.25">
      <c r="B102" s="12">
        <v>45596</v>
      </c>
      <c r="C102" s="13">
        <v>0.28680555555555554</v>
      </c>
      <c r="D102" s="13">
        <v>0.3743055555555555</v>
      </c>
      <c r="E102" s="14">
        <f t="shared" si="8"/>
        <v>8.7499999999999967E-2</v>
      </c>
      <c r="F102" s="15">
        <f t="shared" si="9"/>
        <v>8.7499999999999967E-2</v>
      </c>
    </row>
    <row r="103" spans="2:6" x14ac:dyDescent="0.25">
      <c r="B103" s="16">
        <f t="shared" ref="B103:B105" si="16">B102</f>
        <v>45596</v>
      </c>
      <c r="C103" s="17">
        <v>0.50624999999999998</v>
      </c>
      <c r="D103" s="17">
        <v>0.55069444444444449</v>
      </c>
      <c r="E103" s="14">
        <f t="shared" si="8"/>
        <v>4.4444444444444509E-2</v>
      </c>
      <c r="F103" s="15">
        <f t="shared" si="9"/>
        <v>0.13194444444444448</v>
      </c>
    </row>
    <row r="104" spans="2:6" x14ac:dyDescent="0.25">
      <c r="B104" s="12">
        <f t="shared" si="16"/>
        <v>45596</v>
      </c>
      <c r="C104" s="13">
        <v>0.70833333333333337</v>
      </c>
      <c r="D104" s="13">
        <v>0.78263888888888899</v>
      </c>
      <c r="E104" s="14">
        <f t="shared" si="8"/>
        <v>7.4305555555555625E-2</v>
      </c>
      <c r="F104" s="15">
        <f t="shared" si="9"/>
        <v>0.2062500000000001</v>
      </c>
    </row>
    <row r="105" spans="2:6" x14ac:dyDescent="0.25">
      <c r="B105" s="16">
        <f t="shared" si="16"/>
        <v>45596</v>
      </c>
      <c r="C105" s="17">
        <v>0.87708333333333333</v>
      </c>
      <c r="D105" s="17">
        <v>0.9291666666666667</v>
      </c>
      <c r="E105" s="14">
        <f t="shared" si="8"/>
        <v>5.208333333333337E-2</v>
      </c>
      <c r="F105" s="15">
        <f t="shared" si="9"/>
        <v>0.25833333333333347</v>
      </c>
    </row>
    <row r="106" spans="2:6" x14ac:dyDescent="0.25">
      <c r="B106" s="12" t="s">
        <v>0</v>
      </c>
      <c r="C106" s="13">
        <v>0.30972222222222223</v>
      </c>
      <c r="D106" s="13">
        <v>0.39583333333333331</v>
      </c>
      <c r="E106" s="14">
        <f t="shared" si="8"/>
        <v>8.6111111111111083E-2</v>
      </c>
      <c r="F106" s="15">
        <f t="shared" si="9"/>
        <v>8.6111111111111083E-2</v>
      </c>
    </row>
    <row r="107" spans="2:6" x14ac:dyDescent="0.25">
      <c r="B107" s="16" t="str">
        <f t="shared" ref="B107:B108" si="17">B106</f>
        <v>:01/11/2024</v>
      </c>
      <c r="C107" s="17">
        <v>0.7402777777777777</v>
      </c>
      <c r="D107" s="17">
        <v>0.81944444444444453</v>
      </c>
      <c r="E107" s="14">
        <f t="shared" si="8"/>
        <v>7.9166666666666829E-2</v>
      </c>
      <c r="F107" s="15">
        <f t="shared" si="9"/>
        <v>0.16527777777777791</v>
      </c>
    </row>
    <row r="108" spans="2:6" x14ac:dyDescent="0.25">
      <c r="B108" s="12" t="str">
        <f t="shared" si="17"/>
        <v>:01/11/2024</v>
      </c>
      <c r="C108" s="13">
        <v>0.87708333333333333</v>
      </c>
      <c r="D108" s="13">
        <v>0.91805555555555562</v>
      </c>
      <c r="E108" s="14">
        <f t="shared" si="8"/>
        <v>4.0972222222222299E-2</v>
      </c>
      <c r="F108" s="15">
        <f t="shared" si="9"/>
        <v>0.20625000000000021</v>
      </c>
    </row>
    <row r="109" spans="2:6" x14ac:dyDescent="0.25">
      <c r="B109" s="16">
        <v>45598</v>
      </c>
      <c r="C109" s="17">
        <v>0.31111111111111112</v>
      </c>
      <c r="D109" s="17">
        <v>0.41805555555555557</v>
      </c>
      <c r="E109" s="14">
        <f t="shared" si="8"/>
        <v>0.10694444444444445</v>
      </c>
      <c r="F109" s="15">
        <f t="shared" si="9"/>
        <v>0.10694444444444445</v>
      </c>
    </row>
    <row r="110" spans="2:6" x14ac:dyDescent="0.25">
      <c r="B110" s="12">
        <f t="shared" ref="B110:B111" si="18">B109</f>
        <v>45598</v>
      </c>
      <c r="C110" s="13">
        <v>0.51597222222222217</v>
      </c>
      <c r="D110" s="13">
        <v>0.5708333333333333</v>
      </c>
      <c r="E110" s="14">
        <f t="shared" si="8"/>
        <v>5.4861111111111138E-2</v>
      </c>
      <c r="F110" s="15">
        <f t="shared" si="9"/>
        <v>0.16180555555555559</v>
      </c>
    </row>
    <row r="111" spans="2:6" x14ac:dyDescent="0.25">
      <c r="B111" s="16">
        <f t="shared" si="18"/>
        <v>45598</v>
      </c>
      <c r="C111" s="17">
        <v>0.75347222222222221</v>
      </c>
      <c r="D111" s="17">
        <v>0.8354166666666667</v>
      </c>
      <c r="E111" s="14">
        <f t="shared" si="8"/>
        <v>8.1944444444444486E-2</v>
      </c>
      <c r="F111" s="15">
        <f t="shared" si="9"/>
        <v>0.24375000000000008</v>
      </c>
    </row>
    <row r="112" spans="2:6" x14ac:dyDescent="0.25">
      <c r="B112" s="12">
        <v>45599</v>
      </c>
      <c r="C112" s="13">
        <v>0.29305555555555557</v>
      </c>
      <c r="D112" s="13">
        <v>0.4548611111111111</v>
      </c>
      <c r="E112" s="14">
        <f t="shared" si="8"/>
        <v>0.16180555555555554</v>
      </c>
      <c r="F112" s="15">
        <f t="shared" si="9"/>
        <v>0.16180555555555554</v>
      </c>
    </row>
    <row r="113" spans="2:6" x14ac:dyDescent="0.25">
      <c r="B113" s="16">
        <f t="shared" ref="B113:B114" si="19">B112</f>
        <v>45599</v>
      </c>
      <c r="C113" s="17">
        <v>0.61319444444444449</v>
      </c>
      <c r="D113" s="17">
        <v>0.67499999999999993</v>
      </c>
      <c r="E113" s="14">
        <f t="shared" si="8"/>
        <v>6.1805555555555447E-2</v>
      </c>
      <c r="F113" s="15">
        <f t="shared" si="9"/>
        <v>0.22361111111111098</v>
      </c>
    </row>
    <row r="114" spans="2:6" x14ac:dyDescent="0.25">
      <c r="B114" s="12">
        <f t="shared" si="19"/>
        <v>45599</v>
      </c>
      <c r="C114" s="13">
        <v>0.78263888888888899</v>
      </c>
      <c r="D114" s="13">
        <v>0.84166666666666667</v>
      </c>
      <c r="E114" s="14">
        <f t="shared" si="8"/>
        <v>5.9027777777777679E-2</v>
      </c>
      <c r="F114" s="15">
        <f t="shared" si="9"/>
        <v>0.28263888888888866</v>
      </c>
    </row>
    <row r="115" spans="2:6" x14ac:dyDescent="0.25">
      <c r="B115" s="16">
        <v>45600</v>
      </c>
      <c r="C115" s="17">
        <v>0.29652777777777778</v>
      </c>
      <c r="D115" s="17">
        <v>0.43541666666666662</v>
      </c>
      <c r="E115" s="14">
        <f t="shared" si="8"/>
        <v>0.13888888888888884</v>
      </c>
      <c r="F115" s="15">
        <f t="shared" si="9"/>
        <v>0.13888888888888884</v>
      </c>
    </row>
    <row r="116" spans="2:6" x14ac:dyDescent="0.25">
      <c r="B116" s="12">
        <f t="shared" ref="B116:B117" si="20">B115</f>
        <v>45600</v>
      </c>
      <c r="C116" s="13">
        <v>0.67847222222222225</v>
      </c>
      <c r="D116" s="13">
        <v>0.7631944444444444</v>
      </c>
      <c r="E116" s="14">
        <f t="shared" si="8"/>
        <v>8.4722222222222143E-2</v>
      </c>
      <c r="F116" s="15">
        <f t="shared" si="9"/>
        <v>0.22361111111111098</v>
      </c>
    </row>
    <row r="117" spans="2:6" x14ac:dyDescent="0.25">
      <c r="B117" s="16">
        <f t="shared" si="20"/>
        <v>45600</v>
      </c>
      <c r="C117" s="17">
        <v>0.86249999999999993</v>
      </c>
      <c r="D117" s="17">
        <v>0.91111111111111109</v>
      </c>
      <c r="E117" s="14">
        <f t="shared" si="8"/>
        <v>4.861111111111116E-2</v>
      </c>
      <c r="F117" s="15">
        <f t="shared" si="9"/>
        <v>0.27222222222222214</v>
      </c>
    </row>
    <row r="118" spans="2:6" x14ac:dyDescent="0.25">
      <c r="B118" s="12">
        <v>45601</v>
      </c>
      <c r="C118" s="13">
        <v>0.28750000000000003</v>
      </c>
      <c r="D118" s="13">
        <v>0.39027777777777778</v>
      </c>
      <c r="E118" s="14">
        <f t="shared" si="8"/>
        <v>0.10277777777777775</v>
      </c>
      <c r="F118" s="15">
        <f t="shared" si="9"/>
        <v>0.10277777777777775</v>
      </c>
    </row>
    <row r="119" spans="2:6" x14ac:dyDescent="0.25">
      <c r="B119" s="16">
        <f t="shared" ref="B119:B120" si="21">B118</f>
        <v>45601</v>
      </c>
      <c r="C119" s="17">
        <v>0.67291666666666661</v>
      </c>
      <c r="D119" s="17">
        <v>0.7583333333333333</v>
      </c>
      <c r="E119" s="14">
        <f t="shared" si="8"/>
        <v>8.5416666666666696E-2</v>
      </c>
      <c r="F119" s="15">
        <f t="shared" si="9"/>
        <v>0.18819444444444444</v>
      </c>
    </row>
    <row r="120" spans="2:6" x14ac:dyDescent="0.25">
      <c r="B120" s="12">
        <f t="shared" si="21"/>
        <v>45601</v>
      </c>
      <c r="C120" s="13">
        <v>0.8930555555555556</v>
      </c>
      <c r="D120" s="13">
        <v>0.95138888888888884</v>
      </c>
      <c r="E120" s="14">
        <f t="shared" si="8"/>
        <v>5.8333333333333237E-2</v>
      </c>
      <c r="F120" s="15">
        <f t="shared" si="9"/>
        <v>0.24652777777777768</v>
      </c>
    </row>
    <row r="121" spans="2:6" x14ac:dyDescent="0.25">
      <c r="B121" s="16">
        <v>45602</v>
      </c>
      <c r="C121" s="17">
        <v>0.2902777777777778</v>
      </c>
      <c r="D121" s="17">
        <v>0.38263888888888892</v>
      </c>
      <c r="E121" s="14">
        <f t="shared" si="8"/>
        <v>9.2361111111111116E-2</v>
      </c>
      <c r="F121" s="15">
        <f t="shared" si="9"/>
        <v>9.2361111111111116E-2</v>
      </c>
    </row>
    <row r="122" spans="2:6" x14ac:dyDescent="0.25">
      <c r="B122" s="12">
        <f t="shared" ref="B122:B123" si="22">B121</f>
        <v>45602</v>
      </c>
      <c r="C122" s="13">
        <v>0.71944444444444444</v>
      </c>
      <c r="D122" s="13">
        <v>0.79583333333333339</v>
      </c>
      <c r="E122" s="14">
        <f t="shared" si="8"/>
        <v>7.6388888888888951E-2</v>
      </c>
      <c r="F122" s="15">
        <f t="shared" si="9"/>
        <v>0.16875000000000007</v>
      </c>
    </row>
    <row r="123" spans="2:6" x14ac:dyDescent="0.25">
      <c r="B123" s="16">
        <f t="shared" si="22"/>
        <v>45602</v>
      </c>
      <c r="C123" s="17">
        <v>0.8652777777777777</v>
      </c>
      <c r="D123" s="17">
        <v>0.91527777777777775</v>
      </c>
      <c r="E123" s="14">
        <f t="shared" si="8"/>
        <v>5.0000000000000044E-2</v>
      </c>
      <c r="F123" s="15">
        <f t="shared" si="9"/>
        <v>0.21875000000000011</v>
      </c>
    </row>
    <row r="124" spans="2:6" x14ac:dyDescent="0.25">
      <c r="B124" s="12">
        <v>45603</v>
      </c>
      <c r="C124" s="13">
        <v>0.39444444444444443</v>
      </c>
      <c r="D124" s="13">
        <v>0.53541666666666665</v>
      </c>
      <c r="E124" s="14">
        <f t="shared" si="8"/>
        <v>0.14097222222222222</v>
      </c>
      <c r="F124" s="15">
        <f t="shared" si="9"/>
        <v>0.14097222222222222</v>
      </c>
    </row>
    <row r="125" spans="2:6" x14ac:dyDescent="0.25">
      <c r="B125" s="16">
        <f t="shared" ref="B125:B126" si="23">B124</f>
        <v>45603</v>
      </c>
      <c r="C125" s="17">
        <v>0.71666666666666667</v>
      </c>
      <c r="D125" s="17">
        <v>0.79791666666666661</v>
      </c>
      <c r="E125" s="14">
        <f t="shared" si="8"/>
        <v>8.1249999999999933E-2</v>
      </c>
      <c r="F125" s="15">
        <f t="shared" si="9"/>
        <v>0.22222222222222215</v>
      </c>
    </row>
    <row r="126" spans="2:6" x14ac:dyDescent="0.25">
      <c r="B126" s="12">
        <f t="shared" si="23"/>
        <v>45603</v>
      </c>
      <c r="C126" s="13">
        <v>0.8930555555555556</v>
      </c>
      <c r="D126" s="13">
        <v>0.93819444444444444</v>
      </c>
      <c r="E126" s="14">
        <f t="shared" si="8"/>
        <v>4.513888888888884E-2</v>
      </c>
      <c r="F126" s="15">
        <f t="shared" si="9"/>
        <v>0.26736111111111099</v>
      </c>
    </row>
    <row r="127" spans="2:6" x14ac:dyDescent="0.25">
      <c r="B127" s="16">
        <v>45604</v>
      </c>
      <c r="C127" s="17">
        <v>0.42152777777777778</v>
      </c>
      <c r="D127" s="17">
        <v>0.52500000000000002</v>
      </c>
      <c r="E127" s="14">
        <f t="shared" si="8"/>
        <v>0.10347222222222224</v>
      </c>
      <c r="F127" s="15">
        <f t="shared" si="9"/>
        <v>0.10347222222222224</v>
      </c>
    </row>
    <row r="128" spans="2:6" x14ac:dyDescent="0.25">
      <c r="B128" s="12">
        <f>B127</f>
        <v>45604</v>
      </c>
      <c r="C128" s="13">
        <v>0.6694444444444444</v>
      </c>
      <c r="D128" s="13">
        <v>0.7729166666666667</v>
      </c>
      <c r="E128" s="14">
        <f t="shared" si="8"/>
        <v>0.1034722222222223</v>
      </c>
      <c r="F128" s="15">
        <f t="shared" si="9"/>
        <v>0.20694444444444454</v>
      </c>
    </row>
    <row r="129" spans="2:6" x14ac:dyDescent="0.25">
      <c r="B129" s="16">
        <v>45605</v>
      </c>
      <c r="C129" s="17">
        <v>0.30833333333333335</v>
      </c>
      <c r="D129" s="17">
        <v>0.4284722222222222</v>
      </c>
      <c r="E129" s="14">
        <f t="shared" si="8"/>
        <v>0.12013888888888885</v>
      </c>
      <c r="F129" s="15">
        <f t="shared" si="9"/>
        <v>0.12013888888888885</v>
      </c>
    </row>
    <row r="130" spans="2:6" x14ac:dyDescent="0.25">
      <c r="B130" s="12">
        <f>B129</f>
        <v>45605</v>
      </c>
      <c r="C130" s="13">
        <v>0.73402777777777783</v>
      </c>
      <c r="D130" s="13">
        <v>0.84305555555555556</v>
      </c>
      <c r="E130" s="14">
        <f t="shared" si="8"/>
        <v>0.10902777777777772</v>
      </c>
      <c r="F130" s="15">
        <f t="shared" si="9"/>
        <v>0.22916666666666657</v>
      </c>
    </row>
    <row r="131" spans="2:6" x14ac:dyDescent="0.25">
      <c r="B131" s="16">
        <v>45606</v>
      </c>
      <c r="C131" s="17">
        <v>0.2951388888888889</v>
      </c>
      <c r="D131" s="17">
        <v>0.47916666666666669</v>
      </c>
      <c r="E131" s="14">
        <f t="shared" si="8"/>
        <v>0.18402777777777779</v>
      </c>
      <c r="F131" s="15">
        <f t="shared" si="9"/>
        <v>0.18402777777777779</v>
      </c>
    </row>
    <row r="132" spans="2:6" x14ac:dyDescent="0.25">
      <c r="B132" s="12">
        <f t="shared" ref="B132:B133" si="24">B131</f>
        <v>45606</v>
      </c>
      <c r="C132" s="13">
        <v>0.61111111111111105</v>
      </c>
      <c r="D132" s="13">
        <v>0.7402777777777777</v>
      </c>
      <c r="E132" s="14">
        <f t="shared" si="8"/>
        <v>0.12916666666666665</v>
      </c>
      <c r="F132" s="15">
        <f t="shared" si="9"/>
        <v>0.31319444444444444</v>
      </c>
    </row>
    <row r="133" spans="2:6" x14ac:dyDescent="0.25">
      <c r="B133" s="16">
        <f t="shared" si="24"/>
        <v>45606</v>
      </c>
      <c r="C133" s="17">
        <v>0.87569444444444444</v>
      </c>
      <c r="D133" s="17">
        <v>0.9375</v>
      </c>
      <c r="E133" s="14">
        <f t="shared" ref="E133:E196" si="25">IF(AND($D133&lt;&gt;"",$C133&lt;&gt;""),$D133-$C133,0)</f>
        <v>6.1805555555555558E-2</v>
      </c>
      <c r="F133" s="15">
        <f t="shared" ref="F133:F196" si="26">IF($B133&lt;&gt;$B132,$E133,F132+$E133)</f>
        <v>0.375</v>
      </c>
    </row>
    <row r="134" spans="2:6" x14ac:dyDescent="0.25">
      <c r="B134" s="12">
        <v>45607</v>
      </c>
      <c r="C134" s="13">
        <v>0.31666666666666665</v>
      </c>
      <c r="D134" s="13">
        <v>0.4381944444444445</v>
      </c>
      <c r="E134" s="14">
        <f t="shared" si="25"/>
        <v>0.12152777777777785</v>
      </c>
      <c r="F134" s="15">
        <f t="shared" si="26"/>
        <v>0.12152777777777785</v>
      </c>
    </row>
    <row r="135" spans="2:6" x14ac:dyDescent="0.25">
      <c r="B135" s="16">
        <f t="shared" ref="B135:B137" si="27">B134</f>
        <v>45607</v>
      </c>
      <c r="C135" s="17">
        <v>0.54305555555555551</v>
      </c>
      <c r="D135" s="17">
        <v>0.61458333333333337</v>
      </c>
      <c r="E135" s="14">
        <f t="shared" si="25"/>
        <v>7.1527777777777857E-2</v>
      </c>
      <c r="F135" s="15">
        <f t="shared" si="26"/>
        <v>0.1930555555555557</v>
      </c>
    </row>
    <row r="136" spans="2:6" x14ac:dyDescent="0.25">
      <c r="B136" s="12">
        <f t="shared" si="27"/>
        <v>45607</v>
      </c>
      <c r="C136" s="13">
        <v>0.67361111111111116</v>
      </c>
      <c r="D136" s="13">
        <v>0.78472222222222221</v>
      </c>
      <c r="E136" s="14">
        <f t="shared" si="25"/>
        <v>0.11111111111111105</v>
      </c>
      <c r="F136" s="15">
        <f t="shared" si="26"/>
        <v>0.30416666666666675</v>
      </c>
    </row>
    <row r="137" spans="2:6" x14ac:dyDescent="0.25">
      <c r="B137" s="16">
        <f t="shared" si="27"/>
        <v>45607</v>
      </c>
      <c r="C137" s="17">
        <v>0.87152777777777779</v>
      </c>
      <c r="D137" s="17">
        <v>0.93194444444444446</v>
      </c>
      <c r="E137" s="14">
        <f t="shared" si="25"/>
        <v>6.0416666666666674E-2</v>
      </c>
      <c r="F137" s="15">
        <f t="shared" si="26"/>
        <v>0.36458333333333343</v>
      </c>
    </row>
    <row r="138" spans="2:6" x14ac:dyDescent="0.25">
      <c r="B138" s="12">
        <v>45608</v>
      </c>
      <c r="C138" s="13">
        <v>0.3298611111111111</v>
      </c>
      <c r="D138" s="13">
        <v>0.45208333333333334</v>
      </c>
      <c r="E138" s="14">
        <f t="shared" si="25"/>
        <v>0.12222222222222223</v>
      </c>
      <c r="F138" s="15">
        <f t="shared" si="26"/>
        <v>0.12222222222222223</v>
      </c>
    </row>
    <row r="139" spans="2:6" x14ac:dyDescent="0.25">
      <c r="B139" s="16">
        <f t="shared" ref="B139:B141" si="28">B138</f>
        <v>45608</v>
      </c>
      <c r="C139" s="17">
        <v>0.49861111111111112</v>
      </c>
      <c r="D139" s="17">
        <v>0.56041666666666667</v>
      </c>
      <c r="E139" s="14">
        <f t="shared" si="25"/>
        <v>6.1805555555555558E-2</v>
      </c>
      <c r="F139" s="15">
        <f t="shared" si="26"/>
        <v>0.18402777777777779</v>
      </c>
    </row>
    <row r="140" spans="2:6" x14ac:dyDescent="0.25">
      <c r="B140" s="12">
        <f t="shared" si="28"/>
        <v>45608</v>
      </c>
      <c r="C140" s="13">
        <v>0.69444444444444453</v>
      </c>
      <c r="D140" s="13">
        <v>0.79027777777777775</v>
      </c>
      <c r="E140" s="14">
        <f t="shared" si="25"/>
        <v>9.5833333333333215E-2</v>
      </c>
      <c r="F140" s="15">
        <f t="shared" si="26"/>
        <v>0.27986111111111101</v>
      </c>
    </row>
    <row r="141" spans="2:6" x14ac:dyDescent="0.25">
      <c r="B141" s="16">
        <f t="shared" si="28"/>
        <v>45608</v>
      </c>
      <c r="C141" s="17">
        <v>0.83263888888888893</v>
      </c>
      <c r="D141" s="17">
        <v>0.91249999999999998</v>
      </c>
      <c r="E141" s="14">
        <f t="shared" si="25"/>
        <v>7.9861111111111049E-2</v>
      </c>
      <c r="F141" s="15">
        <f t="shared" si="26"/>
        <v>0.35972222222222205</v>
      </c>
    </row>
    <row r="142" spans="2:6" x14ac:dyDescent="0.25">
      <c r="B142" s="12">
        <v>45609</v>
      </c>
      <c r="C142" s="13">
        <v>0.29097222222222224</v>
      </c>
      <c r="D142" s="13">
        <v>0.42986111111111108</v>
      </c>
      <c r="E142" s="14">
        <f t="shared" si="25"/>
        <v>0.13888888888888884</v>
      </c>
      <c r="F142" s="15">
        <f t="shared" si="26"/>
        <v>0.13888888888888884</v>
      </c>
    </row>
    <row r="143" spans="2:6" x14ac:dyDescent="0.25">
      <c r="B143" s="16">
        <f t="shared" ref="B143:B144" si="29">B142</f>
        <v>45609</v>
      </c>
      <c r="C143" s="17">
        <v>0.47083333333333338</v>
      </c>
      <c r="D143" s="17">
        <v>0.67708333333333337</v>
      </c>
      <c r="E143" s="14">
        <f t="shared" si="25"/>
        <v>0.20624999999999999</v>
      </c>
      <c r="F143" s="15">
        <f t="shared" si="26"/>
        <v>0.34513888888888883</v>
      </c>
    </row>
    <row r="144" spans="2:6" x14ac:dyDescent="0.25">
      <c r="B144" s="12">
        <f t="shared" si="29"/>
        <v>45609</v>
      </c>
      <c r="C144" s="13">
        <v>0.78125</v>
      </c>
      <c r="D144" s="13">
        <v>0.91041666666666676</v>
      </c>
      <c r="E144" s="14">
        <f t="shared" si="25"/>
        <v>0.12916666666666676</v>
      </c>
      <c r="F144" s="15">
        <f t="shared" si="26"/>
        <v>0.47430555555555559</v>
      </c>
    </row>
    <row r="145" spans="2:6" x14ac:dyDescent="0.25">
      <c r="B145" s="16">
        <v>45610</v>
      </c>
      <c r="C145" s="17">
        <v>0.29722222222222222</v>
      </c>
      <c r="D145" s="17">
        <v>0.44791666666666669</v>
      </c>
      <c r="E145" s="14">
        <f t="shared" si="25"/>
        <v>0.15069444444444446</v>
      </c>
      <c r="F145" s="15">
        <f t="shared" si="26"/>
        <v>0.15069444444444446</v>
      </c>
    </row>
    <row r="146" spans="2:6" x14ac:dyDescent="0.25">
      <c r="B146" s="12">
        <f t="shared" ref="B146:B148" si="30">B145</f>
        <v>45610</v>
      </c>
      <c r="C146" s="13">
        <v>0.48888888888888887</v>
      </c>
      <c r="D146" s="13">
        <v>0.5444444444444444</v>
      </c>
      <c r="E146" s="14">
        <f t="shared" si="25"/>
        <v>5.5555555555555525E-2</v>
      </c>
      <c r="F146" s="15">
        <f t="shared" si="26"/>
        <v>0.20624999999999999</v>
      </c>
    </row>
    <row r="147" spans="2:6" x14ac:dyDescent="0.25">
      <c r="B147" s="16">
        <f t="shared" si="30"/>
        <v>45610</v>
      </c>
      <c r="C147" s="17">
        <v>0.64930555555555558</v>
      </c>
      <c r="D147" s="17">
        <v>0.73819444444444438</v>
      </c>
      <c r="E147" s="14">
        <f t="shared" si="25"/>
        <v>8.8888888888888795E-2</v>
      </c>
      <c r="F147" s="15">
        <f t="shared" si="26"/>
        <v>0.29513888888888878</v>
      </c>
    </row>
    <row r="148" spans="2:6" x14ac:dyDescent="0.25">
      <c r="B148" s="12">
        <f t="shared" si="30"/>
        <v>45610</v>
      </c>
      <c r="C148" s="13">
        <v>0.78472222222222221</v>
      </c>
      <c r="D148" s="13">
        <v>0.90208333333333324</v>
      </c>
      <c r="E148" s="14">
        <f t="shared" si="25"/>
        <v>0.11736111111111103</v>
      </c>
      <c r="F148" s="15">
        <f t="shared" si="26"/>
        <v>0.41249999999999981</v>
      </c>
    </row>
    <row r="149" spans="2:6" x14ac:dyDescent="0.25">
      <c r="B149" s="16">
        <v>45611</v>
      </c>
      <c r="C149" s="17">
        <v>0.3354166666666667</v>
      </c>
      <c r="D149" s="17">
        <v>0.71875</v>
      </c>
      <c r="E149" s="14">
        <f t="shared" si="25"/>
        <v>0.3833333333333333</v>
      </c>
      <c r="F149" s="15">
        <f t="shared" si="26"/>
        <v>0.3833333333333333</v>
      </c>
    </row>
    <row r="150" spans="2:6" x14ac:dyDescent="0.25">
      <c r="B150" s="12">
        <f>B149</f>
        <v>45611</v>
      </c>
      <c r="C150" s="13">
        <v>0.80347222222222225</v>
      </c>
      <c r="D150" s="13">
        <v>0.9375</v>
      </c>
      <c r="E150" s="14">
        <f t="shared" si="25"/>
        <v>0.13402777777777775</v>
      </c>
      <c r="F150" s="15">
        <f t="shared" si="26"/>
        <v>0.51736111111111105</v>
      </c>
    </row>
    <row r="151" spans="2:6" x14ac:dyDescent="0.25">
      <c r="B151" s="16">
        <v>45612</v>
      </c>
      <c r="C151" s="17">
        <v>0.32222222222222224</v>
      </c>
      <c r="D151" s="17">
        <v>0.53333333333333333</v>
      </c>
      <c r="E151" s="14">
        <f t="shared" si="25"/>
        <v>0.21111111111111108</v>
      </c>
      <c r="F151" s="15">
        <f t="shared" si="26"/>
        <v>0.21111111111111108</v>
      </c>
    </row>
    <row r="152" spans="2:6" x14ac:dyDescent="0.25">
      <c r="B152" s="12">
        <f t="shared" ref="B152:B153" si="31">B151</f>
        <v>45612</v>
      </c>
      <c r="C152" s="13">
        <v>0.61249999999999993</v>
      </c>
      <c r="D152" s="13">
        <v>0.72083333333333333</v>
      </c>
      <c r="E152" s="14">
        <f t="shared" si="25"/>
        <v>0.10833333333333339</v>
      </c>
      <c r="F152" s="15">
        <f t="shared" si="26"/>
        <v>0.31944444444444448</v>
      </c>
    </row>
    <row r="153" spans="2:6" x14ac:dyDescent="0.25">
      <c r="B153" s="16">
        <f t="shared" si="31"/>
        <v>45612</v>
      </c>
      <c r="C153" s="17">
        <v>0.77569444444444446</v>
      </c>
      <c r="D153" s="17">
        <v>0.94652777777777775</v>
      </c>
      <c r="E153" s="14">
        <f t="shared" si="25"/>
        <v>0.17083333333333328</v>
      </c>
      <c r="F153" s="15">
        <f t="shared" si="26"/>
        <v>0.49027777777777776</v>
      </c>
    </row>
    <row r="154" spans="2:6" x14ac:dyDescent="0.25">
      <c r="B154" s="12">
        <v>45613</v>
      </c>
      <c r="C154" s="13">
        <v>0.34027777777777773</v>
      </c>
      <c r="D154" s="13">
        <v>0.58680555555555558</v>
      </c>
      <c r="E154" s="14">
        <f t="shared" si="25"/>
        <v>0.24652777777777785</v>
      </c>
      <c r="F154" s="15">
        <f t="shared" si="26"/>
        <v>0.24652777777777785</v>
      </c>
    </row>
    <row r="155" spans="2:6" x14ac:dyDescent="0.25">
      <c r="B155" s="16">
        <f>B154</f>
        <v>45613</v>
      </c>
      <c r="C155" s="17">
        <v>0.71736111111111101</v>
      </c>
      <c r="D155" s="17">
        <v>0.88055555555555554</v>
      </c>
      <c r="E155" s="14">
        <f t="shared" si="25"/>
        <v>0.16319444444444453</v>
      </c>
      <c r="F155" s="15">
        <f t="shared" si="26"/>
        <v>0.40972222222222238</v>
      </c>
    </row>
    <row r="156" spans="2:6" x14ac:dyDescent="0.25">
      <c r="B156" s="12">
        <v>45614</v>
      </c>
      <c r="C156" s="13">
        <v>0.30416666666666664</v>
      </c>
      <c r="D156" s="13">
        <v>0.52430555555555558</v>
      </c>
      <c r="E156" s="14">
        <f t="shared" si="25"/>
        <v>0.22013888888888894</v>
      </c>
      <c r="F156" s="15">
        <f t="shared" si="26"/>
        <v>0.22013888888888894</v>
      </c>
    </row>
    <row r="157" spans="2:6" x14ac:dyDescent="0.25">
      <c r="B157" s="16">
        <f t="shared" ref="B157:B159" si="32">B156</f>
        <v>45614</v>
      </c>
      <c r="C157" s="17">
        <v>0.63263888888888886</v>
      </c>
      <c r="D157" s="17">
        <v>0.73541666666666661</v>
      </c>
      <c r="E157" s="14">
        <f t="shared" si="25"/>
        <v>0.10277777777777775</v>
      </c>
      <c r="F157" s="15">
        <f t="shared" si="26"/>
        <v>0.32291666666666669</v>
      </c>
    </row>
    <row r="158" spans="2:6" x14ac:dyDescent="0.25">
      <c r="B158" s="12">
        <f t="shared" si="32"/>
        <v>45614</v>
      </c>
      <c r="C158" s="13">
        <v>0.79722222222222217</v>
      </c>
      <c r="D158" s="13">
        <v>0.85416666666666663</v>
      </c>
      <c r="E158" s="14">
        <f t="shared" si="25"/>
        <v>5.6944444444444464E-2</v>
      </c>
      <c r="F158" s="15">
        <f t="shared" si="26"/>
        <v>0.37986111111111115</v>
      </c>
    </row>
    <row r="159" spans="2:6" x14ac:dyDescent="0.25">
      <c r="B159" s="16">
        <f t="shared" si="32"/>
        <v>45614</v>
      </c>
      <c r="C159" s="17">
        <v>0.87291666666666667</v>
      </c>
      <c r="D159" s="17">
        <v>0.93263888888888891</v>
      </c>
      <c r="E159" s="14">
        <f t="shared" si="25"/>
        <v>5.9722222222222232E-2</v>
      </c>
      <c r="F159" s="15">
        <f t="shared" si="26"/>
        <v>0.43958333333333338</v>
      </c>
    </row>
    <row r="160" spans="2:6" x14ac:dyDescent="0.25">
      <c r="B160" s="12">
        <v>45615</v>
      </c>
      <c r="C160" s="13">
        <v>0.28819444444444448</v>
      </c>
      <c r="D160" s="13">
        <v>0.43472222222222223</v>
      </c>
      <c r="E160" s="14">
        <f t="shared" si="25"/>
        <v>0.14652777777777776</v>
      </c>
      <c r="F160" s="15">
        <f t="shared" si="26"/>
        <v>0.14652777777777776</v>
      </c>
    </row>
    <row r="161" spans="2:6" x14ac:dyDescent="0.25">
      <c r="B161" s="16">
        <f t="shared" ref="B161:B162" si="33">B160</f>
        <v>45615</v>
      </c>
      <c r="C161" s="17">
        <v>0.49652777777777773</v>
      </c>
      <c r="D161" s="17">
        <v>0.56527777777777777</v>
      </c>
      <c r="E161" s="14">
        <f t="shared" si="25"/>
        <v>6.8750000000000033E-2</v>
      </c>
      <c r="F161" s="15">
        <f t="shared" si="26"/>
        <v>0.21527777777777779</v>
      </c>
    </row>
    <row r="162" spans="2:6" x14ac:dyDescent="0.25">
      <c r="B162" s="12">
        <f t="shared" si="33"/>
        <v>45615</v>
      </c>
      <c r="C162" s="13">
        <v>0.6645833333333333</v>
      </c>
      <c r="D162" s="13">
        <v>0.82638888888888884</v>
      </c>
      <c r="E162" s="14">
        <f t="shared" si="25"/>
        <v>0.16180555555555554</v>
      </c>
      <c r="F162" s="15">
        <f t="shared" si="26"/>
        <v>0.37708333333333333</v>
      </c>
    </row>
    <row r="163" spans="2:6" x14ac:dyDescent="0.25">
      <c r="B163" s="16">
        <v>45616</v>
      </c>
      <c r="C163" s="17">
        <v>0.31041666666666667</v>
      </c>
      <c r="D163" s="17">
        <v>0.35486111111111113</v>
      </c>
      <c r="E163" s="14">
        <f t="shared" si="25"/>
        <v>4.4444444444444453E-2</v>
      </c>
      <c r="F163" s="15">
        <f t="shared" si="26"/>
        <v>4.4444444444444453E-2</v>
      </c>
    </row>
    <row r="164" spans="2:6" x14ac:dyDescent="0.25">
      <c r="B164" s="12">
        <f t="shared" ref="B164:B165" si="34">B163</f>
        <v>45616</v>
      </c>
      <c r="C164" s="13">
        <v>0.6</v>
      </c>
      <c r="D164" s="13">
        <v>0.82986111111111116</v>
      </c>
      <c r="E164" s="14">
        <f t="shared" si="25"/>
        <v>0.22986111111111118</v>
      </c>
      <c r="F164" s="15">
        <f t="shared" si="26"/>
        <v>0.27430555555555564</v>
      </c>
    </row>
    <row r="165" spans="2:6" x14ac:dyDescent="0.25">
      <c r="B165" s="16">
        <f t="shared" si="34"/>
        <v>45616</v>
      </c>
      <c r="C165" s="17">
        <v>0.88750000000000007</v>
      </c>
      <c r="D165" s="17">
        <v>0.93402777777777779</v>
      </c>
      <c r="E165" s="14">
        <f t="shared" si="25"/>
        <v>4.6527777777777724E-2</v>
      </c>
      <c r="F165" s="15">
        <f t="shared" si="26"/>
        <v>0.32083333333333336</v>
      </c>
    </row>
    <row r="166" spans="2:6" x14ac:dyDescent="0.25">
      <c r="B166" s="12">
        <v>45618</v>
      </c>
      <c r="C166" s="13">
        <v>0.66875000000000007</v>
      </c>
      <c r="D166" s="13">
        <v>0.9277777777777777</v>
      </c>
      <c r="E166" s="14">
        <f t="shared" si="25"/>
        <v>0.25902777777777763</v>
      </c>
      <c r="F166" s="15">
        <f t="shared" si="26"/>
        <v>0.25902777777777763</v>
      </c>
    </row>
    <row r="167" spans="2:6" x14ac:dyDescent="0.25">
      <c r="B167" s="16">
        <v>45619</v>
      </c>
      <c r="C167" s="17">
        <v>0.31944444444444448</v>
      </c>
      <c r="D167" s="17">
        <v>0.62708333333333333</v>
      </c>
      <c r="E167" s="14">
        <f t="shared" si="25"/>
        <v>0.30763888888888885</v>
      </c>
      <c r="F167" s="15">
        <f t="shared" si="26"/>
        <v>0.30763888888888885</v>
      </c>
    </row>
    <row r="168" spans="2:6" x14ac:dyDescent="0.25">
      <c r="B168" s="12">
        <f>B167</f>
        <v>45619</v>
      </c>
      <c r="C168" s="13">
        <v>0.71527777777777779</v>
      </c>
      <c r="D168" s="13">
        <v>0.84236111111111101</v>
      </c>
      <c r="E168" s="14">
        <f t="shared" si="25"/>
        <v>0.12708333333333321</v>
      </c>
      <c r="F168" s="15">
        <f t="shared" si="26"/>
        <v>0.43472222222222207</v>
      </c>
    </row>
    <row r="169" spans="2:6" x14ac:dyDescent="0.25">
      <c r="B169" s="16">
        <v>45620</v>
      </c>
      <c r="C169" s="17">
        <v>0.30416666666666664</v>
      </c>
      <c r="D169" s="17">
        <v>0.49652777777777773</v>
      </c>
      <c r="E169" s="14">
        <f t="shared" si="25"/>
        <v>0.19236111111111109</v>
      </c>
      <c r="F169" s="15">
        <f t="shared" si="26"/>
        <v>0.19236111111111109</v>
      </c>
    </row>
    <row r="170" spans="2:6" x14ac:dyDescent="0.25">
      <c r="B170" s="12">
        <f>B169</f>
        <v>45620</v>
      </c>
      <c r="C170" s="13">
        <v>0.68958333333333333</v>
      </c>
      <c r="D170" s="13">
        <v>0.88402777777777775</v>
      </c>
      <c r="E170" s="14">
        <f t="shared" si="25"/>
        <v>0.19444444444444442</v>
      </c>
      <c r="F170" s="15">
        <f t="shared" si="26"/>
        <v>0.38680555555555551</v>
      </c>
    </row>
    <row r="171" spans="2:6" x14ac:dyDescent="0.25">
      <c r="B171" s="16">
        <v>45621</v>
      </c>
      <c r="C171" s="17">
        <v>0.33402777777777781</v>
      </c>
      <c r="D171" s="17">
        <v>0.39583333333333331</v>
      </c>
      <c r="E171" s="14">
        <f t="shared" si="25"/>
        <v>6.1805555555555503E-2</v>
      </c>
      <c r="F171" s="15">
        <f t="shared" si="26"/>
        <v>6.1805555555555503E-2</v>
      </c>
    </row>
    <row r="172" spans="2:6" x14ac:dyDescent="0.25">
      <c r="B172" s="12">
        <f>B171</f>
        <v>45621</v>
      </c>
      <c r="C172" s="13">
        <v>0.75486111111111109</v>
      </c>
      <c r="D172" s="13">
        <v>0.87777777777777777</v>
      </c>
      <c r="E172" s="14">
        <f t="shared" si="25"/>
        <v>0.12291666666666667</v>
      </c>
      <c r="F172" s="15">
        <f t="shared" si="26"/>
        <v>0.18472222222222218</v>
      </c>
    </row>
    <row r="173" spans="2:6" x14ac:dyDescent="0.25">
      <c r="B173" s="16">
        <v>45622</v>
      </c>
      <c r="C173" s="17">
        <v>0.31805555555555554</v>
      </c>
      <c r="D173" s="17">
        <v>0.47083333333333338</v>
      </c>
      <c r="E173" s="14">
        <f t="shared" si="25"/>
        <v>0.15277777777777785</v>
      </c>
      <c r="F173" s="15">
        <f t="shared" si="26"/>
        <v>0.15277777777777785</v>
      </c>
    </row>
    <row r="174" spans="2:6" x14ac:dyDescent="0.25">
      <c r="B174" s="12">
        <f t="shared" ref="B174:B175" si="35">B173</f>
        <v>45622</v>
      </c>
      <c r="C174" s="13">
        <v>0.57500000000000007</v>
      </c>
      <c r="D174" s="13">
        <v>0.64166666666666672</v>
      </c>
      <c r="E174" s="14">
        <f t="shared" si="25"/>
        <v>6.6666666666666652E-2</v>
      </c>
      <c r="F174" s="15">
        <f t="shared" si="26"/>
        <v>0.2194444444444445</v>
      </c>
    </row>
    <row r="175" spans="2:6" x14ac:dyDescent="0.25">
      <c r="B175" s="16">
        <f t="shared" si="35"/>
        <v>45622</v>
      </c>
      <c r="C175" s="17">
        <v>0.77986111111111101</v>
      </c>
      <c r="D175" s="17">
        <v>0.86249999999999993</v>
      </c>
      <c r="E175" s="14">
        <f t="shared" si="25"/>
        <v>8.2638888888888928E-2</v>
      </c>
      <c r="F175" s="15">
        <f t="shared" si="26"/>
        <v>0.30208333333333343</v>
      </c>
    </row>
    <row r="176" spans="2:6" x14ac:dyDescent="0.25">
      <c r="B176" s="12">
        <v>45623</v>
      </c>
      <c r="C176" s="13">
        <v>0.70000000000000007</v>
      </c>
      <c r="D176" s="13">
        <v>0.88611111111111107</v>
      </c>
      <c r="E176" s="14">
        <f t="shared" si="25"/>
        <v>0.18611111111111101</v>
      </c>
      <c r="F176" s="15">
        <f t="shared" si="26"/>
        <v>0.18611111111111101</v>
      </c>
    </row>
    <row r="177" spans="2:6" x14ac:dyDescent="0.25">
      <c r="B177" s="16">
        <v>45624</v>
      </c>
      <c r="C177" s="17">
        <v>0.27777777777777779</v>
      </c>
      <c r="D177" s="17">
        <v>0.44166666666666665</v>
      </c>
      <c r="E177" s="14">
        <f t="shared" si="25"/>
        <v>0.16388888888888886</v>
      </c>
      <c r="F177" s="15">
        <f t="shared" si="26"/>
        <v>0.16388888888888886</v>
      </c>
    </row>
    <row r="178" spans="2:6" x14ac:dyDescent="0.25">
      <c r="B178" s="12">
        <f t="shared" ref="B178:B179" si="36">B177</f>
        <v>45624</v>
      </c>
      <c r="C178" s="13">
        <v>0.52430555555555558</v>
      </c>
      <c r="D178" s="13">
        <v>0.64444444444444449</v>
      </c>
      <c r="E178" s="14">
        <f t="shared" si="25"/>
        <v>0.12013888888888891</v>
      </c>
      <c r="F178" s="15">
        <f t="shared" si="26"/>
        <v>0.28402777777777777</v>
      </c>
    </row>
    <row r="179" spans="2:6" x14ac:dyDescent="0.25">
      <c r="B179" s="16">
        <f t="shared" si="36"/>
        <v>45624</v>
      </c>
      <c r="C179" s="17">
        <v>0.79166666666666663</v>
      </c>
      <c r="D179" s="17">
        <v>0.8847222222222223</v>
      </c>
      <c r="E179" s="14">
        <f t="shared" si="25"/>
        <v>9.3055555555555669E-2</v>
      </c>
      <c r="F179" s="15">
        <f t="shared" si="26"/>
        <v>0.37708333333333344</v>
      </c>
    </row>
    <row r="180" spans="2:6" x14ac:dyDescent="0.25">
      <c r="B180" s="12">
        <v>45625</v>
      </c>
      <c r="C180" s="13">
        <v>0.28819444444444448</v>
      </c>
      <c r="D180" s="13">
        <v>0.58194444444444449</v>
      </c>
      <c r="E180" s="14">
        <f t="shared" si="25"/>
        <v>0.29375000000000001</v>
      </c>
      <c r="F180" s="15">
        <f t="shared" si="26"/>
        <v>0.29375000000000001</v>
      </c>
    </row>
    <row r="181" spans="2:6" x14ac:dyDescent="0.25">
      <c r="B181" s="16">
        <f t="shared" ref="B181:B182" si="37">B180</f>
        <v>45625</v>
      </c>
      <c r="C181" s="17">
        <v>0.66111111111111109</v>
      </c>
      <c r="D181" s="17">
        <v>0.79166666666666663</v>
      </c>
      <c r="E181" s="14">
        <f t="shared" si="25"/>
        <v>0.13055555555555554</v>
      </c>
      <c r="F181" s="15">
        <f t="shared" si="26"/>
        <v>0.42430555555555555</v>
      </c>
    </row>
    <row r="182" spans="2:6" x14ac:dyDescent="0.25">
      <c r="B182" s="12">
        <f t="shared" si="37"/>
        <v>45625</v>
      </c>
      <c r="C182" s="13">
        <v>0.84236111111111101</v>
      </c>
      <c r="D182" s="13">
        <v>0.91041666666666676</v>
      </c>
      <c r="E182" s="14">
        <f t="shared" si="25"/>
        <v>6.8055555555555758E-2</v>
      </c>
      <c r="F182" s="15">
        <f t="shared" si="26"/>
        <v>0.4923611111111113</v>
      </c>
    </row>
    <row r="183" spans="2:6" x14ac:dyDescent="0.25">
      <c r="B183" s="16">
        <v>45626</v>
      </c>
      <c r="C183" s="17">
        <v>0.29722222222222222</v>
      </c>
      <c r="D183" s="17">
        <v>0.55138888888888882</v>
      </c>
      <c r="E183" s="14">
        <f t="shared" si="25"/>
        <v>0.2541666666666666</v>
      </c>
      <c r="F183" s="15">
        <f t="shared" si="26"/>
        <v>0.2541666666666666</v>
      </c>
    </row>
    <row r="184" spans="2:6" x14ac:dyDescent="0.25">
      <c r="B184" s="12">
        <f t="shared" ref="B184:B185" si="38">B183</f>
        <v>45626</v>
      </c>
      <c r="C184" s="13">
        <v>0.59722222222222221</v>
      </c>
      <c r="D184" s="13">
        <v>0.71875</v>
      </c>
      <c r="E184" s="14">
        <f t="shared" si="25"/>
        <v>0.12152777777777779</v>
      </c>
      <c r="F184" s="15">
        <f t="shared" si="26"/>
        <v>0.37569444444444439</v>
      </c>
    </row>
    <row r="185" spans="2:6" x14ac:dyDescent="0.25">
      <c r="B185" s="16">
        <f t="shared" si="38"/>
        <v>45626</v>
      </c>
      <c r="C185" s="17">
        <v>0.76666666666666661</v>
      </c>
      <c r="D185" s="17">
        <v>0.91875000000000007</v>
      </c>
      <c r="E185" s="14">
        <f t="shared" si="25"/>
        <v>0.15208333333333346</v>
      </c>
      <c r="F185" s="15">
        <f t="shared" si="26"/>
        <v>0.5277777777777779</v>
      </c>
    </row>
    <row r="186" spans="2:6" x14ac:dyDescent="0.25">
      <c r="B186" s="12">
        <v>45627</v>
      </c>
      <c r="C186" s="13">
        <v>0.3347222222222222</v>
      </c>
      <c r="D186" s="13">
        <v>0.49236111111111108</v>
      </c>
      <c r="E186" s="14">
        <f t="shared" si="25"/>
        <v>0.15763888888888888</v>
      </c>
      <c r="F186" s="15">
        <f t="shared" si="26"/>
        <v>0.15763888888888888</v>
      </c>
    </row>
    <row r="187" spans="2:6" x14ac:dyDescent="0.25">
      <c r="B187" s="16">
        <f t="shared" ref="B187:B188" si="39">B186</f>
        <v>45627</v>
      </c>
      <c r="C187" s="17">
        <v>0.58611111111111114</v>
      </c>
      <c r="D187" s="17">
        <v>0.65972222222222221</v>
      </c>
      <c r="E187" s="14">
        <f t="shared" si="25"/>
        <v>7.3611111111111072E-2</v>
      </c>
      <c r="F187" s="15">
        <f t="shared" si="26"/>
        <v>0.23124999999999996</v>
      </c>
    </row>
    <row r="188" spans="2:6" x14ac:dyDescent="0.25">
      <c r="B188" s="12">
        <f t="shared" si="39"/>
        <v>45627</v>
      </c>
      <c r="C188" s="13">
        <v>0.75694444444444453</v>
      </c>
      <c r="D188" s="13">
        <v>0.9</v>
      </c>
      <c r="E188" s="14">
        <f t="shared" si="25"/>
        <v>0.14305555555555549</v>
      </c>
      <c r="F188" s="15">
        <f t="shared" si="26"/>
        <v>0.37430555555555545</v>
      </c>
    </row>
    <row r="189" spans="2:6" x14ac:dyDescent="0.25">
      <c r="B189" s="16">
        <v>45628</v>
      </c>
      <c r="C189" s="17">
        <v>0.32777777777777778</v>
      </c>
      <c r="D189" s="17">
        <v>0.54791666666666672</v>
      </c>
      <c r="E189" s="14">
        <f t="shared" si="25"/>
        <v>0.22013888888888894</v>
      </c>
      <c r="F189" s="15">
        <f t="shared" si="26"/>
        <v>0.22013888888888894</v>
      </c>
    </row>
    <row r="190" spans="2:6" x14ac:dyDescent="0.25">
      <c r="B190" s="12">
        <f t="shared" ref="B190:B191" si="40">B189</f>
        <v>45628</v>
      </c>
      <c r="C190" s="13">
        <v>0.61319444444444449</v>
      </c>
      <c r="D190" s="13">
        <v>0.7270833333333333</v>
      </c>
      <c r="E190" s="14">
        <f t="shared" si="25"/>
        <v>0.11388888888888882</v>
      </c>
      <c r="F190" s="15">
        <f t="shared" si="26"/>
        <v>0.33402777777777776</v>
      </c>
    </row>
    <row r="191" spans="2:6" x14ac:dyDescent="0.25">
      <c r="B191" s="16">
        <f t="shared" si="40"/>
        <v>45628</v>
      </c>
      <c r="C191" s="17">
        <v>0.8125</v>
      </c>
      <c r="D191" s="17">
        <v>0.89722222222222225</v>
      </c>
      <c r="E191" s="14">
        <f t="shared" si="25"/>
        <v>8.4722222222222254E-2</v>
      </c>
      <c r="F191" s="15">
        <f t="shared" si="26"/>
        <v>0.41875000000000001</v>
      </c>
    </row>
    <row r="192" spans="2:6" x14ac:dyDescent="0.25">
      <c r="B192" s="12">
        <v>45629</v>
      </c>
      <c r="C192" s="13">
        <v>0.29305555555555557</v>
      </c>
      <c r="D192" s="13">
        <v>0.40972222222222227</v>
      </c>
      <c r="E192" s="14">
        <f t="shared" si="25"/>
        <v>0.1166666666666667</v>
      </c>
      <c r="F192" s="15">
        <f t="shared" si="26"/>
        <v>0.1166666666666667</v>
      </c>
    </row>
    <row r="193" spans="2:6" x14ac:dyDescent="0.25">
      <c r="B193" s="16">
        <f t="shared" ref="B193:B194" si="41">B192</f>
        <v>45629</v>
      </c>
      <c r="C193" s="17">
        <v>0.46736111111111112</v>
      </c>
      <c r="D193" s="17">
        <v>0.61527777777777781</v>
      </c>
      <c r="E193" s="14">
        <f t="shared" si="25"/>
        <v>0.1479166666666667</v>
      </c>
      <c r="F193" s="15">
        <f t="shared" si="26"/>
        <v>0.26458333333333339</v>
      </c>
    </row>
    <row r="194" spans="2:6" x14ac:dyDescent="0.25">
      <c r="B194" s="12">
        <f t="shared" si="41"/>
        <v>45629</v>
      </c>
      <c r="C194" s="13">
        <v>0.70694444444444438</v>
      </c>
      <c r="D194" s="13">
        <v>0.89027777777777783</v>
      </c>
      <c r="E194" s="14">
        <f t="shared" si="25"/>
        <v>0.18333333333333346</v>
      </c>
      <c r="F194" s="15">
        <f t="shared" si="26"/>
        <v>0.44791666666666685</v>
      </c>
    </row>
    <row r="195" spans="2:6" x14ac:dyDescent="0.25">
      <c r="B195" s="16">
        <v>45630</v>
      </c>
      <c r="C195" s="17">
        <v>0.30902777777777779</v>
      </c>
      <c r="D195" s="17">
        <v>0.52430555555555558</v>
      </c>
      <c r="E195" s="14">
        <f t="shared" si="25"/>
        <v>0.21527777777777779</v>
      </c>
      <c r="F195" s="15">
        <f t="shared" si="26"/>
        <v>0.21527777777777779</v>
      </c>
    </row>
    <row r="196" spans="2:6" x14ac:dyDescent="0.25">
      <c r="B196" s="12">
        <f t="shared" ref="B196:B197" si="42">B195</f>
        <v>45630</v>
      </c>
      <c r="C196" s="13">
        <v>0.68472222222222223</v>
      </c>
      <c r="D196" s="13">
        <v>0.85416666666666663</v>
      </c>
      <c r="E196" s="14">
        <f t="shared" si="25"/>
        <v>0.1694444444444444</v>
      </c>
      <c r="F196" s="15">
        <f t="shared" si="26"/>
        <v>0.38472222222222219</v>
      </c>
    </row>
    <row r="197" spans="2:6" x14ac:dyDescent="0.25">
      <c r="B197" s="16">
        <f t="shared" si="42"/>
        <v>45630</v>
      </c>
      <c r="C197" s="17">
        <v>0.89583333333333337</v>
      </c>
      <c r="D197" s="17">
        <v>0.93888888888888899</v>
      </c>
      <c r="E197" s="14">
        <f t="shared" ref="E197:E260" si="43">IF(AND($D197&lt;&gt;"",$C197&lt;&gt;""),$D197-$C197,0)</f>
        <v>4.3055555555555625E-2</v>
      </c>
      <c r="F197" s="15">
        <f t="shared" ref="F197:F260" si="44">IF($B197&lt;&gt;$B196,$E197,F196+$E197)</f>
        <v>0.42777777777777781</v>
      </c>
    </row>
    <row r="198" spans="2:6" x14ac:dyDescent="0.25">
      <c r="B198" s="12">
        <v>45631</v>
      </c>
      <c r="C198" s="13">
        <v>0.3263888888888889</v>
      </c>
      <c r="D198" s="13">
        <v>0.63402777777777775</v>
      </c>
      <c r="E198" s="14">
        <f t="shared" si="43"/>
        <v>0.30763888888888885</v>
      </c>
      <c r="F198" s="15">
        <f t="shared" si="44"/>
        <v>0.30763888888888885</v>
      </c>
    </row>
    <row r="199" spans="2:6" x14ac:dyDescent="0.25">
      <c r="B199" s="16">
        <f>B198</f>
        <v>45631</v>
      </c>
      <c r="C199" s="17">
        <v>0.72638888888888886</v>
      </c>
      <c r="D199" s="17">
        <v>0.87152777777777779</v>
      </c>
      <c r="E199" s="14">
        <f t="shared" si="43"/>
        <v>0.14513888888888893</v>
      </c>
      <c r="F199" s="15">
        <f t="shared" si="44"/>
        <v>0.45277777777777778</v>
      </c>
    </row>
    <row r="200" spans="2:6" x14ac:dyDescent="0.25">
      <c r="B200" s="12">
        <v>45632</v>
      </c>
      <c r="C200" s="13">
        <v>0.30277777777777776</v>
      </c>
      <c r="D200" s="13">
        <v>0.46458333333333335</v>
      </c>
      <c r="E200" s="14">
        <f t="shared" si="43"/>
        <v>0.16180555555555559</v>
      </c>
      <c r="F200" s="15">
        <f t="shared" si="44"/>
        <v>0.16180555555555559</v>
      </c>
    </row>
    <row r="201" spans="2:6" x14ac:dyDescent="0.25">
      <c r="B201" s="16">
        <f>B200</f>
        <v>45632</v>
      </c>
      <c r="C201" s="17">
        <v>0.67569444444444438</v>
      </c>
      <c r="D201" s="17">
        <v>0.8930555555555556</v>
      </c>
      <c r="E201" s="14">
        <f t="shared" si="43"/>
        <v>0.21736111111111123</v>
      </c>
      <c r="F201" s="15">
        <f t="shared" si="44"/>
        <v>0.37916666666666682</v>
      </c>
    </row>
    <row r="202" spans="2:6" x14ac:dyDescent="0.25">
      <c r="B202" s="12">
        <v>45633</v>
      </c>
      <c r="C202" s="13">
        <v>0.2986111111111111</v>
      </c>
      <c r="D202" s="13">
        <v>0.56597222222222221</v>
      </c>
      <c r="E202" s="14">
        <f t="shared" si="43"/>
        <v>0.2673611111111111</v>
      </c>
      <c r="F202" s="15">
        <f t="shared" si="44"/>
        <v>0.2673611111111111</v>
      </c>
    </row>
    <row r="203" spans="2:6" x14ac:dyDescent="0.25">
      <c r="B203" s="16">
        <f>B202</f>
        <v>45633</v>
      </c>
      <c r="C203" s="17">
        <v>0.69791666666666663</v>
      </c>
      <c r="D203" s="17">
        <v>0.86944444444444446</v>
      </c>
      <c r="E203" s="14">
        <f t="shared" si="43"/>
        <v>0.17152777777777783</v>
      </c>
      <c r="F203" s="15">
        <f t="shared" si="44"/>
        <v>0.43888888888888894</v>
      </c>
    </row>
    <row r="204" spans="2:6" x14ac:dyDescent="0.25">
      <c r="B204" s="12">
        <v>45634</v>
      </c>
      <c r="C204" s="13">
        <v>0.33333333333333331</v>
      </c>
      <c r="D204" s="13">
        <v>0.54027777777777775</v>
      </c>
      <c r="E204" s="14">
        <f t="shared" si="43"/>
        <v>0.20694444444444443</v>
      </c>
      <c r="F204" s="15">
        <f t="shared" si="44"/>
        <v>0.20694444444444443</v>
      </c>
    </row>
    <row r="205" spans="2:6" x14ac:dyDescent="0.25">
      <c r="B205" s="16">
        <f t="shared" ref="B205:B206" si="45">B204</f>
        <v>45634</v>
      </c>
      <c r="C205" s="17">
        <v>0.59583333333333333</v>
      </c>
      <c r="D205" s="17">
        <v>0.68055555555555547</v>
      </c>
      <c r="E205" s="14">
        <f t="shared" si="43"/>
        <v>8.4722222222222143E-2</v>
      </c>
      <c r="F205" s="15">
        <f t="shared" si="44"/>
        <v>0.29166666666666657</v>
      </c>
    </row>
    <row r="206" spans="2:6" x14ac:dyDescent="0.25">
      <c r="B206" s="12">
        <f t="shared" si="45"/>
        <v>45634</v>
      </c>
      <c r="C206" s="13">
        <v>0.77777777777777779</v>
      </c>
      <c r="D206" s="13">
        <v>0.88888888888888884</v>
      </c>
      <c r="E206" s="14">
        <f t="shared" si="43"/>
        <v>0.11111111111111105</v>
      </c>
      <c r="F206" s="15">
        <f t="shared" si="44"/>
        <v>0.40277777777777762</v>
      </c>
    </row>
    <row r="207" spans="2:6" x14ac:dyDescent="0.25">
      <c r="B207" s="16">
        <v>45635</v>
      </c>
      <c r="C207" s="17">
        <v>0.31875000000000003</v>
      </c>
      <c r="D207" s="17">
        <v>0.54513888888888895</v>
      </c>
      <c r="E207" s="14">
        <f t="shared" si="43"/>
        <v>0.22638888888888892</v>
      </c>
      <c r="F207" s="15">
        <f t="shared" si="44"/>
        <v>0.22638888888888892</v>
      </c>
    </row>
    <row r="208" spans="2:6" x14ac:dyDescent="0.25">
      <c r="B208" s="12">
        <f>B207</f>
        <v>45635</v>
      </c>
      <c r="C208" s="13">
        <v>0.67361111111111116</v>
      </c>
      <c r="D208" s="13">
        <v>0.85625000000000007</v>
      </c>
      <c r="E208" s="14">
        <f t="shared" si="43"/>
        <v>0.18263888888888891</v>
      </c>
      <c r="F208" s="15">
        <f t="shared" si="44"/>
        <v>0.40902777777777782</v>
      </c>
    </row>
    <row r="209" spans="2:7" x14ac:dyDescent="0.25">
      <c r="B209" s="16">
        <v>45636</v>
      </c>
      <c r="C209" s="17">
        <v>0.29166666666666669</v>
      </c>
      <c r="D209" s="17">
        <v>0.56597222222222221</v>
      </c>
      <c r="E209" s="14">
        <f t="shared" si="43"/>
        <v>0.27430555555555552</v>
      </c>
      <c r="F209" s="15">
        <f t="shared" si="44"/>
        <v>0.27430555555555552</v>
      </c>
    </row>
    <row r="210" spans="2:7" x14ac:dyDescent="0.25">
      <c r="B210" s="12">
        <f>B209</f>
        <v>45636</v>
      </c>
      <c r="C210" s="13">
        <v>0.65833333333333333</v>
      </c>
      <c r="D210" s="13">
        <v>0.87013888888888891</v>
      </c>
      <c r="E210" s="14">
        <f t="shared" si="43"/>
        <v>0.21180555555555558</v>
      </c>
      <c r="F210" s="15">
        <f t="shared" si="44"/>
        <v>0.4861111111111111</v>
      </c>
    </row>
    <row r="211" spans="2:7" x14ac:dyDescent="0.25">
      <c r="B211" s="16">
        <v>45637</v>
      </c>
      <c r="C211" s="17">
        <v>0.29166666666666669</v>
      </c>
      <c r="D211" s="17">
        <v>0.5625</v>
      </c>
      <c r="E211" s="14">
        <f t="shared" si="43"/>
        <v>0.27083333333333331</v>
      </c>
      <c r="F211" s="15">
        <f t="shared" si="44"/>
        <v>0.27083333333333331</v>
      </c>
    </row>
    <row r="212" spans="2:7" x14ac:dyDescent="0.25">
      <c r="B212" s="12">
        <f>B211</f>
        <v>45637</v>
      </c>
      <c r="C212" s="13">
        <v>0.65138888888888891</v>
      </c>
      <c r="D212" s="13">
        <v>0.9159722222222223</v>
      </c>
      <c r="E212" s="14">
        <f t="shared" si="43"/>
        <v>0.26458333333333339</v>
      </c>
      <c r="F212" s="15">
        <f t="shared" si="44"/>
        <v>0.53541666666666665</v>
      </c>
    </row>
    <row r="213" spans="2:7" x14ac:dyDescent="0.25">
      <c r="B213" s="16">
        <v>45638</v>
      </c>
      <c r="C213" s="17">
        <v>0.25833333333333336</v>
      </c>
      <c r="D213" s="17">
        <v>0.67361111111111116</v>
      </c>
      <c r="E213" s="14">
        <f t="shared" si="43"/>
        <v>0.4152777777777778</v>
      </c>
      <c r="F213" s="15">
        <f t="shared" si="44"/>
        <v>0.4152777777777778</v>
      </c>
      <c r="G213" t="s">
        <v>1</v>
      </c>
    </row>
    <row r="214" spans="2:7" x14ac:dyDescent="0.25">
      <c r="B214" s="12">
        <f>B213</f>
        <v>45638</v>
      </c>
      <c r="C214" s="13">
        <v>0.74861111111111101</v>
      </c>
      <c r="D214" s="13">
        <v>0.9145833333333333</v>
      </c>
      <c r="E214" s="14">
        <f t="shared" si="43"/>
        <v>0.1659722222222223</v>
      </c>
      <c r="F214" s="15">
        <f t="shared" si="44"/>
        <v>0.58125000000000004</v>
      </c>
    </row>
    <row r="215" spans="2:7" x14ac:dyDescent="0.25">
      <c r="B215" s="16">
        <v>45639</v>
      </c>
      <c r="C215" s="17">
        <v>0.30208333333333331</v>
      </c>
      <c r="D215" s="17">
        <v>0.8208333333333333</v>
      </c>
      <c r="E215" s="14">
        <f t="shared" si="43"/>
        <v>0.51875000000000004</v>
      </c>
      <c r="F215" s="15">
        <f t="shared" si="44"/>
        <v>0.51875000000000004</v>
      </c>
    </row>
    <row r="216" spans="2:7" x14ac:dyDescent="0.25">
      <c r="B216" s="12">
        <f>B215</f>
        <v>45639</v>
      </c>
      <c r="C216" s="13">
        <v>0.89027777777777783</v>
      </c>
      <c r="D216" s="13">
        <v>0.94097222222222221</v>
      </c>
      <c r="E216" s="14">
        <f t="shared" si="43"/>
        <v>5.0694444444444375E-2</v>
      </c>
      <c r="F216" s="15">
        <f t="shared" si="44"/>
        <v>0.56944444444444442</v>
      </c>
    </row>
    <row r="217" spans="2:7" x14ac:dyDescent="0.25">
      <c r="B217" s="16">
        <v>45640</v>
      </c>
      <c r="C217" s="17">
        <v>0.30138888888888887</v>
      </c>
      <c r="D217" s="17">
        <v>0.65486111111111112</v>
      </c>
      <c r="E217" s="14">
        <f t="shared" si="43"/>
        <v>0.35347222222222224</v>
      </c>
      <c r="F217" s="15">
        <f t="shared" si="44"/>
        <v>0.35347222222222224</v>
      </c>
    </row>
    <row r="218" spans="2:7" x14ac:dyDescent="0.25">
      <c r="B218" s="12">
        <f>B217</f>
        <v>45640</v>
      </c>
      <c r="C218" s="13">
        <v>0.73958333333333337</v>
      </c>
      <c r="D218" s="13">
        <v>0.90625</v>
      </c>
      <c r="E218" s="14">
        <f t="shared" si="43"/>
        <v>0.16666666666666663</v>
      </c>
      <c r="F218" s="15">
        <f t="shared" si="44"/>
        <v>0.52013888888888893</v>
      </c>
    </row>
    <row r="219" spans="2:7" x14ac:dyDescent="0.25">
      <c r="B219" s="16">
        <v>45641</v>
      </c>
      <c r="C219" s="17">
        <v>0.27777777777777779</v>
      </c>
      <c r="D219" s="17">
        <v>0.65972222222222221</v>
      </c>
      <c r="E219" s="14">
        <f t="shared" si="43"/>
        <v>0.38194444444444442</v>
      </c>
      <c r="F219" s="15">
        <f t="shared" si="44"/>
        <v>0.38194444444444442</v>
      </c>
    </row>
    <row r="220" spans="2:7" x14ac:dyDescent="0.25">
      <c r="B220" s="12">
        <f>B219</f>
        <v>45641</v>
      </c>
      <c r="C220" s="13">
        <v>0.72430555555555554</v>
      </c>
      <c r="D220" s="13">
        <v>0.91319444444444453</v>
      </c>
      <c r="E220" s="14">
        <f t="shared" si="43"/>
        <v>0.18888888888888899</v>
      </c>
      <c r="F220" s="15">
        <f t="shared" si="44"/>
        <v>0.57083333333333341</v>
      </c>
    </row>
    <row r="221" spans="2:7" x14ac:dyDescent="0.25">
      <c r="B221" s="16">
        <v>45642</v>
      </c>
      <c r="C221" s="17">
        <v>0.29305555555555557</v>
      </c>
      <c r="D221" s="17">
        <v>0.71875</v>
      </c>
      <c r="E221" s="14">
        <f t="shared" si="43"/>
        <v>0.42569444444444443</v>
      </c>
      <c r="F221" s="15">
        <f t="shared" si="44"/>
        <v>0.42569444444444443</v>
      </c>
    </row>
    <row r="222" spans="2:7" x14ac:dyDescent="0.25">
      <c r="B222" s="12">
        <f>B221</f>
        <v>45642</v>
      </c>
      <c r="C222" s="13">
        <v>0.77777777777777779</v>
      </c>
      <c r="D222" s="13">
        <v>0.90625</v>
      </c>
      <c r="E222" s="14">
        <f t="shared" si="43"/>
        <v>0.12847222222222221</v>
      </c>
      <c r="F222" s="15">
        <f t="shared" si="44"/>
        <v>0.5541666666666667</v>
      </c>
    </row>
    <row r="223" spans="2:7" x14ac:dyDescent="0.25">
      <c r="B223" s="16">
        <v>45643</v>
      </c>
      <c r="C223" s="17">
        <v>0.30694444444444441</v>
      </c>
      <c r="D223" s="17">
        <v>0.7416666666666667</v>
      </c>
      <c r="E223" s="14">
        <f t="shared" si="43"/>
        <v>0.43472222222222229</v>
      </c>
      <c r="F223" s="15">
        <f t="shared" si="44"/>
        <v>0.43472222222222229</v>
      </c>
    </row>
    <row r="224" spans="2:7" x14ac:dyDescent="0.25">
      <c r="B224" s="12">
        <f>B223</f>
        <v>45643</v>
      </c>
      <c r="C224" s="13">
        <v>0.80555555555555547</v>
      </c>
      <c r="D224" s="13">
        <v>0.9291666666666667</v>
      </c>
      <c r="E224" s="14">
        <f t="shared" si="43"/>
        <v>0.12361111111111123</v>
      </c>
      <c r="F224" s="15">
        <f t="shared" si="44"/>
        <v>0.55833333333333357</v>
      </c>
    </row>
    <row r="225" spans="2:6" x14ac:dyDescent="0.25">
      <c r="B225" s="16">
        <v>45644</v>
      </c>
      <c r="C225" s="17">
        <v>0.31805555555555554</v>
      </c>
      <c r="D225" s="17">
        <v>0.49791666666666662</v>
      </c>
      <c r="E225" s="14">
        <f t="shared" si="43"/>
        <v>0.17986111111111108</v>
      </c>
      <c r="F225" s="15">
        <f t="shared" si="44"/>
        <v>0.17986111111111108</v>
      </c>
    </row>
    <row r="226" spans="2:6" x14ac:dyDescent="0.25">
      <c r="B226" s="12">
        <f>B225</f>
        <v>45644</v>
      </c>
      <c r="C226" s="13">
        <v>0.7090277777777777</v>
      </c>
      <c r="D226" s="13">
        <v>0.85972222222222217</v>
      </c>
      <c r="E226" s="14">
        <f t="shared" si="43"/>
        <v>0.15069444444444446</v>
      </c>
      <c r="F226" s="15">
        <f t="shared" si="44"/>
        <v>0.33055555555555555</v>
      </c>
    </row>
    <row r="227" spans="2:6" x14ac:dyDescent="0.25">
      <c r="B227" s="16">
        <v>45645</v>
      </c>
      <c r="C227" s="17">
        <v>0.31388888888888888</v>
      </c>
      <c r="D227" s="17">
        <v>0.53472222222222221</v>
      </c>
      <c r="E227" s="14">
        <f t="shared" si="43"/>
        <v>0.22083333333333333</v>
      </c>
      <c r="F227" s="15">
        <f t="shared" si="44"/>
        <v>0.22083333333333333</v>
      </c>
    </row>
    <row r="228" spans="2:6" x14ac:dyDescent="0.25">
      <c r="B228" s="12">
        <f>B227</f>
        <v>45645</v>
      </c>
      <c r="C228" s="13">
        <v>0.59166666666666667</v>
      </c>
      <c r="D228" s="13">
        <v>0.9159722222222223</v>
      </c>
      <c r="E228" s="14">
        <f t="shared" si="43"/>
        <v>0.32430555555555562</v>
      </c>
      <c r="F228" s="15">
        <f t="shared" si="44"/>
        <v>0.54513888888888895</v>
      </c>
    </row>
    <row r="229" spans="2:6" x14ac:dyDescent="0.25">
      <c r="B229" s="16">
        <v>45646</v>
      </c>
      <c r="C229" s="17">
        <v>0.2951388888888889</v>
      </c>
      <c r="D229" s="17">
        <v>0.61388888888888882</v>
      </c>
      <c r="E229" s="14">
        <f t="shared" si="43"/>
        <v>0.31874999999999992</v>
      </c>
      <c r="F229" s="15">
        <f t="shared" si="44"/>
        <v>0.31874999999999992</v>
      </c>
    </row>
    <row r="230" spans="2:6" x14ac:dyDescent="0.25">
      <c r="B230" s="12">
        <f>B229</f>
        <v>45646</v>
      </c>
      <c r="C230" s="13">
        <v>0.6972222222222223</v>
      </c>
      <c r="D230" s="13">
        <v>0.89583333333333337</v>
      </c>
      <c r="E230" s="14">
        <f t="shared" si="43"/>
        <v>0.19861111111111107</v>
      </c>
      <c r="F230" s="15">
        <f t="shared" si="44"/>
        <v>0.51736111111111094</v>
      </c>
    </row>
    <row r="231" spans="2:6" x14ac:dyDescent="0.25">
      <c r="B231" s="16">
        <v>45647</v>
      </c>
      <c r="C231" s="17">
        <v>0.31944444444444448</v>
      </c>
      <c r="D231" s="17">
        <v>0.7715277777777777</v>
      </c>
      <c r="E231" s="14">
        <f t="shared" si="43"/>
        <v>0.45208333333333323</v>
      </c>
      <c r="F231" s="15">
        <f t="shared" si="44"/>
        <v>0.45208333333333323</v>
      </c>
    </row>
    <row r="232" spans="2:6" x14ac:dyDescent="0.25">
      <c r="B232" s="12">
        <f>B231</f>
        <v>45647</v>
      </c>
      <c r="C232" s="13">
        <v>0.875</v>
      </c>
      <c r="D232" s="13">
        <v>0.94444444444444453</v>
      </c>
      <c r="E232" s="14">
        <f t="shared" si="43"/>
        <v>6.9444444444444531E-2</v>
      </c>
      <c r="F232" s="15">
        <f t="shared" si="44"/>
        <v>0.52152777777777781</v>
      </c>
    </row>
    <row r="233" spans="2:6" x14ac:dyDescent="0.25">
      <c r="B233" s="16">
        <v>45648</v>
      </c>
      <c r="C233" s="17">
        <v>0.30694444444444441</v>
      </c>
      <c r="D233" s="17">
        <v>0.7284722222222223</v>
      </c>
      <c r="E233" s="14">
        <f t="shared" si="43"/>
        <v>0.42152777777777789</v>
      </c>
      <c r="F233" s="15">
        <f t="shared" si="44"/>
        <v>0.42152777777777789</v>
      </c>
    </row>
    <row r="234" spans="2:6" x14ac:dyDescent="0.25">
      <c r="B234" s="12">
        <f>B233</f>
        <v>45648</v>
      </c>
      <c r="C234" s="13">
        <v>0.79027777777777775</v>
      </c>
      <c r="D234" s="13">
        <v>0.91666666666666663</v>
      </c>
      <c r="E234" s="14">
        <f t="shared" si="43"/>
        <v>0.12638888888888888</v>
      </c>
      <c r="F234" s="15">
        <f t="shared" si="44"/>
        <v>0.54791666666666683</v>
      </c>
    </row>
    <row r="235" spans="2:6" x14ac:dyDescent="0.25">
      <c r="B235" s="16">
        <v>45649</v>
      </c>
      <c r="C235" s="17">
        <v>0.36041666666666666</v>
      </c>
      <c r="D235" s="17">
        <v>0.89583333333333337</v>
      </c>
      <c r="E235" s="14">
        <f t="shared" si="43"/>
        <v>0.53541666666666665</v>
      </c>
      <c r="F235" s="15">
        <f t="shared" si="44"/>
        <v>0.53541666666666665</v>
      </c>
    </row>
    <row r="236" spans="2:6" x14ac:dyDescent="0.25">
      <c r="B236" s="12">
        <v>45650</v>
      </c>
      <c r="C236" s="13">
        <v>0.35069444444444442</v>
      </c>
      <c r="D236" s="13">
        <v>0.45416666666666666</v>
      </c>
      <c r="E236" s="14">
        <f t="shared" si="43"/>
        <v>0.10347222222222224</v>
      </c>
      <c r="F236" s="15">
        <f t="shared" si="44"/>
        <v>0.10347222222222224</v>
      </c>
    </row>
    <row r="237" spans="2:6" x14ac:dyDescent="0.25">
      <c r="B237" s="16">
        <f t="shared" ref="B237:B238" si="46">B236</f>
        <v>45650</v>
      </c>
      <c r="C237" s="17">
        <v>0.4909722222222222</v>
      </c>
      <c r="D237" s="17">
        <v>0.6118055555555556</v>
      </c>
      <c r="E237" s="14">
        <f t="shared" si="43"/>
        <v>0.1208333333333334</v>
      </c>
      <c r="F237" s="15">
        <f t="shared" si="44"/>
        <v>0.22430555555555565</v>
      </c>
    </row>
    <row r="238" spans="2:6" x14ac:dyDescent="0.25">
      <c r="B238" s="12">
        <f t="shared" si="46"/>
        <v>45650</v>
      </c>
      <c r="C238" s="13">
        <v>0.67361111111111116</v>
      </c>
      <c r="D238" s="13">
        <v>0.91805555555555562</v>
      </c>
      <c r="E238" s="14">
        <f t="shared" si="43"/>
        <v>0.24444444444444446</v>
      </c>
      <c r="F238" s="15">
        <f t="shared" si="44"/>
        <v>0.46875000000000011</v>
      </c>
    </row>
    <row r="239" spans="2:6" x14ac:dyDescent="0.25">
      <c r="B239" s="16">
        <v>45651</v>
      </c>
      <c r="C239" s="17">
        <v>0.33333333333333331</v>
      </c>
      <c r="D239" s="17">
        <v>0.55277777777777781</v>
      </c>
      <c r="E239" s="14">
        <f t="shared" si="43"/>
        <v>0.2194444444444445</v>
      </c>
      <c r="F239" s="15">
        <f t="shared" si="44"/>
        <v>0.2194444444444445</v>
      </c>
    </row>
    <row r="240" spans="2:6" x14ac:dyDescent="0.25">
      <c r="B240" s="12">
        <f>B239</f>
        <v>45651</v>
      </c>
      <c r="C240" s="13">
        <v>0.72083333333333333</v>
      </c>
      <c r="D240" s="13">
        <v>0.9</v>
      </c>
      <c r="E240" s="14">
        <f t="shared" si="43"/>
        <v>0.1791666666666667</v>
      </c>
      <c r="F240" s="15">
        <f t="shared" si="44"/>
        <v>0.39861111111111119</v>
      </c>
    </row>
    <row r="241" spans="2:6" x14ac:dyDescent="0.25">
      <c r="B241" s="16">
        <v>45652</v>
      </c>
      <c r="C241" s="17">
        <v>0.3125</v>
      </c>
      <c r="D241" s="17">
        <v>0.52569444444444446</v>
      </c>
      <c r="E241" s="14">
        <f t="shared" si="43"/>
        <v>0.21319444444444446</v>
      </c>
      <c r="F241" s="15">
        <f t="shared" si="44"/>
        <v>0.21319444444444446</v>
      </c>
    </row>
    <row r="242" spans="2:6" x14ac:dyDescent="0.25">
      <c r="B242" s="12">
        <f>B241</f>
        <v>45652</v>
      </c>
      <c r="C242" s="13">
        <v>0.59236111111111112</v>
      </c>
      <c r="D242" s="13">
        <v>0.9159722222222223</v>
      </c>
      <c r="E242" s="14">
        <f t="shared" si="43"/>
        <v>0.32361111111111118</v>
      </c>
      <c r="F242" s="15">
        <f t="shared" si="44"/>
        <v>0.53680555555555565</v>
      </c>
    </row>
    <row r="243" spans="2:6" x14ac:dyDescent="0.25">
      <c r="B243" s="16">
        <v>45653</v>
      </c>
      <c r="C243" s="17">
        <v>0.29375000000000001</v>
      </c>
      <c r="D243" s="17">
        <v>0.56319444444444444</v>
      </c>
      <c r="E243" s="14">
        <f t="shared" si="43"/>
        <v>0.26944444444444443</v>
      </c>
      <c r="F243" s="15">
        <f t="shared" si="44"/>
        <v>0.26944444444444443</v>
      </c>
    </row>
    <row r="244" spans="2:6" x14ac:dyDescent="0.25">
      <c r="B244" s="12">
        <f>B243</f>
        <v>45653</v>
      </c>
      <c r="C244" s="13">
        <v>0.67013888888888884</v>
      </c>
      <c r="D244" s="13">
        <v>0.92361111111111116</v>
      </c>
      <c r="E244" s="14">
        <f t="shared" si="43"/>
        <v>0.25347222222222232</v>
      </c>
      <c r="F244" s="15">
        <f t="shared" si="44"/>
        <v>0.5229166666666667</v>
      </c>
    </row>
    <row r="245" spans="2:6" x14ac:dyDescent="0.25">
      <c r="B245" s="16">
        <v>45654</v>
      </c>
      <c r="C245" s="17">
        <v>0.30138888888888887</v>
      </c>
      <c r="D245" s="17">
        <v>0.65972222222222221</v>
      </c>
      <c r="E245" s="14">
        <f t="shared" si="43"/>
        <v>0.35833333333333334</v>
      </c>
      <c r="F245" s="15">
        <f t="shared" si="44"/>
        <v>0.35833333333333334</v>
      </c>
    </row>
    <row r="246" spans="2:6" x14ac:dyDescent="0.25">
      <c r="B246" s="12">
        <f>B245</f>
        <v>45654</v>
      </c>
      <c r="C246" s="13">
        <v>0.72083333333333333</v>
      </c>
      <c r="D246" s="13">
        <v>0.95277777777777783</v>
      </c>
      <c r="E246" s="14">
        <f t="shared" si="43"/>
        <v>0.23194444444444451</v>
      </c>
      <c r="F246" s="15">
        <f t="shared" si="44"/>
        <v>0.5902777777777779</v>
      </c>
    </row>
    <row r="247" spans="2:6" x14ac:dyDescent="0.25">
      <c r="B247" s="16">
        <v>45655</v>
      </c>
      <c r="C247" s="17">
        <v>0.28333333333333333</v>
      </c>
      <c r="D247" s="17">
        <v>0.93333333333333324</v>
      </c>
      <c r="E247" s="14">
        <f t="shared" si="43"/>
        <v>0.64999999999999991</v>
      </c>
      <c r="F247" s="15">
        <f t="shared" si="44"/>
        <v>0.64999999999999991</v>
      </c>
    </row>
    <row r="248" spans="2:6" x14ac:dyDescent="0.25">
      <c r="B248" s="12">
        <v>45656</v>
      </c>
      <c r="C248" s="13">
        <v>0.31666666666666665</v>
      </c>
      <c r="D248" s="13">
        <v>0.91666666666666663</v>
      </c>
      <c r="E248" s="14">
        <f t="shared" si="43"/>
        <v>0.6</v>
      </c>
      <c r="F248" s="15">
        <f t="shared" si="44"/>
        <v>0.6</v>
      </c>
    </row>
    <row r="249" spans="2:6" x14ac:dyDescent="0.25">
      <c r="B249" s="16">
        <v>45657</v>
      </c>
      <c r="C249" s="17">
        <v>0.2986111111111111</v>
      </c>
      <c r="D249" s="17">
        <v>0.59722222222222221</v>
      </c>
      <c r="E249" s="14">
        <f t="shared" si="43"/>
        <v>0.2986111111111111</v>
      </c>
      <c r="F249" s="15">
        <f t="shared" si="44"/>
        <v>0.2986111111111111</v>
      </c>
    </row>
    <row r="250" spans="2:6" x14ac:dyDescent="0.25">
      <c r="B250" s="12">
        <f>B249</f>
        <v>45657</v>
      </c>
      <c r="C250" s="13">
        <v>0.73958333333333337</v>
      </c>
      <c r="D250" s="13">
        <v>0.9902777777777777</v>
      </c>
      <c r="E250" s="14">
        <f t="shared" si="43"/>
        <v>0.25069444444444433</v>
      </c>
      <c r="F250" s="15">
        <f t="shared" si="44"/>
        <v>0.54930555555555549</v>
      </c>
    </row>
    <row r="251" spans="2:6" x14ac:dyDescent="0.25">
      <c r="B251" s="16">
        <v>45658</v>
      </c>
      <c r="C251" s="17">
        <v>0.32291666666666669</v>
      </c>
      <c r="D251" s="17">
        <v>0.56597222222222221</v>
      </c>
      <c r="E251" s="14">
        <f t="shared" si="43"/>
        <v>0.24305555555555552</v>
      </c>
      <c r="F251" s="15">
        <f t="shared" si="44"/>
        <v>0.24305555555555552</v>
      </c>
    </row>
    <row r="252" spans="2:6" x14ac:dyDescent="0.25">
      <c r="B252" s="12">
        <f>B251</f>
        <v>45658</v>
      </c>
      <c r="C252" s="13">
        <v>0.71180555555555547</v>
      </c>
      <c r="D252" s="13">
        <v>0.95763888888888893</v>
      </c>
      <c r="E252" s="14">
        <f t="shared" si="43"/>
        <v>0.24583333333333346</v>
      </c>
      <c r="F252" s="15">
        <f t="shared" si="44"/>
        <v>0.48888888888888898</v>
      </c>
    </row>
    <row r="253" spans="2:6" x14ac:dyDescent="0.25">
      <c r="B253" s="16">
        <v>45659</v>
      </c>
      <c r="C253" s="17">
        <v>0.33194444444444443</v>
      </c>
      <c r="D253" s="17">
        <v>0.6777777777777777</v>
      </c>
      <c r="E253" s="14">
        <f t="shared" si="43"/>
        <v>0.34583333333333327</v>
      </c>
      <c r="F253" s="15">
        <f t="shared" si="44"/>
        <v>0.34583333333333327</v>
      </c>
    </row>
    <row r="254" spans="2:6" x14ac:dyDescent="0.25">
      <c r="B254" s="12">
        <f>B253</f>
        <v>45659</v>
      </c>
      <c r="C254" s="13">
        <v>0.73958333333333337</v>
      </c>
      <c r="D254" s="13">
        <v>0.93333333333333324</v>
      </c>
      <c r="E254" s="14">
        <f t="shared" si="43"/>
        <v>0.19374999999999987</v>
      </c>
      <c r="F254" s="15">
        <f t="shared" si="44"/>
        <v>0.53958333333333308</v>
      </c>
    </row>
    <row r="255" spans="2:6" x14ac:dyDescent="0.25">
      <c r="B255" s="16">
        <v>45660</v>
      </c>
      <c r="C255" s="17">
        <v>0.28680555555555554</v>
      </c>
      <c r="D255" s="17">
        <v>0.57152777777777775</v>
      </c>
      <c r="E255" s="14">
        <f t="shared" si="43"/>
        <v>0.28472222222222221</v>
      </c>
      <c r="F255" s="15">
        <f t="shared" si="44"/>
        <v>0.28472222222222221</v>
      </c>
    </row>
    <row r="256" spans="2:6" x14ac:dyDescent="0.25">
      <c r="B256" s="12">
        <f>B255</f>
        <v>45660</v>
      </c>
      <c r="C256" s="13">
        <v>0.71875</v>
      </c>
      <c r="D256" s="13">
        <v>0.93680555555555556</v>
      </c>
      <c r="E256" s="14">
        <f t="shared" si="43"/>
        <v>0.21805555555555556</v>
      </c>
      <c r="F256" s="15">
        <f t="shared" si="44"/>
        <v>0.50277777777777777</v>
      </c>
    </row>
    <row r="257" spans="2:6" x14ac:dyDescent="0.25">
      <c r="B257" s="16">
        <v>45661</v>
      </c>
      <c r="C257" s="17">
        <v>0.30486111111111108</v>
      </c>
      <c r="D257" s="17">
        <v>0.68888888888888899</v>
      </c>
      <c r="E257" s="14">
        <f t="shared" si="43"/>
        <v>0.38402777777777791</v>
      </c>
      <c r="F257" s="15">
        <f t="shared" si="44"/>
        <v>0.38402777777777791</v>
      </c>
    </row>
    <row r="258" spans="2:6" x14ac:dyDescent="0.25">
      <c r="B258" s="12">
        <f>B257</f>
        <v>45661</v>
      </c>
      <c r="C258" s="13">
        <v>0.75902777777777775</v>
      </c>
      <c r="D258" s="13">
        <v>0.92708333333333337</v>
      </c>
      <c r="E258" s="14">
        <f t="shared" si="43"/>
        <v>0.16805555555555562</v>
      </c>
      <c r="F258" s="15">
        <f t="shared" si="44"/>
        <v>0.55208333333333348</v>
      </c>
    </row>
    <row r="259" spans="2:6" x14ac:dyDescent="0.25">
      <c r="B259" s="16">
        <v>45662</v>
      </c>
      <c r="C259" s="17">
        <v>0.30277777777777776</v>
      </c>
      <c r="D259" s="17">
        <v>0.47916666666666669</v>
      </c>
      <c r="E259" s="14">
        <f t="shared" si="43"/>
        <v>0.17638888888888893</v>
      </c>
      <c r="F259" s="15">
        <f t="shared" si="44"/>
        <v>0.17638888888888893</v>
      </c>
    </row>
    <row r="260" spans="2:6" x14ac:dyDescent="0.25">
      <c r="B260" s="12">
        <f>B259</f>
        <v>45662</v>
      </c>
      <c r="C260" s="13">
        <v>0.69791666666666663</v>
      </c>
      <c r="D260" s="13">
        <v>0.91180555555555554</v>
      </c>
      <c r="E260" s="14">
        <f t="shared" si="43"/>
        <v>0.21388888888888891</v>
      </c>
      <c r="F260" s="15">
        <f t="shared" si="44"/>
        <v>0.39027777777777783</v>
      </c>
    </row>
    <row r="261" spans="2:6" x14ac:dyDescent="0.25">
      <c r="B261" s="16">
        <v>45663</v>
      </c>
      <c r="C261" s="17">
        <v>0.35486111111111113</v>
      </c>
      <c r="D261" s="17">
        <v>0.42083333333333334</v>
      </c>
      <c r="E261" s="14">
        <f t="shared" ref="E261:E324" si="47">IF(AND($D261&lt;&gt;"",$C261&lt;&gt;""),$D261-$C261,0)</f>
        <v>6.597222222222221E-2</v>
      </c>
      <c r="F261" s="15">
        <f t="shared" ref="F261:F324" si="48">IF($B261&lt;&gt;$B260,$E261,F260+$E261)</f>
        <v>6.597222222222221E-2</v>
      </c>
    </row>
    <row r="262" spans="2:6" x14ac:dyDescent="0.25">
      <c r="B262" s="12">
        <f>B261</f>
        <v>45663</v>
      </c>
      <c r="C262" s="13">
        <v>0.55347222222222225</v>
      </c>
      <c r="D262" s="13">
        <v>0.84027777777777779</v>
      </c>
      <c r="E262" s="14">
        <f t="shared" si="47"/>
        <v>0.28680555555555554</v>
      </c>
      <c r="F262" s="15">
        <f t="shared" si="48"/>
        <v>0.35277777777777775</v>
      </c>
    </row>
    <row r="263" spans="2:6" x14ac:dyDescent="0.25">
      <c r="B263" s="16">
        <v>45664</v>
      </c>
      <c r="C263" s="17">
        <v>0.30069444444444443</v>
      </c>
      <c r="D263" s="17">
        <v>0.42569444444444443</v>
      </c>
      <c r="E263" s="14">
        <f t="shared" si="47"/>
        <v>0.125</v>
      </c>
      <c r="F263" s="15">
        <f t="shared" si="48"/>
        <v>0.125</v>
      </c>
    </row>
    <row r="264" spans="2:6" x14ac:dyDescent="0.25">
      <c r="B264" s="12">
        <f>B263</f>
        <v>45664</v>
      </c>
      <c r="C264" s="13">
        <v>0.625</v>
      </c>
      <c r="D264" s="13">
        <v>0.92013888888888884</v>
      </c>
      <c r="E264" s="14">
        <f t="shared" si="47"/>
        <v>0.29513888888888884</v>
      </c>
      <c r="F264" s="15">
        <f t="shared" si="48"/>
        <v>0.42013888888888884</v>
      </c>
    </row>
    <row r="265" spans="2:6" x14ac:dyDescent="0.25">
      <c r="B265" s="16">
        <v>45665</v>
      </c>
      <c r="C265" s="17">
        <v>0.30833333333333335</v>
      </c>
      <c r="D265" s="17">
        <v>0.51874999999999993</v>
      </c>
      <c r="E265" s="14">
        <f t="shared" si="47"/>
        <v>0.21041666666666659</v>
      </c>
      <c r="F265" s="15">
        <f t="shared" si="48"/>
        <v>0.21041666666666659</v>
      </c>
    </row>
    <row r="266" spans="2:6" x14ac:dyDescent="0.25">
      <c r="B266" s="12">
        <f>B265</f>
        <v>45665</v>
      </c>
      <c r="C266" s="13">
        <v>0.7729166666666667</v>
      </c>
      <c r="D266" s="13">
        <v>0.92708333333333337</v>
      </c>
      <c r="E266" s="14">
        <f t="shared" si="47"/>
        <v>0.15416666666666667</v>
      </c>
      <c r="F266" s="15">
        <f t="shared" si="48"/>
        <v>0.36458333333333326</v>
      </c>
    </row>
    <row r="267" spans="2:6" x14ac:dyDescent="0.25">
      <c r="B267" s="16">
        <v>45666</v>
      </c>
      <c r="C267" s="17">
        <v>0.61944444444444446</v>
      </c>
      <c r="D267" s="17">
        <v>0.92222222222222217</v>
      </c>
      <c r="E267" s="14">
        <f t="shared" si="47"/>
        <v>0.3027777777777777</v>
      </c>
      <c r="F267" s="15">
        <f t="shared" si="48"/>
        <v>0.3027777777777777</v>
      </c>
    </row>
    <row r="268" spans="2:6" x14ac:dyDescent="0.25">
      <c r="B268" s="12">
        <v>45667</v>
      </c>
      <c r="C268" s="13">
        <v>0.34027777777777773</v>
      </c>
      <c r="D268" s="13">
        <v>0.7583333333333333</v>
      </c>
      <c r="E268" s="14">
        <f t="shared" si="47"/>
        <v>0.41805555555555557</v>
      </c>
      <c r="F268" s="15">
        <f t="shared" si="48"/>
        <v>0.41805555555555557</v>
      </c>
    </row>
    <row r="269" spans="2:6" x14ac:dyDescent="0.25">
      <c r="B269" s="16">
        <f>B268</f>
        <v>45667</v>
      </c>
      <c r="C269" s="17">
        <v>0.87083333333333324</v>
      </c>
      <c r="D269" s="17">
        <v>0.96527777777777779</v>
      </c>
      <c r="E269" s="14">
        <f t="shared" si="47"/>
        <v>9.4444444444444553E-2</v>
      </c>
      <c r="F269" s="15">
        <f t="shared" si="48"/>
        <v>0.51250000000000018</v>
      </c>
    </row>
    <row r="270" spans="2:6" x14ac:dyDescent="0.25">
      <c r="B270" s="12">
        <v>45668</v>
      </c>
      <c r="C270" s="13">
        <v>0.3347222222222222</v>
      </c>
      <c r="D270" s="13">
        <v>0.93472222222222223</v>
      </c>
      <c r="E270" s="14">
        <f t="shared" si="47"/>
        <v>0.60000000000000009</v>
      </c>
      <c r="F270" s="15">
        <f t="shared" si="48"/>
        <v>0.60000000000000009</v>
      </c>
    </row>
    <row r="271" spans="2:6" x14ac:dyDescent="0.25">
      <c r="B271" s="16">
        <v>45669</v>
      </c>
      <c r="C271" s="17">
        <v>0.30902777777777779</v>
      </c>
      <c r="D271" s="17">
        <v>0.5493055555555556</v>
      </c>
      <c r="E271" s="14">
        <f t="shared" si="47"/>
        <v>0.24027777777777781</v>
      </c>
      <c r="F271" s="15">
        <f t="shared" si="48"/>
        <v>0.24027777777777781</v>
      </c>
    </row>
    <row r="272" spans="2:6" x14ac:dyDescent="0.25">
      <c r="B272" s="12">
        <f>B271</f>
        <v>45669</v>
      </c>
      <c r="C272" s="13">
        <v>0.69791666666666663</v>
      </c>
      <c r="D272" s="13">
        <v>0.93194444444444446</v>
      </c>
      <c r="E272" s="14">
        <f t="shared" si="47"/>
        <v>0.23402777777777783</v>
      </c>
      <c r="F272" s="15">
        <f t="shared" si="48"/>
        <v>0.47430555555555565</v>
      </c>
    </row>
    <row r="273" spans="2:6" x14ac:dyDescent="0.25">
      <c r="B273" s="16">
        <v>45670</v>
      </c>
      <c r="C273" s="17">
        <v>0.29305555555555557</v>
      </c>
      <c r="D273" s="17">
        <v>0.95833333333333337</v>
      </c>
      <c r="E273" s="14">
        <f t="shared" si="47"/>
        <v>0.66527777777777786</v>
      </c>
      <c r="F273" s="15">
        <f t="shared" si="48"/>
        <v>0.66527777777777786</v>
      </c>
    </row>
    <row r="274" spans="2:6" x14ac:dyDescent="0.25">
      <c r="B274" s="12">
        <v>45671</v>
      </c>
      <c r="C274" s="13">
        <v>0.31111111111111112</v>
      </c>
      <c r="D274" s="13">
        <v>0.60416666666666663</v>
      </c>
      <c r="E274" s="14">
        <f t="shared" si="47"/>
        <v>0.29305555555555551</v>
      </c>
      <c r="F274" s="15">
        <f t="shared" si="48"/>
        <v>0.29305555555555551</v>
      </c>
    </row>
    <row r="275" spans="2:6" x14ac:dyDescent="0.25">
      <c r="B275" s="16">
        <f>B274</f>
        <v>45671</v>
      </c>
      <c r="C275" s="17">
        <v>0.66319444444444442</v>
      </c>
      <c r="D275" s="17">
        <v>0.96666666666666667</v>
      </c>
      <c r="E275" s="14">
        <f t="shared" si="47"/>
        <v>0.30347222222222225</v>
      </c>
      <c r="F275" s="15">
        <f t="shared" si="48"/>
        <v>0.59652777777777777</v>
      </c>
    </row>
    <row r="276" spans="2:6" x14ac:dyDescent="0.25">
      <c r="B276" s="12">
        <v>45672</v>
      </c>
      <c r="C276" s="13">
        <v>0.30902777777777779</v>
      </c>
      <c r="D276" s="13">
        <v>0.96180555555555547</v>
      </c>
      <c r="E276" s="14">
        <f t="shared" si="47"/>
        <v>0.65277777777777768</v>
      </c>
      <c r="F276" s="15">
        <f t="shared" si="48"/>
        <v>0.65277777777777768</v>
      </c>
    </row>
    <row r="277" spans="2:6" x14ac:dyDescent="0.25">
      <c r="B277" s="16">
        <v>45673</v>
      </c>
      <c r="C277" s="17">
        <v>0.33194444444444443</v>
      </c>
      <c r="D277" s="17">
        <v>0.59722222222222221</v>
      </c>
      <c r="E277" s="14">
        <f t="shared" si="47"/>
        <v>0.26527777777777778</v>
      </c>
      <c r="F277" s="15">
        <f t="shared" si="48"/>
        <v>0.26527777777777778</v>
      </c>
    </row>
    <row r="278" spans="2:6" x14ac:dyDescent="0.25">
      <c r="B278" s="12">
        <f>B277</f>
        <v>45673</v>
      </c>
      <c r="C278" s="13">
        <v>0.66597222222222219</v>
      </c>
      <c r="D278" s="13">
        <v>0.92708333333333337</v>
      </c>
      <c r="E278" s="14">
        <f t="shared" si="47"/>
        <v>0.26111111111111118</v>
      </c>
      <c r="F278" s="15">
        <f t="shared" si="48"/>
        <v>0.52638888888888902</v>
      </c>
    </row>
    <row r="279" spans="2:6" x14ac:dyDescent="0.25">
      <c r="B279" s="16">
        <v>45674</v>
      </c>
      <c r="C279" s="17">
        <v>0.33194444444444443</v>
      </c>
      <c r="D279" s="17">
        <v>0.96180555555555547</v>
      </c>
      <c r="E279" s="14">
        <f t="shared" si="47"/>
        <v>0.62986111111111098</v>
      </c>
      <c r="F279" s="15">
        <f t="shared" si="48"/>
        <v>0.62986111111111098</v>
      </c>
    </row>
    <row r="280" spans="2:6" x14ac:dyDescent="0.25">
      <c r="B280" s="12">
        <v>45675</v>
      </c>
      <c r="C280" s="13">
        <v>0.31736111111111115</v>
      </c>
      <c r="D280" s="13">
        <v>0.92361111111111116</v>
      </c>
      <c r="E280" s="14">
        <f t="shared" si="47"/>
        <v>0.60624999999999996</v>
      </c>
      <c r="F280" s="15">
        <f t="shared" si="48"/>
        <v>0.60624999999999996</v>
      </c>
    </row>
    <row r="281" spans="2:6" x14ac:dyDescent="0.25">
      <c r="B281" s="16">
        <v>45676</v>
      </c>
      <c r="C281" s="17">
        <v>0.30555555555555552</v>
      </c>
      <c r="D281" s="17">
        <v>0.65347222222222223</v>
      </c>
      <c r="E281" s="14">
        <f t="shared" si="47"/>
        <v>0.34791666666666671</v>
      </c>
      <c r="F281" s="15">
        <f t="shared" si="48"/>
        <v>0.34791666666666671</v>
      </c>
    </row>
    <row r="282" spans="2:6" x14ac:dyDescent="0.25">
      <c r="B282" s="12">
        <f>B281</f>
        <v>45676</v>
      </c>
      <c r="C282" s="13">
        <v>0.70972222222222225</v>
      </c>
      <c r="D282" s="13">
        <v>0.94791666666666663</v>
      </c>
      <c r="E282" s="14">
        <f t="shared" si="47"/>
        <v>0.23819444444444438</v>
      </c>
      <c r="F282" s="15">
        <f t="shared" si="48"/>
        <v>0.58611111111111103</v>
      </c>
    </row>
    <row r="283" spans="2:6" x14ac:dyDescent="0.25">
      <c r="B283" s="16">
        <v>45677</v>
      </c>
      <c r="C283" s="17">
        <v>0.31041666666666667</v>
      </c>
      <c r="D283" s="17">
        <v>0.94097222222222221</v>
      </c>
      <c r="E283" s="14">
        <f t="shared" si="47"/>
        <v>0.63055555555555554</v>
      </c>
      <c r="F283" s="15">
        <f t="shared" si="48"/>
        <v>0.63055555555555554</v>
      </c>
    </row>
    <row r="284" spans="2:6" x14ac:dyDescent="0.25">
      <c r="B284" s="12">
        <v>45678</v>
      </c>
      <c r="C284" s="13">
        <v>0.33611111111111108</v>
      </c>
      <c r="D284" s="13">
        <v>0.625</v>
      </c>
      <c r="E284" s="14">
        <f t="shared" si="47"/>
        <v>0.28888888888888892</v>
      </c>
      <c r="F284" s="15">
        <f t="shared" si="48"/>
        <v>0.28888888888888892</v>
      </c>
    </row>
    <row r="285" spans="2:6" x14ac:dyDescent="0.25">
      <c r="B285" s="16">
        <f>B284</f>
        <v>45678</v>
      </c>
      <c r="C285" s="17">
        <v>0.69097222222222221</v>
      </c>
      <c r="D285" s="17">
        <v>0.94236111111111109</v>
      </c>
      <c r="E285" s="14">
        <f t="shared" si="47"/>
        <v>0.25138888888888888</v>
      </c>
      <c r="F285" s="15">
        <f t="shared" si="48"/>
        <v>0.54027777777777786</v>
      </c>
    </row>
    <row r="286" spans="2:6" x14ac:dyDescent="0.25">
      <c r="B286" s="12">
        <v>45679</v>
      </c>
      <c r="C286" s="13">
        <v>0.34583333333333338</v>
      </c>
      <c r="D286" s="13">
        <v>0.55208333333333337</v>
      </c>
      <c r="E286" s="14">
        <f t="shared" si="47"/>
        <v>0.20624999999999999</v>
      </c>
      <c r="F286" s="15">
        <f t="shared" si="48"/>
        <v>0.20624999999999999</v>
      </c>
    </row>
    <row r="287" spans="2:6" x14ac:dyDescent="0.25">
      <c r="B287" s="16">
        <f>B286</f>
        <v>45679</v>
      </c>
      <c r="C287" s="17">
        <v>0.70694444444444438</v>
      </c>
      <c r="D287" s="17">
        <v>0.93055555555555547</v>
      </c>
      <c r="E287" s="14">
        <f t="shared" si="47"/>
        <v>0.22361111111111109</v>
      </c>
      <c r="F287" s="15">
        <f t="shared" si="48"/>
        <v>0.42986111111111108</v>
      </c>
    </row>
    <row r="288" spans="2:6" x14ac:dyDescent="0.25">
      <c r="B288" s="12">
        <v>45680</v>
      </c>
      <c r="C288" s="13">
        <v>0.32361111111111113</v>
      </c>
      <c r="D288" s="13">
        <v>0.54305555555555551</v>
      </c>
      <c r="E288" s="14">
        <f t="shared" si="47"/>
        <v>0.21944444444444439</v>
      </c>
      <c r="F288" s="15">
        <f t="shared" si="48"/>
        <v>0.21944444444444439</v>
      </c>
    </row>
    <row r="289" spans="2:6" x14ac:dyDescent="0.25">
      <c r="B289" s="16">
        <f>B288</f>
        <v>45680</v>
      </c>
      <c r="C289" s="17">
        <v>0.72777777777777775</v>
      </c>
      <c r="D289" s="17">
        <v>0.92708333333333337</v>
      </c>
      <c r="E289" s="14">
        <f t="shared" si="47"/>
        <v>0.19930555555555562</v>
      </c>
      <c r="F289" s="15">
        <f t="shared" si="48"/>
        <v>0.41875000000000001</v>
      </c>
    </row>
    <row r="290" spans="2:6" x14ac:dyDescent="0.25">
      <c r="B290" s="12">
        <v>45681</v>
      </c>
      <c r="C290" s="13">
        <v>0.30277777777777776</v>
      </c>
      <c r="D290" s="13">
        <v>0.51388888888888895</v>
      </c>
      <c r="E290" s="14">
        <f t="shared" si="47"/>
        <v>0.21111111111111119</v>
      </c>
      <c r="F290" s="15">
        <f t="shared" si="48"/>
        <v>0.21111111111111119</v>
      </c>
    </row>
    <row r="291" spans="2:6" x14ac:dyDescent="0.25">
      <c r="B291" s="16">
        <f>B290</f>
        <v>45681</v>
      </c>
      <c r="C291" s="17">
        <v>0.75902777777777775</v>
      </c>
      <c r="D291" s="17">
        <v>0.92569444444444438</v>
      </c>
      <c r="E291" s="14">
        <f t="shared" si="47"/>
        <v>0.16666666666666663</v>
      </c>
      <c r="F291" s="15">
        <f t="shared" si="48"/>
        <v>0.37777777777777782</v>
      </c>
    </row>
    <row r="292" spans="2:6" x14ac:dyDescent="0.25">
      <c r="B292" s="12">
        <v>45682</v>
      </c>
      <c r="C292" s="13">
        <v>0.34236111111111112</v>
      </c>
      <c r="D292" s="13">
        <v>0.39374999999999999</v>
      </c>
      <c r="E292" s="14">
        <f t="shared" si="47"/>
        <v>5.1388888888888873E-2</v>
      </c>
      <c r="F292" s="15">
        <f t="shared" si="48"/>
        <v>5.1388888888888873E-2</v>
      </c>
    </row>
    <row r="293" spans="2:6" x14ac:dyDescent="0.25">
      <c r="B293" s="16">
        <f t="shared" ref="B293:B294" si="49">B292</f>
        <v>45682</v>
      </c>
      <c r="C293" s="17">
        <v>0.57500000000000007</v>
      </c>
      <c r="D293" s="17">
        <v>0.63472222222222219</v>
      </c>
      <c r="E293" s="14">
        <f t="shared" si="47"/>
        <v>5.9722222222222121E-2</v>
      </c>
      <c r="F293" s="15">
        <f t="shared" si="48"/>
        <v>0.11111111111111099</v>
      </c>
    </row>
    <row r="294" spans="2:6" x14ac:dyDescent="0.25">
      <c r="B294" s="12">
        <f t="shared" si="49"/>
        <v>45682</v>
      </c>
      <c r="C294" s="13">
        <v>0.77708333333333324</v>
      </c>
      <c r="D294" s="13">
        <v>0.92013888888888884</v>
      </c>
      <c r="E294" s="14">
        <f t="shared" si="47"/>
        <v>0.1430555555555556</v>
      </c>
      <c r="F294" s="15">
        <f t="shared" si="48"/>
        <v>0.2541666666666666</v>
      </c>
    </row>
    <row r="295" spans="2:6" x14ac:dyDescent="0.25">
      <c r="B295" s="16">
        <v>45683</v>
      </c>
      <c r="C295" s="17">
        <v>0.31388888888888888</v>
      </c>
      <c r="D295" s="17">
        <v>5.510416666666667</v>
      </c>
      <c r="E295" s="14">
        <f t="shared" si="47"/>
        <v>5.1965277777777779</v>
      </c>
      <c r="F295" s="15">
        <f t="shared" si="48"/>
        <v>5.1965277777777779</v>
      </c>
    </row>
    <row r="296" spans="2:6" x14ac:dyDescent="0.25">
      <c r="B296" s="12">
        <f>B295</f>
        <v>45683</v>
      </c>
      <c r="C296" s="13">
        <v>0.6972222222222223</v>
      </c>
      <c r="D296" s="13">
        <v>0.91249999999999998</v>
      </c>
      <c r="E296" s="14">
        <f t="shared" si="47"/>
        <v>0.21527777777777768</v>
      </c>
      <c r="F296" s="15">
        <f t="shared" si="48"/>
        <v>5.4118055555555555</v>
      </c>
    </row>
    <row r="297" spans="2:6" x14ac:dyDescent="0.25">
      <c r="B297" s="16">
        <v>45684</v>
      </c>
      <c r="C297" s="17">
        <v>0.3215277777777778</v>
      </c>
      <c r="D297" s="17">
        <v>0.51388888888888895</v>
      </c>
      <c r="E297" s="14">
        <f t="shared" si="47"/>
        <v>0.19236111111111115</v>
      </c>
      <c r="F297" s="15">
        <f t="shared" si="48"/>
        <v>0.19236111111111115</v>
      </c>
    </row>
    <row r="298" spans="2:6" x14ac:dyDescent="0.25">
      <c r="B298" s="12">
        <f t="shared" ref="B298:B299" si="50">B297</f>
        <v>45684</v>
      </c>
      <c r="C298" s="13">
        <v>0.5541666666666667</v>
      </c>
      <c r="D298" s="13">
        <v>0.62569444444444444</v>
      </c>
      <c r="E298" s="14">
        <f t="shared" si="47"/>
        <v>7.1527777777777746E-2</v>
      </c>
      <c r="F298" s="15">
        <f t="shared" si="48"/>
        <v>0.2638888888888889</v>
      </c>
    </row>
    <row r="299" spans="2:6" x14ac:dyDescent="0.25">
      <c r="B299" s="16">
        <f t="shared" si="50"/>
        <v>45684</v>
      </c>
      <c r="C299" s="17">
        <v>0.75</v>
      </c>
      <c r="D299" s="17">
        <v>0.89722222222222225</v>
      </c>
      <c r="E299" s="14">
        <f t="shared" si="47"/>
        <v>0.14722222222222225</v>
      </c>
      <c r="F299" s="15">
        <f t="shared" si="48"/>
        <v>0.41111111111111115</v>
      </c>
    </row>
    <row r="300" spans="2:6" x14ac:dyDescent="0.25">
      <c r="B300" s="12">
        <v>45685</v>
      </c>
      <c r="C300" s="13">
        <v>0.3034722222222222</v>
      </c>
      <c r="D300" s="13">
        <v>0.43055555555555558</v>
      </c>
      <c r="E300" s="14">
        <f t="shared" si="47"/>
        <v>0.12708333333333338</v>
      </c>
      <c r="F300" s="15">
        <f t="shared" si="48"/>
        <v>0.12708333333333338</v>
      </c>
    </row>
    <row r="301" spans="2:6" x14ac:dyDescent="0.25">
      <c r="B301" s="16">
        <f>B300</f>
        <v>45685</v>
      </c>
      <c r="C301" s="17">
        <v>0.72361111111111109</v>
      </c>
      <c r="D301" s="17">
        <v>0.89583333333333337</v>
      </c>
      <c r="E301" s="14">
        <f t="shared" si="47"/>
        <v>0.17222222222222228</v>
      </c>
      <c r="F301" s="15">
        <f t="shared" si="48"/>
        <v>0.29930555555555566</v>
      </c>
    </row>
    <row r="302" spans="2:6" x14ac:dyDescent="0.25">
      <c r="B302" s="12">
        <v>45686</v>
      </c>
      <c r="C302" s="13">
        <v>0.34027777777777773</v>
      </c>
      <c r="D302" s="13">
        <v>0.43055555555555558</v>
      </c>
      <c r="E302" s="14">
        <f t="shared" si="47"/>
        <v>9.0277777777777846E-2</v>
      </c>
      <c r="F302" s="15">
        <f t="shared" si="48"/>
        <v>9.0277777777777846E-2</v>
      </c>
    </row>
    <row r="303" spans="2:6" x14ac:dyDescent="0.25">
      <c r="B303" s="16">
        <f>B302</f>
        <v>45686</v>
      </c>
      <c r="C303" s="17">
        <v>0.75</v>
      </c>
      <c r="D303" s="17">
        <v>0.90833333333333333</v>
      </c>
      <c r="E303" s="14">
        <f t="shared" si="47"/>
        <v>0.15833333333333333</v>
      </c>
      <c r="F303" s="15">
        <f t="shared" si="48"/>
        <v>0.24861111111111117</v>
      </c>
    </row>
    <row r="304" spans="2:6" x14ac:dyDescent="0.25">
      <c r="B304" s="12">
        <v>45687</v>
      </c>
      <c r="C304" s="13">
        <v>0.33680555555555558</v>
      </c>
      <c r="D304" s="13">
        <v>0.52500000000000002</v>
      </c>
      <c r="E304" s="14">
        <f t="shared" si="47"/>
        <v>0.18819444444444444</v>
      </c>
      <c r="F304" s="15">
        <f t="shared" si="48"/>
        <v>0.18819444444444444</v>
      </c>
    </row>
    <row r="305" spans="2:6" x14ac:dyDescent="0.25">
      <c r="B305" s="16">
        <f>B304</f>
        <v>45687</v>
      </c>
      <c r="C305" s="17">
        <v>0.63541666666666663</v>
      </c>
      <c r="D305" s="17">
        <v>0.87986111111111109</v>
      </c>
      <c r="E305" s="14">
        <f t="shared" si="47"/>
        <v>0.24444444444444446</v>
      </c>
      <c r="F305" s="15">
        <f t="shared" si="48"/>
        <v>0.43263888888888891</v>
      </c>
    </row>
    <row r="306" spans="2:6" x14ac:dyDescent="0.25">
      <c r="B306" s="12">
        <v>45688</v>
      </c>
      <c r="C306" s="13">
        <v>0.32847222222222222</v>
      </c>
      <c r="D306" s="13">
        <v>0.54305555555555551</v>
      </c>
      <c r="E306" s="14">
        <f t="shared" si="47"/>
        <v>0.21458333333333329</v>
      </c>
      <c r="F306" s="15">
        <f t="shared" si="48"/>
        <v>0.21458333333333329</v>
      </c>
    </row>
    <row r="307" spans="2:6" x14ac:dyDescent="0.25">
      <c r="B307" s="16">
        <f>B306</f>
        <v>45688</v>
      </c>
      <c r="C307" s="17">
        <v>0.62847222222222221</v>
      </c>
      <c r="D307" s="17">
        <v>0.9458333333333333</v>
      </c>
      <c r="E307" s="14">
        <f t="shared" si="47"/>
        <v>0.31736111111111109</v>
      </c>
      <c r="F307" s="15">
        <f t="shared" si="48"/>
        <v>0.53194444444444433</v>
      </c>
    </row>
    <row r="308" spans="2:6" x14ac:dyDescent="0.25">
      <c r="B308" s="12">
        <v>45689</v>
      </c>
      <c r="C308" s="13">
        <v>0.2986111111111111</v>
      </c>
      <c r="D308" s="13">
        <v>0.3611111111111111</v>
      </c>
      <c r="E308" s="14">
        <f t="shared" si="47"/>
        <v>6.25E-2</v>
      </c>
      <c r="F308" s="15">
        <f t="shared" si="48"/>
        <v>6.25E-2</v>
      </c>
    </row>
    <row r="309" spans="2:6" x14ac:dyDescent="0.25">
      <c r="B309" s="16">
        <f>B308</f>
        <v>45689</v>
      </c>
      <c r="C309" s="17">
        <v>0.54305555555555551</v>
      </c>
      <c r="D309" s="17">
        <v>0.90694444444444444</v>
      </c>
      <c r="E309" s="14">
        <f t="shared" si="47"/>
        <v>0.36388888888888893</v>
      </c>
      <c r="F309" s="15">
        <f t="shared" si="48"/>
        <v>0.42638888888888893</v>
      </c>
    </row>
    <row r="310" spans="2:6" x14ac:dyDescent="0.25">
      <c r="B310" s="12">
        <v>45690</v>
      </c>
      <c r="C310" s="13">
        <v>0.34722222222222227</v>
      </c>
      <c r="D310" s="13">
        <v>0.65763888888888888</v>
      </c>
      <c r="E310" s="14">
        <f t="shared" si="47"/>
        <v>0.31041666666666662</v>
      </c>
      <c r="F310" s="15">
        <f t="shared" si="48"/>
        <v>0.31041666666666662</v>
      </c>
    </row>
    <row r="311" spans="2:6" x14ac:dyDescent="0.25">
      <c r="B311" s="16">
        <f>B310</f>
        <v>45690</v>
      </c>
      <c r="C311" s="17">
        <v>0.74930555555555556</v>
      </c>
      <c r="D311" s="17">
        <v>0.92083333333333339</v>
      </c>
      <c r="E311" s="14">
        <f t="shared" si="47"/>
        <v>0.17152777777777783</v>
      </c>
      <c r="F311" s="15">
        <f t="shared" si="48"/>
        <v>0.48194444444444445</v>
      </c>
    </row>
    <row r="312" spans="2:6" x14ac:dyDescent="0.25">
      <c r="B312" s="12">
        <v>45691</v>
      </c>
      <c r="C312" s="13">
        <v>0.33124999999999999</v>
      </c>
      <c r="D312" s="13">
        <v>0.91805555555555562</v>
      </c>
      <c r="E312" s="14">
        <f t="shared" si="47"/>
        <v>0.58680555555555558</v>
      </c>
      <c r="F312" s="15">
        <f t="shared" si="48"/>
        <v>0.58680555555555558</v>
      </c>
    </row>
    <row r="313" spans="2:6" x14ac:dyDescent="0.25">
      <c r="B313" s="16">
        <v>45692</v>
      </c>
      <c r="C313" s="17">
        <v>0.31527777777777777</v>
      </c>
      <c r="D313" s="17">
        <v>0.91041666666666676</v>
      </c>
      <c r="E313" s="14">
        <f t="shared" si="47"/>
        <v>0.59513888888888899</v>
      </c>
      <c r="F313" s="15">
        <f t="shared" si="48"/>
        <v>0.59513888888888899</v>
      </c>
    </row>
    <row r="314" spans="2:6" x14ac:dyDescent="0.25">
      <c r="B314" s="12">
        <v>45693</v>
      </c>
      <c r="C314" s="13">
        <v>0.32777777777777778</v>
      </c>
      <c r="D314" s="13">
        <v>0.61111111111111105</v>
      </c>
      <c r="E314" s="14">
        <f t="shared" si="47"/>
        <v>0.28333333333333327</v>
      </c>
      <c r="F314" s="15">
        <f t="shared" si="48"/>
        <v>0.28333333333333327</v>
      </c>
    </row>
    <row r="315" spans="2:6" x14ac:dyDescent="0.25">
      <c r="B315" s="16">
        <f>B314</f>
        <v>45693</v>
      </c>
      <c r="C315" s="17">
        <v>0.67708333333333337</v>
      </c>
      <c r="D315" s="17">
        <v>0.93819444444444444</v>
      </c>
      <c r="E315" s="14">
        <f t="shared" si="47"/>
        <v>0.26111111111111107</v>
      </c>
      <c r="F315" s="15">
        <f t="shared" si="48"/>
        <v>0.54444444444444429</v>
      </c>
    </row>
    <row r="316" spans="2:6" x14ac:dyDescent="0.25">
      <c r="B316" s="12">
        <v>45694</v>
      </c>
      <c r="C316" s="13">
        <v>0.32847222222222222</v>
      </c>
      <c r="D316" s="13">
        <v>0.94097222222222221</v>
      </c>
      <c r="E316" s="14">
        <f t="shared" si="47"/>
        <v>0.61250000000000004</v>
      </c>
      <c r="F316" s="15">
        <f t="shared" si="48"/>
        <v>0.61250000000000004</v>
      </c>
    </row>
    <row r="317" spans="2:6" x14ac:dyDescent="0.25">
      <c r="B317" s="16">
        <v>45695</v>
      </c>
      <c r="C317" s="17">
        <v>0.2951388888888889</v>
      </c>
      <c r="D317" s="17">
        <v>0.56527777777777777</v>
      </c>
      <c r="E317" s="14">
        <f t="shared" si="47"/>
        <v>0.27013888888888887</v>
      </c>
      <c r="F317" s="15">
        <f t="shared" si="48"/>
        <v>0.27013888888888887</v>
      </c>
    </row>
    <row r="318" spans="2:6" x14ac:dyDescent="0.25">
      <c r="B318" s="12">
        <f>B317</f>
        <v>45695</v>
      </c>
      <c r="C318" s="13">
        <v>0.7104166666666667</v>
      </c>
      <c r="D318" s="13">
        <v>0.92847222222222225</v>
      </c>
      <c r="E318" s="14">
        <f t="shared" si="47"/>
        <v>0.21805555555555556</v>
      </c>
      <c r="F318" s="15">
        <f t="shared" si="48"/>
        <v>0.48819444444444443</v>
      </c>
    </row>
    <row r="319" spans="2:6" x14ac:dyDescent="0.25">
      <c r="B319" s="16">
        <v>45696</v>
      </c>
      <c r="C319" s="17">
        <v>0.32291666666666669</v>
      </c>
      <c r="D319" s="17">
        <v>0.60763888888888895</v>
      </c>
      <c r="E319" s="14">
        <f t="shared" si="47"/>
        <v>0.28472222222222227</v>
      </c>
      <c r="F319" s="15">
        <f t="shared" si="48"/>
        <v>0.28472222222222227</v>
      </c>
    </row>
    <row r="320" spans="2:6" x14ac:dyDescent="0.25">
      <c r="B320" s="12">
        <f>B319</f>
        <v>45696</v>
      </c>
      <c r="C320" s="13">
        <v>0.64930555555555558</v>
      </c>
      <c r="D320" s="13">
        <v>0.90972222222222221</v>
      </c>
      <c r="E320" s="14">
        <f t="shared" si="47"/>
        <v>0.26041666666666663</v>
      </c>
      <c r="F320" s="15">
        <f t="shared" si="48"/>
        <v>0.54513888888888884</v>
      </c>
    </row>
    <row r="321" spans="2:6" x14ac:dyDescent="0.25">
      <c r="B321" s="16">
        <v>45697</v>
      </c>
      <c r="C321" s="17">
        <v>0.32222222222222224</v>
      </c>
      <c r="D321" s="17">
        <v>0.5708333333333333</v>
      </c>
      <c r="E321" s="14">
        <f t="shared" si="47"/>
        <v>0.24861111111111106</v>
      </c>
      <c r="F321" s="15">
        <f t="shared" si="48"/>
        <v>0.24861111111111106</v>
      </c>
    </row>
    <row r="322" spans="2:6" x14ac:dyDescent="0.25">
      <c r="B322" s="12">
        <f>B321</f>
        <v>45697</v>
      </c>
      <c r="C322" s="13">
        <v>0.65069444444444446</v>
      </c>
      <c r="D322" s="13">
        <v>0.91666666666666663</v>
      </c>
      <c r="E322" s="14">
        <f t="shared" si="47"/>
        <v>0.26597222222222217</v>
      </c>
      <c r="F322" s="15">
        <f t="shared" si="48"/>
        <v>0.51458333333333317</v>
      </c>
    </row>
    <row r="323" spans="2:6" x14ac:dyDescent="0.25">
      <c r="B323" s="16">
        <v>45698</v>
      </c>
      <c r="C323" s="17">
        <v>0.32083333333333336</v>
      </c>
      <c r="D323" s="17">
        <v>0.56874999999999998</v>
      </c>
      <c r="E323" s="14">
        <f t="shared" si="47"/>
        <v>0.24791666666666662</v>
      </c>
      <c r="F323" s="15">
        <f t="shared" si="48"/>
        <v>0.24791666666666662</v>
      </c>
    </row>
    <row r="324" spans="2:6" x14ac:dyDescent="0.25">
      <c r="B324" s="12">
        <f>B323</f>
        <v>45698</v>
      </c>
      <c r="C324" s="13">
        <v>0.72916666666666663</v>
      </c>
      <c r="D324" s="13">
        <v>0.87847222222222221</v>
      </c>
      <c r="E324" s="14">
        <f t="shared" si="47"/>
        <v>0.14930555555555558</v>
      </c>
      <c r="F324" s="15">
        <f t="shared" si="48"/>
        <v>0.3972222222222222</v>
      </c>
    </row>
    <row r="325" spans="2:6" x14ac:dyDescent="0.25">
      <c r="B325" s="16">
        <v>45699</v>
      </c>
      <c r="C325" s="17">
        <v>0.34166666666666662</v>
      </c>
      <c r="D325" s="17">
        <v>0.50763888888888886</v>
      </c>
      <c r="E325" s="14">
        <f t="shared" ref="E325:E388" si="51">IF(AND($D325&lt;&gt;"",$C325&lt;&gt;""),$D325-$C325,0)</f>
        <v>0.16597222222222224</v>
      </c>
      <c r="F325" s="15">
        <f t="shared" ref="F325:F388" si="52">IF($B325&lt;&gt;$B324,$E325,F324+$E325)</f>
        <v>0.16597222222222224</v>
      </c>
    </row>
    <row r="326" spans="2:6" x14ac:dyDescent="0.25">
      <c r="B326" s="12">
        <f t="shared" ref="B326:B327" si="53">B325</f>
        <v>45699</v>
      </c>
      <c r="C326" s="13">
        <v>0.76250000000000007</v>
      </c>
      <c r="D326" s="13">
        <v>0.86111111111111116</v>
      </c>
      <c r="E326" s="14">
        <f t="shared" si="51"/>
        <v>9.8611111111111094E-2</v>
      </c>
      <c r="F326" s="15">
        <f t="shared" si="52"/>
        <v>0.26458333333333334</v>
      </c>
    </row>
    <row r="327" spans="2:6" x14ac:dyDescent="0.25">
      <c r="B327" s="16">
        <f t="shared" si="53"/>
        <v>45699</v>
      </c>
      <c r="C327" s="17">
        <v>0.9</v>
      </c>
      <c r="D327" s="17">
        <v>0.95138888888888884</v>
      </c>
      <c r="E327" s="14">
        <f t="shared" si="51"/>
        <v>5.1388888888888817E-2</v>
      </c>
      <c r="F327" s="15">
        <f t="shared" si="52"/>
        <v>0.31597222222222215</v>
      </c>
    </row>
    <row r="328" spans="2:6" x14ac:dyDescent="0.25">
      <c r="B328" s="12">
        <v>45700</v>
      </c>
      <c r="C328" s="13">
        <v>0.47222222222222227</v>
      </c>
      <c r="D328" s="13">
        <v>0.5541666666666667</v>
      </c>
      <c r="E328" s="14">
        <f t="shared" si="51"/>
        <v>8.1944444444444431E-2</v>
      </c>
      <c r="F328" s="15">
        <f t="shared" si="52"/>
        <v>8.1944444444444431E-2</v>
      </c>
    </row>
    <row r="329" spans="2:6" x14ac:dyDescent="0.25">
      <c r="B329" s="16">
        <f>B328</f>
        <v>45700</v>
      </c>
      <c r="C329" s="17">
        <v>0.73819444444444438</v>
      </c>
      <c r="D329" s="17">
        <v>0.91249999999999998</v>
      </c>
      <c r="E329" s="14">
        <f t="shared" si="51"/>
        <v>0.1743055555555556</v>
      </c>
      <c r="F329" s="15">
        <f t="shared" si="52"/>
        <v>0.25625000000000003</v>
      </c>
    </row>
    <row r="330" spans="2:6" x14ac:dyDescent="0.25">
      <c r="B330" s="12">
        <v>45701</v>
      </c>
      <c r="C330" s="13">
        <v>0.32777777777777778</v>
      </c>
      <c r="D330" s="13">
        <v>0.48541666666666666</v>
      </c>
      <c r="E330" s="14">
        <f t="shared" si="51"/>
        <v>0.15763888888888888</v>
      </c>
      <c r="F330" s="15">
        <f t="shared" si="52"/>
        <v>0.15763888888888888</v>
      </c>
    </row>
    <row r="331" spans="2:6" x14ac:dyDescent="0.25">
      <c r="B331" s="16">
        <f>B330</f>
        <v>45701</v>
      </c>
      <c r="C331" s="17">
        <v>0.60763888888888895</v>
      </c>
      <c r="D331" s="17">
        <v>0.89930555555555547</v>
      </c>
      <c r="E331" s="14">
        <f t="shared" si="51"/>
        <v>0.29166666666666652</v>
      </c>
      <c r="F331" s="15">
        <f t="shared" si="52"/>
        <v>0.4493055555555554</v>
      </c>
    </row>
    <row r="332" spans="2:6" x14ac:dyDescent="0.25">
      <c r="B332" s="12">
        <v>45702</v>
      </c>
      <c r="C332" s="13">
        <v>0.35000000000000003</v>
      </c>
      <c r="D332" s="13">
        <v>0.55972222222222223</v>
      </c>
      <c r="E332" s="14">
        <f t="shared" si="51"/>
        <v>0.2097222222222222</v>
      </c>
      <c r="F332" s="15">
        <f t="shared" si="52"/>
        <v>0.2097222222222222</v>
      </c>
    </row>
    <row r="333" spans="2:6" x14ac:dyDescent="0.25">
      <c r="B333" s="16">
        <f>B332</f>
        <v>45702</v>
      </c>
      <c r="C333" s="17">
        <v>0.74861111111111101</v>
      </c>
      <c r="D333" s="17">
        <v>0.9472222222222223</v>
      </c>
      <c r="E333" s="14">
        <f t="shared" si="51"/>
        <v>0.19861111111111129</v>
      </c>
      <c r="F333" s="15">
        <f t="shared" si="52"/>
        <v>0.40833333333333349</v>
      </c>
    </row>
    <row r="334" spans="2:6" x14ac:dyDescent="0.25">
      <c r="B334" s="12">
        <v>45703</v>
      </c>
      <c r="C334" s="13">
        <v>0.30694444444444441</v>
      </c>
      <c r="D334" s="13">
        <v>0.55555555555555558</v>
      </c>
      <c r="E334" s="14">
        <f t="shared" si="51"/>
        <v>0.24861111111111117</v>
      </c>
      <c r="F334" s="15">
        <f t="shared" si="52"/>
        <v>0.24861111111111117</v>
      </c>
    </row>
    <row r="335" spans="2:6" x14ac:dyDescent="0.25">
      <c r="B335" s="16">
        <f>B334</f>
        <v>45703</v>
      </c>
      <c r="C335" s="17">
        <v>0.64166666666666672</v>
      </c>
      <c r="D335" s="17">
        <v>0.8833333333333333</v>
      </c>
      <c r="E335" s="14">
        <f t="shared" si="51"/>
        <v>0.24166666666666659</v>
      </c>
      <c r="F335" s="15">
        <f t="shared" si="52"/>
        <v>0.49027777777777776</v>
      </c>
    </row>
    <row r="336" spans="2:6" x14ac:dyDescent="0.25">
      <c r="B336" s="12">
        <v>45704</v>
      </c>
      <c r="C336" s="13">
        <v>0.27986111111111112</v>
      </c>
      <c r="D336" s="13">
        <v>0.48958333333333331</v>
      </c>
      <c r="E336" s="14">
        <f t="shared" si="51"/>
        <v>0.2097222222222222</v>
      </c>
      <c r="F336" s="15">
        <f t="shared" si="52"/>
        <v>0.2097222222222222</v>
      </c>
    </row>
    <row r="337" spans="2:6" x14ac:dyDescent="0.25">
      <c r="B337" s="16">
        <f t="shared" ref="B337:B338" si="54">B336</f>
        <v>45704</v>
      </c>
      <c r="C337" s="17">
        <v>0.63541666666666663</v>
      </c>
      <c r="D337" s="17">
        <v>0.7090277777777777</v>
      </c>
      <c r="E337" s="14">
        <f t="shared" si="51"/>
        <v>7.3611111111111072E-2</v>
      </c>
      <c r="F337" s="15">
        <f t="shared" si="52"/>
        <v>0.28333333333333327</v>
      </c>
    </row>
    <row r="338" spans="2:6" x14ac:dyDescent="0.25">
      <c r="B338" s="12">
        <f t="shared" si="54"/>
        <v>45704</v>
      </c>
      <c r="C338" s="13">
        <v>0.76250000000000007</v>
      </c>
      <c r="D338" s="13">
        <v>0.9291666666666667</v>
      </c>
      <c r="E338" s="14">
        <f t="shared" si="51"/>
        <v>0.16666666666666663</v>
      </c>
      <c r="F338" s="15">
        <f t="shared" si="52"/>
        <v>0.4499999999999999</v>
      </c>
    </row>
    <row r="339" spans="2:6" x14ac:dyDescent="0.25">
      <c r="B339" s="16">
        <v>45705</v>
      </c>
      <c r="C339" s="17">
        <v>0.32291666666666669</v>
      </c>
      <c r="D339" s="17">
        <v>0.58194444444444449</v>
      </c>
      <c r="E339" s="14">
        <f t="shared" si="51"/>
        <v>0.2590277777777778</v>
      </c>
      <c r="F339" s="15">
        <f t="shared" si="52"/>
        <v>0.2590277777777778</v>
      </c>
    </row>
    <row r="340" spans="2:6" x14ac:dyDescent="0.25">
      <c r="B340" s="12">
        <f>B339</f>
        <v>45705</v>
      </c>
      <c r="C340" s="13">
        <v>0.7368055555555556</v>
      </c>
      <c r="D340" s="13">
        <v>0.93541666666666667</v>
      </c>
      <c r="E340" s="14">
        <f t="shared" si="51"/>
        <v>0.19861111111111107</v>
      </c>
      <c r="F340" s="15">
        <f t="shared" si="52"/>
        <v>0.45763888888888887</v>
      </c>
    </row>
    <row r="341" spans="2:6" x14ac:dyDescent="0.25">
      <c r="B341" s="16">
        <v>45706</v>
      </c>
      <c r="C341" s="17">
        <v>0.3125</v>
      </c>
      <c r="D341" s="17">
        <v>0.57500000000000007</v>
      </c>
      <c r="E341" s="14">
        <f t="shared" si="51"/>
        <v>0.26250000000000007</v>
      </c>
      <c r="F341" s="15">
        <f t="shared" si="52"/>
        <v>0.26250000000000007</v>
      </c>
    </row>
    <row r="342" spans="2:6" x14ac:dyDescent="0.25">
      <c r="B342" s="12">
        <f>B341</f>
        <v>45706</v>
      </c>
      <c r="C342" s="13">
        <v>0.67569444444444438</v>
      </c>
      <c r="D342" s="13">
        <v>0.93402777777777779</v>
      </c>
      <c r="E342" s="14">
        <f t="shared" si="51"/>
        <v>0.25833333333333341</v>
      </c>
      <c r="F342" s="15">
        <f t="shared" si="52"/>
        <v>0.52083333333333348</v>
      </c>
    </row>
    <row r="343" spans="2:6" x14ac:dyDescent="0.25">
      <c r="B343" s="16">
        <v>45707</v>
      </c>
      <c r="C343" s="17">
        <v>0.32916666666666666</v>
      </c>
      <c r="D343" s="17">
        <v>0.44027777777777777</v>
      </c>
      <c r="E343" s="14">
        <f t="shared" si="51"/>
        <v>0.1111111111111111</v>
      </c>
      <c r="F343" s="15">
        <f t="shared" si="52"/>
        <v>0.1111111111111111</v>
      </c>
    </row>
    <row r="344" spans="2:6" x14ac:dyDescent="0.25">
      <c r="B344" s="12">
        <f t="shared" ref="B344:B346" si="55">B343</f>
        <v>45707</v>
      </c>
      <c r="C344" s="13">
        <v>0.74861111111111101</v>
      </c>
      <c r="D344" s="13">
        <v>0.92499999999999993</v>
      </c>
      <c r="E344" s="14">
        <f t="shared" si="51"/>
        <v>0.17638888888888893</v>
      </c>
      <c r="F344" s="15">
        <f t="shared" si="52"/>
        <v>0.28750000000000003</v>
      </c>
    </row>
    <row r="345" spans="2:6" x14ac:dyDescent="0.25">
      <c r="B345" s="16">
        <f t="shared" si="55"/>
        <v>45707</v>
      </c>
      <c r="C345" s="17">
        <v>0.31527777777777777</v>
      </c>
      <c r="D345" s="17">
        <v>0.39652777777777781</v>
      </c>
      <c r="E345" s="14">
        <f t="shared" si="51"/>
        <v>8.1250000000000044E-2</v>
      </c>
      <c r="F345" s="15">
        <f t="shared" si="52"/>
        <v>0.36875000000000008</v>
      </c>
    </row>
    <row r="346" spans="2:6" x14ac:dyDescent="0.25">
      <c r="B346" s="12">
        <f t="shared" si="55"/>
        <v>45707</v>
      </c>
      <c r="C346" s="13">
        <v>0.77430555555555547</v>
      </c>
      <c r="D346" s="13">
        <v>0.90625</v>
      </c>
      <c r="E346" s="14">
        <f t="shared" si="51"/>
        <v>0.13194444444444453</v>
      </c>
      <c r="F346" s="15">
        <f t="shared" si="52"/>
        <v>0.50069444444444455</v>
      </c>
    </row>
    <row r="347" spans="2:6" x14ac:dyDescent="0.25">
      <c r="B347" s="16">
        <v>45709</v>
      </c>
      <c r="C347" s="17">
        <v>0.3263888888888889</v>
      </c>
      <c r="D347" s="17">
        <v>0.43611111111111112</v>
      </c>
      <c r="E347" s="14">
        <f t="shared" si="51"/>
        <v>0.10972222222222222</v>
      </c>
      <c r="F347" s="15">
        <f t="shared" si="52"/>
        <v>0.10972222222222222</v>
      </c>
    </row>
    <row r="348" spans="2:6" x14ac:dyDescent="0.25">
      <c r="B348" s="12">
        <f>B347</f>
        <v>45709</v>
      </c>
      <c r="C348" s="13">
        <v>0.78472222222222221</v>
      </c>
      <c r="D348" s="13">
        <v>0.85972222222222217</v>
      </c>
      <c r="E348" s="14">
        <f t="shared" si="51"/>
        <v>7.4999999999999956E-2</v>
      </c>
      <c r="F348" s="15">
        <f t="shared" si="52"/>
        <v>0.18472222222222218</v>
      </c>
    </row>
    <row r="349" spans="2:6" x14ac:dyDescent="0.25">
      <c r="B349" s="16">
        <v>45710</v>
      </c>
      <c r="C349" s="17">
        <v>0.3298611111111111</v>
      </c>
      <c r="D349" s="17">
        <v>0.37291666666666662</v>
      </c>
      <c r="E349" s="14">
        <f t="shared" si="51"/>
        <v>4.3055555555555514E-2</v>
      </c>
      <c r="F349" s="15">
        <f t="shared" si="52"/>
        <v>4.3055555555555514E-2</v>
      </c>
    </row>
    <row r="350" spans="2:6" x14ac:dyDescent="0.25">
      <c r="B350" s="12">
        <f t="shared" ref="B350:B351" si="56">B349</f>
        <v>45710</v>
      </c>
      <c r="C350" s="13">
        <v>0.6069444444444444</v>
      </c>
      <c r="D350" s="13">
        <v>0.61944444444444446</v>
      </c>
      <c r="E350" s="14">
        <f t="shared" si="51"/>
        <v>1.2500000000000067E-2</v>
      </c>
      <c r="F350" s="15">
        <f t="shared" si="52"/>
        <v>5.555555555555558E-2</v>
      </c>
    </row>
    <row r="351" spans="2:6" x14ac:dyDescent="0.25">
      <c r="B351" s="16">
        <f t="shared" si="56"/>
        <v>45710</v>
      </c>
      <c r="C351" s="17">
        <v>0.7284722222222223</v>
      </c>
      <c r="D351" s="17">
        <v>0.9277777777777777</v>
      </c>
      <c r="E351" s="14">
        <f t="shared" si="51"/>
        <v>0.1993055555555554</v>
      </c>
      <c r="F351" s="15">
        <f t="shared" si="52"/>
        <v>0.25486111111111098</v>
      </c>
    </row>
    <row r="352" spans="2:6" x14ac:dyDescent="0.25">
      <c r="B352" s="12">
        <v>45711</v>
      </c>
      <c r="C352" s="13">
        <v>0.31736111111111115</v>
      </c>
      <c r="D352" s="13">
        <v>0.38819444444444445</v>
      </c>
      <c r="E352" s="14">
        <f t="shared" si="51"/>
        <v>7.0833333333333304E-2</v>
      </c>
      <c r="F352" s="15">
        <f t="shared" si="52"/>
        <v>7.0833333333333304E-2</v>
      </c>
    </row>
    <row r="353" spans="2:6" x14ac:dyDescent="0.25">
      <c r="B353" s="16">
        <f t="shared" ref="B353:B354" si="57">B352</f>
        <v>45711</v>
      </c>
      <c r="C353" s="17">
        <v>0.61111111111111105</v>
      </c>
      <c r="D353" s="17">
        <v>0.63888888888888895</v>
      </c>
      <c r="E353" s="14">
        <f t="shared" si="51"/>
        <v>2.7777777777777901E-2</v>
      </c>
      <c r="F353" s="15">
        <f t="shared" si="52"/>
        <v>9.8611111111111205E-2</v>
      </c>
    </row>
    <row r="354" spans="2:6" x14ac:dyDescent="0.25">
      <c r="B354" s="12">
        <f t="shared" si="57"/>
        <v>45711</v>
      </c>
      <c r="C354" s="13">
        <v>0.8354166666666667</v>
      </c>
      <c r="D354" s="13">
        <v>0.92013888888888884</v>
      </c>
      <c r="E354" s="14">
        <f t="shared" si="51"/>
        <v>8.4722222222222143E-2</v>
      </c>
      <c r="F354" s="15">
        <f t="shared" si="52"/>
        <v>0.18333333333333335</v>
      </c>
    </row>
    <row r="355" spans="2:6" x14ac:dyDescent="0.25">
      <c r="B355" s="16">
        <v>45712</v>
      </c>
      <c r="C355" s="17">
        <v>0.32361111111111113</v>
      </c>
      <c r="D355" s="17">
        <v>0.40972222222222227</v>
      </c>
      <c r="E355" s="14">
        <f t="shared" si="51"/>
        <v>8.6111111111111138E-2</v>
      </c>
      <c r="F355" s="15">
        <f t="shared" si="52"/>
        <v>8.6111111111111138E-2</v>
      </c>
    </row>
    <row r="356" spans="2:6" x14ac:dyDescent="0.25">
      <c r="B356" s="12">
        <f>B355</f>
        <v>45712</v>
      </c>
      <c r="C356" s="13">
        <v>0.7729166666666667</v>
      </c>
      <c r="D356" s="13">
        <v>0.89930555555555547</v>
      </c>
      <c r="E356" s="14">
        <f t="shared" si="51"/>
        <v>0.12638888888888877</v>
      </c>
      <c r="F356" s="15">
        <f t="shared" si="52"/>
        <v>0.21249999999999991</v>
      </c>
    </row>
    <row r="357" spans="2:6" x14ac:dyDescent="0.25">
      <c r="B357" s="16">
        <v>45713</v>
      </c>
      <c r="C357" s="17">
        <v>0.4777777777777778</v>
      </c>
      <c r="D357" s="17">
        <v>0.5625</v>
      </c>
      <c r="E357" s="14">
        <f t="shared" si="51"/>
        <v>8.4722222222222199E-2</v>
      </c>
      <c r="F357" s="15">
        <f t="shared" si="52"/>
        <v>8.4722222222222199E-2</v>
      </c>
    </row>
    <row r="358" spans="2:6" x14ac:dyDescent="0.25">
      <c r="B358" s="12">
        <f t="shared" ref="B358:B359" si="58">B357</f>
        <v>45713</v>
      </c>
      <c r="C358" s="13">
        <v>0.7284722222222223</v>
      </c>
      <c r="D358" s="13">
        <v>0.8222222222222223</v>
      </c>
      <c r="E358" s="14">
        <f t="shared" si="51"/>
        <v>9.375E-2</v>
      </c>
      <c r="F358" s="15">
        <f t="shared" si="52"/>
        <v>0.1784722222222222</v>
      </c>
    </row>
    <row r="359" spans="2:6" x14ac:dyDescent="0.25">
      <c r="B359" s="16">
        <f t="shared" si="58"/>
        <v>45713</v>
      </c>
      <c r="C359" s="17">
        <v>0.88055555555555554</v>
      </c>
      <c r="D359" s="17">
        <v>0.91319444444444453</v>
      </c>
      <c r="E359" s="14">
        <f t="shared" si="51"/>
        <v>3.2638888888888995E-2</v>
      </c>
      <c r="F359" s="15">
        <f t="shared" si="52"/>
        <v>0.21111111111111119</v>
      </c>
    </row>
    <row r="360" spans="2:6" x14ac:dyDescent="0.25">
      <c r="B360" s="12">
        <v>45714</v>
      </c>
      <c r="C360" s="13">
        <v>0.3354166666666667</v>
      </c>
      <c r="D360" s="13">
        <v>0.40902777777777777</v>
      </c>
      <c r="E360" s="14">
        <f t="shared" si="51"/>
        <v>7.3611111111111072E-2</v>
      </c>
      <c r="F360" s="15">
        <f t="shared" si="52"/>
        <v>7.3611111111111072E-2</v>
      </c>
    </row>
    <row r="361" spans="2:6" x14ac:dyDescent="0.25">
      <c r="B361" s="16">
        <f t="shared" ref="B361:B362" si="59">B360</f>
        <v>45714</v>
      </c>
      <c r="C361" s="17">
        <v>0.7104166666666667</v>
      </c>
      <c r="D361" s="17">
        <v>0.76111111111111107</v>
      </c>
      <c r="E361" s="14">
        <f t="shared" si="51"/>
        <v>5.0694444444444375E-2</v>
      </c>
      <c r="F361" s="15">
        <f t="shared" si="52"/>
        <v>0.12430555555555545</v>
      </c>
    </row>
    <row r="362" spans="2:6" x14ac:dyDescent="0.25">
      <c r="B362" s="12">
        <f t="shared" si="59"/>
        <v>45714</v>
      </c>
      <c r="C362" s="13">
        <v>0.86736111111111114</v>
      </c>
      <c r="D362" s="13">
        <v>0.92361111111111116</v>
      </c>
      <c r="E362" s="14">
        <f t="shared" si="51"/>
        <v>5.6250000000000022E-2</v>
      </c>
      <c r="F362" s="15">
        <f t="shared" si="52"/>
        <v>0.18055555555555547</v>
      </c>
    </row>
    <row r="363" spans="2:6" x14ac:dyDescent="0.25">
      <c r="B363" s="16">
        <v>45715</v>
      </c>
      <c r="C363" s="17">
        <v>0.33333333333333331</v>
      </c>
      <c r="D363" s="17">
        <v>0.53680555555555554</v>
      </c>
      <c r="E363" s="14">
        <f t="shared" si="51"/>
        <v>0.20347222222222222</v>
      </c>
      <c r="F363" s="15">
        <f t="shared" si="52"/>
        <v>0.20347222222222222</v>
      </c>
    </row>
    <row r="364" spans="2:6" x14ac:dyDescent="0.25">
      <c r="B364" s="12">
        <f>B363</f>
        <v>45715</v>
      </c>
      <c r="C364" s="13">
        <v>0.7895833333333333</v>
      </c>
      <c r="D364" s="13">
        <v>0.91319444444444453</v>
      </c>
      <c r="E364" s="14">
        <f t="shared" si="51"/>
        <v>0.12361111111111123</v>
      </c>
      <c r="F364" s="15">
        <f t="shared" si="52"/>
        <v>0.32708333333333345</v>
      </c>
    </row>
    <row r="365" spans="2:6" x14ac:dyDescent="0.25">
      <c r="B365" s="16">
        <v>45716</v>
      </c>
      <c r="C365" s="17">
        <v>0.29444444444444445</v>
      </c>
      <c r="D365" s="17">
        <v>0.35833333333333334</v>
      </c>
      <c r="E365" s="14">
        <f t="shared" si="51"/>
        <v>6.3888888888888884E-2</v>
      </c>
      <c r="F365" s="15">
        <f t="shared" si="52"/>
        <v>6.3888888888888884E-2</v>
      </c>
    </row>
    <row r="366" spans="2:6" x14ac:dyDescent="0.25">
      <c r="B366" s="12">
        <f t="shared" ref="B366:B367" si="60">B365</f>
        <v>45716</v>
      </c>
      <c r="C366" s="13">
        <v>0.54375000000000007</v>
      </c>
      <c r="D366" s="13">
        <v>0.62708333333333333</v>
      </c>
      <c r="E366" s="14">
        <f t="shared" si="51"/>
        <v>8.3333333333333259E-2</v>
      </c>
      <c r="F366" s="15">
        <f t="shared" si="52"/>
        <v>0.14722222222222214</v>
      </c>
    </row>
    <row r="367" spans="2:6" x14ac:dyDescent="0.25">
      <c r="B367" s="16">
        <f t="shared" si="60"/>
        <v>45716</v>
      </c>
      <c r="C367" s="17">
        <v>0.78194444444444444</v>
      </c>
      <c r="D367" s="17">
        <v>0.91527777777777775</v>
      </c>
      <c r="E367" s="14">
        <f t="shared" si="51"/>
        <v>0.1333333333333333</v>
      </c>
      <c r="F367" s="15">
        <f t="shared" si="52"/>
        <v>0.28055555555555545</v>
      </c>
    </row>
    <row r="368" spans="2:6" x14ac:dyDescent="0.25">
      <c r="B368" s="12">
        <v>45717</v>
      </c>
      <c r="C368" s="13">
        <v>0.31805555555555554</v>
      </c>
      <c r="D368" s="13">
        <v>0.4375</v>
      </c>
      <c r="E368" s="14">
        <f t="shared" si="51"/>
        <v>0.11944444444444446</v>
      </c>
      <c r="F368" s="15">
        <f t="shared" si="52"/>
        <v>0.11944444444444446</v>
      </c>
    </row>
    <row r="369" spans="2:6" x14ac:dyDescent="0.25">
      <c r="B369" s="16">
        <f>B368</f>
        <v>45717</v>
      </c>
      <c r="C369" s="17">
        <v>0.75347222222222221</v>
      </c>
      <c r="D369" s="17">
        <v>0.92152777777777783</v>
      </c>
      <c r="E369" s="14">
        <f t="shared" si="51"/>
        <v>0.16805555555555562</v>
      </c>
      <c r="F369" s="15">
        <f t="shared" si="52"/>
        <v>0.28750000000000009</v>
      </c>
    </row>
    <row r="370" spans="2:6" x14ac:dyDescent="0.25">
      <c r="B370" s="12">
        <v>45718</v>
      </c>
      <c r="C370" s="13">
        <v>0.28402777777777777</v>
      </c>
      <c r="D370" s="13">
        <v>0.32361111111111113</v>
      </c>
      <c r="E370" s="14">
        <f t="shared" si="51"/>
        <v>3.9583333333333359E-2</v>
      </c>
      <c r="F370" s="15">
        <f t="shared" si="52"/>
        <v>3.9583333333333359E-2</v>
      </c>
    </row>
    <row r="371" spans="2:6" x14ac:dyDescent="0.25">
      <c r="B371" s="16">
        <f t="shared" ref="B371:B372" si="61">B370</f>
        <v>45718</v>
      </c>
      <c r="C371" s="17">
        <v>0.60833333333333328</v>
      </c>
      <c r="D371" s="17">
        <v>0.76666666666666661</v>
      </c>
      <c r="E371" s="14">
        <f t="shared" si="51"/>
        <v>0.15833333333333333</v>
      </c>
      <c r="F371" s="15">
        <f t="shared" si="52"/>
        <v>0.19791666666666669</v>
      </c>
    </row>
    <row r="372" spans="2:6" x14ac:dyDescent="0.25">
      <c r="B372" s="12">
        <f t="shared" si="61"/>
        <v>45718</v>
      </c>
      <c r="C372" s="13">
        <v>0.81388888888888899</v>
      </c>
      <c r="D372" s="13">
        <v>0.9472222222222223</v>
      </c>
      <c r="E372" s="14">
        <f t="shared" si="51"/>
        <v>0.1333333333333333</v>
      </c>
      <c r="F372" s="15">
        <f t="shared" si="52"/>
        <v>0.33124999999999999</v>
      </c>
    </row>
    <row r="373" spans="2:6" x14ac:dyDescent="0.25">
      <c r="B373" s="16">
        <v>45719</v>
      </c>
      <c r="C373" s="17">
        <v>0.31736111111111115</v>
      </c>
      <c r="D373" s="17">
        <v>0.41875000000000001</v>
      </c>
      <c r="E373" s="14">
        <f t="shared" si="51"/>
        <v>0.10138888888888886</v>
      </c>
      <c r="F373" s="15">
        <f t="shared" si="52"/>
        <v>0.10138888888888886</v>
      </c>
    </row>
    <row r="374" spans="2:6" x14ac:dyDescent="0.25">
      <c r="B374" s="12">
        <f>B373</f>
        <v>45719</v>
      </c>
      <c r="C374" s="13">
        <v>0.76388888888888884</v>
      </c>
      <c r="D374" s="13">
        <v>0.91666666666666663</v>
      </c>
      <c r="E374" s="14">
        <f t="shared" si="51"/>
        <v>0.15277777777777779</v>
      </c>
      <c r="F374" s="15">
        <f t="shared" si="52"/>
        <v>0.25416666666666665</v>
      </c>
    </row>
    <row r="375" spans="2:6" x14ac:dyDescent="0.25">
      <c r="B375" s="16">
        <v>45720</v>
      </c>
      <c r="C375" s="17">
        <v>0.32013888888888892</v>
      </c>
      <c r="D375" s="17">
        <v>0.40486111111111112</v>
      </c>
      <c r="E375" s="14">
        <f t="shared" si="51"/>
        <v>8.4722222222222199E-2</v>
      </c>
      <c r="F375" s="15">
        <f t="shared" si="52"/>
        <v>8.4722222222222199E-2</v>
      </c>
    </row>
    <row r="376" spans="2:6" x14ac:dyDescent="0.25">
      <c r="B376" s="12">
        <f t="shared" ref="B376:B377" si="62">B375</f>
        <v>45720</v>
      </c>
      <c r="C376" s="13">
        <v>0.71527777777777779</v>
      </c>
      <c r="D376" s="13">
        <v>0.81597222222222221</v>
      </c>
      <c r="E376" s="14">
        <f t="shared" si="51"/>
        <v>0.10069444444444442</v>
      </c>
      <c r="F376" s="15">
        <f t="shared" si="52"/>
        <v>0.18541666666666662</v>
      </c>
    </row>
    <row r="377" spans="2:6" x14ac:dyDescent="0.25">
      <c r="B377" s="16">
        <f t="shared" si="62"/>
        <v>45720</v>
      </c>
      <c r="C377" s="17">
        <v>0.85625000000000007</v>
      </c>
      <c r="D377" s="17">
        <v>0.93611111111111101</v>
      </c>
      <c r="E377" s="14">
        <f t="shared" si="51"/>
        <v>7.9861111111110938E-2</v>
      </c>
      <c r="F377" s="15">
        <f t="shared" si="52"/>
        <v>0.26527777777777756</v>
      </c>
    </row>
    <row r="378" spans="2:6" x14ac:dyDescent="0.25">
      <c r="B378" s="12">
        <v>45721</v>
      </c>
      <c r="C378" s="13">
        <v>0.3263888888888889</v>
      </c>
      <c r="D378" s="13">
        <v>0.38611111111111113</v>
      </c>
      <c r="E378" s="14">
        <f t="shared" si="51"/>
        <v>5.9722222222222232E-2</v>
      </c>
      <c r="F378" s="15">
        <f t="shared" si="52"/>
        <v>5.9722222222222232E-2</v>
      </c>
    </row>
    <row r="379" spans="2:6" x14ac:dyDescent="0.25">
      <c r="B379" s="16">
        <f>B378</f>
        <v>45721</v>
      </c>
      <c r="C379" s="17">
        <v>0.70833333333333337</v>
      </c>
      <c r="D379" s="17">
        <v>0.93263888888888891</v>
      </c>
      <c r="E379" s="14">
        <f t="shared" si="51"/>
        <v>0.22430555555555554</v>
      </c>
      <c r="F379" s="15">
        <f t="shared" si="52"/>
        <v>0.28402777777777777</v>
      </c>
    </row>
    <row r="380" spans="2:6" x14ac:dyDescent="0.25">
      <c r="B380" s="12">
        <v>45722</v>
      </c>
      <c r="C380" s="13">
        <v>0.31666666666666665</v>
      </c>
      <c r="D380" s="13">
        <v>0.36736111111111108</v>
      </c>
      <c r="E380" s="14">
        <f t="shared" si="51"/>
        <v>5.0694444444444431E-2</v>
      </c>
      <c r="F380" s="15">
        <f t="shared" si="52"/>
        <v>5.0694444444444431E-2</v>
      </c>
    </row>
    <row r="381" spans="2:6" x14ac:dyDescent="0.25">
      <c r="B381" s="16">
        <f>B380</f>
        <v>45722</v>
      </c>
      <c r="C381" s="17">
        <v>0.74861111111111101</v>
      </c>
      <c r="D381" s="17">
        <v>0.94861111111111107</v>
      </c>
      <c r="E381" s="14">
        <f t="shared" si="51"/>
        <v>0.20000000000000007</v>
      </c>
      <c r="F381" s="15">
        <f t="shared" si="52"/>
        <v>0.2506944444444445</v>
      </c>
    </row>
    <row r="382" spans="2:6" x14ac:dyDescent="0.25">
      <c r="B382" s="12">
        <v>45724</v>
      </c>
      <c r="C382" s="13">
        <v>0.68055555555555547</v>
      </c>
      <c r="D382" s="13">
        <v>0.81666666666666676</v>
      </c>
      <c r="E382" s="14">
        <f t="shared" si="51"/>
        <v>0.13611111111111129</v>
      </c>
      <c r="F382" s="15">
        <f t="shared" si="52"/>
        <v>0.13611111111111129</v>
      </c>
    </row>
    <row r="383" spans="2:6" x14ac:dyDescent="0.25">
      <c r="B383" s="16">
        <v>45726</v>
      </c>
      <c r="C383" s="17">
        <v>0.79999999999999993</v>
      </c>
      <c r="D383" s="17">
        <v>0.875</v>
      </c>
      <c r="E383" s="14">
        <f t="shared" si="51"/>
        <v>7.5000000000000067E-2</v>
      </c>
      <c r="F383" s="15">
        <f t="shared" si="52"/>
        <v>7.5000000000000067E-2</v>
      </c>
    </row>
    <row r="384" spans="2:6" x14ac:dyDescent="0.25">
      <c r="B384" s="12">
        <v>45728</v>
      </c>
      <c r="C384" s="13">
        <v>0.38541666666666669</v>
      </c>
      <c r="D384" s="13">
        <v>0.51250000000000007</v>
      </c>
      <c r="E384" s="14">
        <f t="shared" si="51"/>
        <v>0.12708333333333338</v>
      </c>
      <c r="F384" s="15">
        <f t="shared" si="52"/>
        <v>0.12708333333333338</v>
      </c>
    </row>
    <row r="385" spans="2:6" x14ac:dyDescent="0.25">
      <c r="B385" s="16">
        <f>B384</f>
        <v>45728</v>
      </c>
      <c r="C385" s="17">
        <v>0.72430555555555554</v>
      </c>
      <c r="D385" s="17">
        <v>0.88194444444444453</v>
      </c>
      <c r="E385" s="14">
        <f t="shared" si="51"/>
        <v>0.15763888888888899</v>
      </c>
      <c r="F385" s="15">
        <f t="shared" si="52"/>
        <v>0.28472222222222238</v>
      </c>
    </row>
    <row r="386" spans="2:6" x14ac:dyDescent="0.25">
      <c r="B386" s="12">
        <v>45729</v>
      </c>
      <c r="C386" s="13">
        <v>0.30972222222222223</v>
      </c>
      <c r="D386" s="13">
        <v>0.41041666666666665</v>
      </c>
      <c r="E386" s="14">
        <f t="shared" si="51"/>
        <v>0.10069444444444442</v>
      </c>
      <c r="F386" s="15">
        <f t="shared" si="52"/>
        <v>0.10069444444444442</v>
      </c>
    </row>
    <row r="387" spans="2:6" x14ac:dyDescent="0.25">
      <c r="B387" s="16">
        <f t="shared" ref="B387:B389" si="63">B386</f>
        <v>45729</v>
      </c>
      <c r="C387" s="17">
        <v>0.48194444444444445</v>
      </c>
      <c r="D387" s="17">
        <v>0.57361111111111118</v>
      </c>
      <c r="E387" s="14">
        <f t="shared" si="51"/>
        <v>9.166666666666673E-2</v>
      </c>
      <c r="F387" s="15">
        <f t="shared" si="52"/>
        <v>0.19236111111111115</v>
      </c>
    </row>
    <row r="388" spans="2:6" x14ac:dyDescent="0.25">
      <c r="B388" s="12">
        <f t="shared" si="63"/>
        <v>45729</v>
      </c>
      <c r="C388" s="13">
        <v>0.68888888888888899</v>
      </c>
      <c r="D388" s="13">
        <v>0.77083333333333337</v>
      </c>
      <c r="E388" s="14">
        <f t="shared" si="51"/>
        <v>8.1944444444444375E-2</v>
      </c>
      <c r="F388" s="15">
        <f t="shared" si="52"/>
        <v>0.27430555555555552</v>
      </c>
    </row>
    <row r="389" spans="2:6" x14ac:dyDescent="0.25">
      <c r="B389" s="16">
        <f t="shared" si="63"/>
        <v>45729</v>
      </c>
      <c r="C389" s="17">
        <v>0.81111111111111101</v>
      </c>
      <c r="D389" s="17">
        <v>0.92708333333333337</v>
      </c>
      <c r="E389" s="14">
        <f t="shared" ref="E389:E452" si="64">IF(AND($D389&lt;&gt;"",$C389&lt;&gt;""),$D389-$C389,0)</f>
        <v>0.11597222222222237</v>
      </c>
      <c r="F389" s="15">
        <f t="shared" ref="F389:F452" si="65">IF($B389&lt;&gt;$B388,$E389,F388+$E389)</f>
        <v>0.39027777777777789</v>
      </c>
    </row>
    <row r="390" spans="2:6" x14ac:dyDescent="0.25">
      <c r="B390" s="12">
        <v>45730</v>
      </c>
      <c r="C390" s="13">
        <v>0.32222222222222224</v>
      </c>
      <c r="D390" s="13">
        <v>0.38680555555555557</v>
      </c>
      <c r="E390" s="14">
        <f t="shared" si="64"/>
        <v>6.4583333333333326E-2</v>
      </c>
      <c r="F390" s="15">
        <f t="shared" si="65"/>
        <v>6.4583333333333326E-2</v>
      </c>
    </row>
    <row r="391" spans="2:6" x14ac:dyDescent="0.25">
      <c r="B391" s="16">
        <f t="shared" ref="B391:B392" si="66">B390</f>
        <v>45730</v>
      </c>
      <c r="C391" s="17">
        <v>0.52569444444444446</v>
      </c>
      <c r="D391" s="17">
        <v>0.65069444444444446</v>
      </c>
      <c r="E391" s="14">
        <f t="shared" si="64"/>
        <v>0.125</v>
      </c>
      <c r="F391" s="15">
        <f t="shared" si="65"/>
        <v>0.18958333333333333</v>
      </c>
    </row>
    <row r="392" spans="2:6" x14ac:dyDescent="0.25">
      <c r="B392" s="12">
        <f t="shared" si="66"/>
        <v>45730</v>
      </c>
      <c r="C392" s="13">
        <v>0.75347222222222221</v>
      </c>
      <c r="D392" s="13">
        <v>0.92013888888888884</v>
      </c>
      <c r="E392" s="14">
        <f t="shared" si="64"/>
        <v>0.16666666666666663</v>
      </c>
      <c r="F392" s="15">
        <f t="shared" si="65"/>
        <v>0.35624999999999996</v>
      </c>
    </row>
    <row r="393" spans="2:6" x14ac:dyDescent="0.25">
      <c r="B393" s="16">
        <v>45731</v>
      </c>
      <c r="C393" s="17">
        <v>0.33958333333333335</v>
      </c>
      <c r="D393" s="17">
        <v>0.46527777777777773</v>
      </c>
      <c r="E393" s="14">
        <f t="shared" si="64"/>
        <v>0.12569444444444439</v>
      </c>
      <c r="F393" s="15">
        <f t="shared" si="65"/>
        <v>0.12569444444444439</v>
      </c>
    </row>
    <row r="394" spans="2:6" x14ac:dyDescent="0.25">
      <c r="B394" s="12">
        <f t="shared" ref="B394:B395" si="67">B393</f>
        <v>45731</v>
      </c>
      <c r="C394" s="13">
        <v>0.5625</v>
      </c>
      <c r="D394" s="13">
        <v>0.62013888888888891</v>
      </c>
      <c r="E394" s="14">
        <f t="shared" si="64"/>
        <v>5.7638888888888906E-2</v>
      </c>
      <c r="F394" s="15">
        <f t="shared" si="65"/>
        <v>0.18333333333333329</v>
      </c>
    </row>
    <row r="395" spans="2:6" x14ac:dyDescent="0.25">
      <c r="B395" s="16">
        <f t="shared" si="67"/>
        <v>45731</v>
      </c>
      <c r="C395" s="17">
        <v>0.66597222222222219</v>
      </c>
      <c r="D395" s="17">
        <v>0.94166666666666676</v>
      </c>
      <c r="E395" s="14">
        <f t="shared" si="64"/>
        <v>0.27569444444444458</v>
      </c>
      <c r="F395" s="15">
        <f t="shared" si="65"/>
        <v>0.45902777777777787</v>
      </c>
    </row>
    <row r="396" spans="2:6" x14ac:dyDescent="0.25">
      <c r="B396" s="12">
        <v>45732</v>
      </c>
      <c r="C396" s="13">
        <v>0.32083333333333336</v>
      </c>
      <c r="D396" s="13">
        <v>0.57708333333333328</v>
      </c>
      <c r="E396" s="14">
        <f t="shared" si="64"/>
        <v>0.25624999999999992</v>
      </c>
      <c r="F396" s="15">
        <f t="shared" si="65"/>
        <v>0.25624999999999992</v>
      </c>
    </row>
    <row r="397" spans="2:6" x14ac:dyDescent="0.25">
      <c r="B397" s="16">
        <f>B396</f>
        <v>45732</v>
      </c>
      <c r="C397" s="17">
        <v>0.71250000000000002</v>
      </c>
      <c r="D397" s="17">
        <v>0.92222222222222217</v>
      </c>
      <c r="E397" s="14">
        <f t="shared" si="64"/>
        <v>0.20972222222222214</v>
      </c>
      <c r="F397" s="15">
        <f t="shared" si="65"/>
        <v>0.46597222222222207</v>
      </c>
    </row>
    <row r="398" spans="2:6" x14ac:dyDescent="0.25">
      <c r="B398" s="12">
        <v>45733</v>
      </c>
      <c r="C398" s="13">
        <v>0.31875000000000003</v>
      </c>
      <c r="D398" s="13">
        <v>0.37291666666666662</v>
      </c>
      <c r="E398" s="14">
        <f t="shared" si="64"/>
        <v>5.4166666666666585E-2</v>
      </c>
      <c r="F398" s="15">
        <f t="shared" si="65"/>
        <v>5.4166666666666585E-2</v>
      </c>
    </row>
    <row r="399" spans="2:6" x14ac:dyDescent="0.25">
      <c r="B399" s="16">
        <f>B398</f>
        <v>45733</v>
      </c>
      <c r="C399" s="17">
        <v>0.79027777777777775</v>
      </c>
      <c r="D399" s="17">
        <v>0.91388888888888886</v>
      </c>
      <c r="E399" s="14">
        <f t="shared" si="64"/>
        <v>0.12361111111111112</v>
      </c>
      <c r="F399" s="15">
        <f t="shared" si="65"/>
        <v>0.1777777777777777</v>
      </c>
    </row>
    <row r="400" spans="2:6" x14ac:dyDescent="0.25">
      <c r="B400" s="12">
        <v>45734</v>
      </c>
      <c r="C400" s="13">
        <v>0.30624999999999997</v>
      </c>
      <c r="D400" s="13">
        <v>0.37638888888888888</v>
      </c>
      <c r="E400" s="14">
        <f t="shared" si="64"/>
        <v>7.0138888888888917E-2</v>
      </c>
      <c r="F400" s="15">
        <f t="shared" si="65"/>
        <v>7.0138888888888917E-2</v>
      </c>
    </row>
    <row r="401" spans="2:6" x14ac:dyDescent="0.25">
      <c r="B401" s="16">
        <f>B400</f>
        <v>45734</v>
      </c>
      <c r="C401" s="17">
        <v>0.69652777777777775</v>
      </c>
      <c r="D401" s="17">
        <v>0.90486111111111101</v>
      </c>
      <c r="E401" s="14">
        <f t="shared" si="64"/>
        <v>0.20833333333333326</v>
      </c>
      <c r="F401" s="15">
        <f t="shared" si="65"/>
        <v>0.27847222222222218</v>
      </c>
    </row>
    <row r="402" spans="2:6" x14ac:dyDescent="0.25">
      <c r="B402" s="12">
        <v>45735</v>
      </c>
      <c r="C402" s="13">
        <v>0.31875000000000003</v>
      </c>
      <c r="D402" s="13">
        <v>0.3527777777777778</v>
      </c>
      <c r="E402" s="14">
        <f t="shared" si="64"/>
        <v>3.4027777777777768E-2</v>
      </c>
      <c r="F402" s="15">
        <f t="shared" si="65"/>
        <v>3.4027777777777768E-2</v>
      </c>
    </row>
    <row r="403" spans="2:6" x14ac:dyDescent="0.25">
      <c r="B403" s="16">
        <f>B402</f>
        <v>45735</v>
      </c>
      <c r="C403" s="17">
        <v>0.76736111111111116</v>
      </c>
      <c r="D403" s="17">
        <v>0.86736111111111114</v>
      </c>
      <c r="E403" s="14">
        <f t="shared" si="64"/>
        <v>9.9999999999999978E-2</v>
      </c>
      <c r="F403" s="15">
        <f t="shared" si="65"/>
        <v>0.13402777777777775</v>
      </c>
    </row>
    <row r="404" spans="2:6" x14ac:dyDescent="0.25">
      <c r="B404" s="12">
        <v>45736</v>
      </c>
      <c r="C404" s="13">
        <v>0.7104166666666667</v>
      </c>
      <c r="D404" s="13">
        <v>0.89930555555555547</v>
      </c>
      <c r="E404" s="14">
        <f t="shared" si="64"/>
        <v>0.18888888888888877</v>
      </c>
      <c r="F404" s="15">
        <f t="shared" si="65"/>
        <v>0.18888888888888877</v>
      </c>
    </row>
    <row r="405" spans="2:6" x14ac:dyDescent="0.25">
      <c r="B405" s="16">
        <v>45740</v>
      </c>
      <c r="C405" s="17">
        <v>0.76527777777777783</v>
      </c>
      <c r="D405" s="17">
        <v>0.85972222222222217</v>
      </c>
      <c r="E405" s="14">
        <f t="shared" si="64"/>
        <v>9.4444444444444331E-2</v>
      </c>
      <c r="F405" s="15">
        <f t="shared" si="65"/>
        <v>9.4444444444444331E-2</v>
      </c>
    </row>
    <row r="406" spans="2:6" x14ac:dyDescent="0.25">
      <c r="B406" s="12">
        <v>45743</v>
      </c>
      <c r="C406" s="13">
        <v>0.80694444444444446</v>
      </c>
      <c r="D406" s="13">
        <v>0.86597222222222225</v>
      </c>
      <c r="E406" s="14">
        <f t="shared" si="64"/>
        <v>5.902777777777779E-2</v>
      </c>
      <c r="F406" s="15">
        <f t="shared" si="65"/>
        <v>5.902777777777779E-2</v>
      </c>
    </row>
    <row r="407" spans="2:6" x14ac:dyDescent="0.25">
      <c r="B407" s="16">
        <v>45745</v>
      </c>
      <c r="C407" s="17">
        <v>0.49861111111111112</v>
      </c>
      <c r="D407" s="17">
        <v>0.56944444444444442</v>
      </c>
      <c r="E407" s="14">
        <f t="shared" si="64"/>
        <v>7.0833333333333304E-2</v>
      </c>
      <c r="F407" s="15">
        <f t="shared" si="65"/>
        <v>7.0833333333333304E-2</v>
      </c>
    </row>
    <row r="408" spans="2:6" x14ac:dyDescent="0.25">
      <c r="B408" s="12">
        <f t="shared" ref="B408:B409" si="68">B407</f>
        <v>45745</v>
      </c>
      <c r="C408" s="13">
        <v>0.6694444444444444</v>
      </c>
      <c r="D408" s="13">
        <v>0.75069444444444444</v>
      </c>
      <c r="E408" s="14">
        <f t="shared" si="64"/>
        <v>8.1250000000000044E-2</v>
      </c>
      <c r="F408" s="15">
        <f t="shared" si="65"/>
        <v>0.15208333333333335</v>
      </c>
    </row>
    <row r="409" spans="2:6" x14ac:dyDescent="0.25">
      <c r="B409" s="16">
        <f t="shared" si="68"/>
        <v>45745</v>
      </c>
      <c r="C409" s="17">
        <v>0.8027777777777777</v>
      </c>
      <c r="D409" s="17">
        <v>0.88888888888888884</v>
      </c>
      <c r="E409" s="14">
        <f t="shared" si="64"/>
        <v>8.6111111111111138E-2</v>
      </c>
      <c r="F409" s="15">
        <f t="shared" si="65"/>
        <v>0.23819444444444449</v>
      </c>
    </row>
    <row r="410" spans="2:6" x14ac:dyDescent="0.25">
      <c r="B410" s="12">
        <v>45746</v>
      </c>
      <c r="C410" s="13">
        <v>0.87569444444444444</v>
      </c>
      <c r="D410" s="13">
        <v>0.90833333333333333</v>
      </c>
      <c r="E410" s="14">
        <f t="shared" si="64"/>
        <v>3.2638888888888884E-2</v>
      </c>
      <c r="F410" s="15">
        <f t="shared" si="65"/>
        <v>3.2638888888888884E-2</v>
      </c>
    </row>
    <row r="411" spans="2:6" x14ac:dyDescent="0.25">
      <c r="B411" s="16">
        <v>45747</v>
      </c>
      <c r="C411" s="17">
        <v>0.87638888888888899</v>
      </c>
      <c r="D411" s="17">
        <v>0.9277777777777777</v>
      </c>
      <c r="E411" s="14">
        <f t="shared" si="64"/>
        <v>5.1388888888888706E-2</v>
      </c>
      <c r="F411" s="15">
        <f t="shared" si="65"/>
        <v>5.1388888888888706E-2</v>
      </c>
    </row>
    <row r="412" spans="2:6" x14ac:dyDescent="0.25">
      <c r="B412" s="12">
        <v>45749</v>
      </c>
      <c r="C412" s="13">
        <v>0.84027777777777779</v>
      </c>
      <c r="D412" s="13">
        <v>0.89444444444444438</v>
      </c>
      <c r="E412" s="14">
        <f t="shared" si="64"/>
        <v>5.4166666666666585E-2</v>
      </c>
      <c r="F412" s="15">
        <f t="shared" si="65"/>
        <v>5.4166666666666585E-2</v>
      </c>
    </row>
    <row r="413" spans="2:6" x14ac:dyDescent="0.25">
      <c r="B413" s="16">
        <v>45750</v>
      </c>
      <c r="C413" s="17">
        <v>0.79583333333333339</v>
      </c>
      <c r="D413" s="17">
        <v>0.85416666666666663</v>
      </c>
      <c r="E413" s="14">
        <f t="shared" si="64"/>
        <v>5.8333333333333237E-2</v>
      </c>
      <c r="F413" s="15">
        <f t="shared" si="65"/>
        <v>5.8333333333333237E-2</v>
      </c>
    </row>
    <row r="414" spans="2:6" x14ac:dyDescent="0.25">
      <c r="B414" s="12">
        <v>45753</v>
      </c>
      <c r="C414" s="13">
        <v>0.78472222222222221</v>
      </c>
      <c r="D414" s="13">
        <v>0.82777777777777783</v>
      </c>
      <c r="E414" s="14">
        <f t="shared" si="64"/>
        <v>4.3055555555555625E-2</v>
      </c>
      <c r="F414" s="15">
        <f t="shared" si="65"/>
        <v>4.3055555555555625E-2</v>
      </c>
    </row>
    <row r="415" spans="2:6" x14ac:dyDescent="0.25">
      <c r="B415" s="16">
        <v>45754</v>
      </c>
      <c r="C415" s="17">
        <v>0.78888888888888886</v>
      </c>
      <c r="D415" s="17">
        <v>0.875</v>
      </c>
      <c r="E415" s="14">
        <f t="shared" si="64"/>
        <v>8.6111111111111138E-2</v>
      </c>
      <c r="F415" s="15">
        <f t="shared" si="65"/>
        <v>8.6111111111111138E-2</v>
      </c>
    </row>
    <row r="416" spans="2:6" x14ac:dyDescent="0.25">
      <c r="B416" s="12">
        <v>45755</v>
      </c>
      <c r="C416" s="13">
        <v>0.78541666666666676</v>
      </c>
      <c r="D416" s="13">
        <v>0.86736111111111114</v>
      </c>
      <c r="E416" s="14">
        <f t="shared" si="64"/>
        <v>8.1944444444444375E-2</v>
      </c>
      <c r="F416" s="15">
        <f t="shared" si="65"/>
        <v>8.1944444444444375E-2</v>
      </c>
    </row>
    <row r="417" spans="2:6" x14ac:dyDescent="0.25">
      <c r="B417" s="16">
        <v>45756</v>
      </c>
      <c r="C417" s="17">
        <v>0.78611111111111109</v>
      </c>
      <c r="D417" s="17">
        <v>0.88750000000000007</v>
      </c>
      <c r="E417" s="14">
        <f t="shared" si="64"/>
        <v>0.10138888888888897</v>
      </c>
      <c r="F417" s="15">
        <f t="shared" si="65"/>
        <v>0.10138888888888897</v>
      </c>
    </row>
    <row r="418" spans="2:6" x14ac:dyDescent="0.25">
      <c r="B418" s="12">
        <v>45757</v>
      </c>
      <c r="C418" s="13">
        <v>0.83333333333333337</v>
      </c>
      <c r="D418" s="13">
        <v>0.91666666666666663</v>
      </c>
      <c r="E418" s="14">
        <f t="shared" si="64"/>
        <v>8.3333333333333259E-2</v>
      </c>
      <c r="F418" s="15">
        <f t="shared" si="65"/>
        <v>8.3333333333333259E-2</v>
      </c>
    </row>
    <row r="419" spans="2:6" x14ac:dyDescent="0.25">
      <c r="B419" s="16">
        <v>45758</v>
      </c>
      <c r="C419" s="17">
        <v>0.80763888888888891</v>
      </c>
      <c r="D419" s="17">
        <v>0.89027777777777783</v>
      </c>
      <c r="E419" s="14">
        <f t="shared" si="64"/>
        <v>8.2638888888888928E-2</v>
      </c>
      <c r="F419" s="15">
        <f t="shared" si="65"/>
        <v>8.2638888888888928E-2</v>
      </c>
    </row>
    <row r="420" spans="2:6" x14ac:dyDescent="0.25">
      <c r="B420" s="12">
        <v>45760</v>
      </c>
      <c r="C420" s="13">
        <v>0.43402777777777773</v>
      </c>
      <c r="D420" s="13">
        <v>0.51388888888888895</v>
      </c>
      <c r="E420" s="14">
        <f t="shared" si="64"/>
        <v>7.9861111111111216E-2</v>
      </c>
      <c r="F420" s="15">
        <f t="shared" si="65"/>
        <v>7.9861111111111216E-2</v>
      </c>
    </row>
    <row r="421" spans="2:6" x14ac:dyDescent="0.25">
      <c r="B421" s="16">
        <f>B420</f>
        <v>45760</v>
      </c>
      <c r="C421" s="17">
        <v>0.78819444444444453</v>
      </c>
      <c r="D421" s="17">
        <v>0.84027777777777779</v>
      </c>
      <c r="E421" s="14">
        <f t="shared" si="64"/>
        <v>5.2083333333333259E-2</v>
      </c>
      <c r="F421" s="15">
        <f t="shared" si="65"/>
        <v>0.13194444444444448</v>
      </c>
    </row>
    <row r="422" spans="2:6" x14ac:dyDescent="0.25">
      <c r="B422" s="12">
        <v>45763</v>
      </c>
      <c r="C422" s="13">
        <v>0.53333333333333333</v>
      </c>
      <c r="D422" s="13">
        <v>0.57638888888888895</v>
      </c>
      <c r="E422" s="14">
        <f t="shared" si="64"/>
        <v>4.3055555555555625E-2</v>
      </c>
      <c r="F422" s="15">
        <f t="shared" si="65"/>
        <v>4.3055555555555625E-2</v>
      </c>
    </row>
    <row r="423" spans="2:6" x14ac:dyDescent="0.25">
      <c r="B423" s="16">
        <f>B422</f>
        <v>45763</v>
      </c>
      <c r="C423" s="17">
        <v>0.6777777777777777</v>
      </c>
      <c r="D423" s="17">
        <v>0.74305555555555547</v>
      </c>
      <c r="E423" s="14">
        <f t="shared" si="64"/>
        <v>6.5277777777777768E-2</v>
      </c>
      <c r="F423" s="15">
        <f t="shared" si="65"/>
        <v>0.10833333333333339</v>
      </c>
    </row>
    <row r="424" spans="2:6" x14ac:dyDescent="0.25">
      <c r="B424" s="12">
        <v>45764</v>
      </c>
      <c r="C424" s="13">
        <v>0.39930555555555558</v>
      </c>
      <c r="D424" s="13">
        <v>0.46180555555555558</v>
      </c>
      <c r="E424" s="14">
        <f t="shared" si="64"/>
        <v>6.25E-2</v>
      </c>
      <c r="F424" s="15">
        <f t="shared" si="65"/>
        <v>6.25E-2</v>
      </c>
    </row>
    <row r="425" spans="2:6" x14ac:dyDescent="0.25">
      <c r="B425" s="16">
        <f>B424</f>
        <v>45764</v>
      </c>
      <c r="C425" s="17">
        <v>0.81388888888888899</v>
      </c>
      <c r="D425" s="17">
        <v>0.85486111111111107</v>
      </c>
      <c r="E425" s="14">
        <f t="shared" si="64"/>
        <v>4.0972222222222077E-2</v>
      </c>
      <c r="F425" s="15">
        <f t="shared" si="65"/>
        <v>0.10347222222222208</v>
      </c>
    </row>
    <row r="426" spans="2:6" x14ac:dyDescent="0.25">
      <c r="B426" s="12">
        <v>45765</v>
      </c>
      <c r="C426" s="13">
        <v>0.3125</v>
      </c>
      <c r="D426" s="13">
        <v>0.36249999999999999</v>
      </c>
      <c r="E426" s="14">
        <f t="shared" si="64"/>
        <v>4.9999999999999989E-2</v>
      </c>
      <c r="F426" s="15">
        <f t="shared" si="65"/>
        <v>4.9999999999999989E-2</v>
      </c>
    </row>
    <row r="427" spans="2:6" x14ac:dyDescent="0.25">
      <c r="B427" s="16">
        <v>45771</v>
      </c>
      <c r="C427" s="17">
        <v>0.79305555555555562</v>
      </c>
      <c r="D427" s="17">
        <v>0.84722222222222221</v>
      </c>
      <c r="E427" s="14">
        <f t="shared" si="64"/>
        <v>5.4166666666666585E-2</v>
      </c>
      <c r="F427" s="15">
        <f t="shared" si="65"/>
        <v>5.4166666666666585E-2</v>
      </c>
    </row>
    <row r="428" spans="2:6" x14ac:dyDescent="0.25">
      <c r="B428" s="12">
        <v>45772</v>
      </c>
      <c r="C428" s="13">
        <v>0.78263888888888899</v>
      </c>
      <c r="D428" s="13">
        <v>0.87083333333333324</v>
      </c>
      <c r="E428" s="14">
        <f t="shared" si="64"/>
        <v>8.8194444444444242E-2</v>
      </c>
      <c r="F428" s="15">
        <f t="shared" si="65"/>
        <v>8.8194444444444242E-2</v>
      </c>
    </row>
    <row r="429" spans="2:6" x14ac:dyDescent="0.25">
      <c r="B429" s="16">
        <v>45773</v>
      </c>
      <c r="C429" s="17">
        <v>0.82152777777777775</v>
      </c>
      <c r="D429" s="17">
        <v>0.89513888888888893</v>
      </c>
      <c r="E429" s="14">
        <f t="shared" si="64"/>
        <v>7.3611111111111183E-2</v>
      </c>
      <c r="F429" s="15">
        <f t="shared" si="65"/>
        <v>7.3611111111111183E-2</v>
      </c>
    </row>
    <row r="430" spans="2:6" x14ac:dyDescent="0.25">
      <c r="B430" s="12">
        <v>45777</v>
      </c>
      <c r="C430" s="13">
        <v>0.8652777777777777</v>
      </c>
      <c r="D430" s="13">
        <v>0.89583333333333337</v>
      </c>
      <c r="E430" s="14">
        <f t="shared" si="64"/>
        <v>3.0555555555555669E-2</v>
      </c>
      <c r="F430" s="15">
        <f t="shared" si="65"/>
        <v>3.0555555555555669E-2</v>
      </c>
    </row>
    <row r="431" spans="2:6" x14ac:dyDescent="0.25">
      <c r="B431" s="16">
        <v>45778</v>
      </c>
      <c r="C431" s="17">
        <v>0.875</v>
      </c>
      <c r="D431" s="17">
        <v>0.90833333333333333</v>
      </c>
      <c r="E431" s="14">
        <f t="shared" si="64"/>
        <v>3.3333333333333326E-2</v>
      </c>
      <c r="F431" s="15">
        <f t="shared" si="65"/>
        <v>3.3333333333333326E-2</v>
      </c>
    </row>
    <row r="432" spans="2:6" x14ac:dyDescent="0.25">
      <c r="B432" s="12">
        <v>45781</v>
      </c>
      <c r="C432" s="13">
        <v>0.83680555555555547</v>
      </c>
      <c r="D432" s="13">
        <v>0.88263888888888886</v>
      </c>
      <c r="E432" s="14">
        <f t="shared" si="64"/>
        <v>4.5833333333333393E-2</v>
      </c>
      <c r="F432" s="15">
        <f t="shared" si="65"/>
        <v>4.5833333333333393E-2</v>
      </c>
    </row>
    <row r="433" spans="2:6" x14ac:dyDescent="0.25">
      <c r="B433" s="16">
        <v>45782</v>
      </c>
      <c r="C433" s="17">
        <v>0.40972222222222227</v>
      </c>
      <c r="D433" s="17">
        <v>0.45833333333333331</v>
      </c>
      <c r="E433" s="14">
        <f t="shared" si="64"/>
        <v>4.8611111111111049E-2</v>
      </c>
      <c r="F433" s="15">
        <f t="shared" si="65"/>
        <v>4.8611111111111049E-2</v>
      </c>
    </row>
    <row r="434" spans="2:6" x14ac:dyDescent="0.25">
      <c r="B434" s="12">
        <f t="shared" ref="B434:B435" si="69">B433</f>
        <v>45782</v>
      </c>
      <c r="C434" s="13">
        <v>0.53472222222222221</v>
      </c>
      <c r="D434" s="13">
        <v>0.56041666666666667</v>
      </c>
      <c r="E434" s="14">
        <f t="shared" si="64"/>
        <v>2.5694444444444464E-2</v>
      </c>
      <c r="F434" s="15">
        <f t="shared" si="65"/>
        <v>7.4305555555555514E-2</v>
      </c>
    </row>
    <row r="435" spans="2:6" x14ac:dyDescent="0.25">
      <c r="B435" s="16">
        <f t="shared" si="69"/>
        <v>45782</v>
      </c>
      <c r="C435" s="17">
        <v>0.78749999999999998</v>
      </c>
      <c r="D435" s="17">
        <v>0.85972222222222217</v>
      </c>
      <c r="E435" s="14">
        <f t="shared" si="64"/>
        <v>7.2222222222222188E-2</v>
      </c>
      <c r="F435" s="15">
        <f t="shared" si="65"/>
        <v>0.1465277777777777</v>
      </c>
    </row>
    <row r="436" spans="2:6" x14ac:dyDescent="0.25">
      <c r="B436" s="12">
        <v>45783</v>
      </c>
      <c r="C436" s="13">
        <v>0.875</v>
      </c>
      <c r="D436" s="13">
        <v>0.94444444444444453</v>
      </c>
      <c r="E436" s="14">
        <f t="shared" si="64"/>
        <v>6.9444444444444531E-2</v>
      </c>
      <c r="F436" s="15">
        <f t="shared" si="65"/>
        <v>6.9444444444444531E-2</v>
      </c>
    </row>
    <row r="437" spans="2:6" x14ac:dyDescent="0.25">
      <c r="B437" s="16">
        <v>45784</v>
      </c>
      <c r="C437" s="17">
        <v>0.34861111111111115</v>
      </c>
      <c r="D437" s="17">
        <v>0.38263888888888892</v>
      </c>
      <c r="E437" s="14">
        <f t="shared" si="64"/>
        <v>3.4027777777777768E-2</v>
      </c>
      <c r="F437" s="15">
        <f t="shared" si="65"/>
        <v>3.4027777777777768E-2</v>
      </c>
    </row>
    <row r="438" spans="2:6" x14ac:dyDescent="0.25">
      <c r="B438" s="12">
        <f t="shared" ref="B438:B439" si="70">B437</f>
        <v>45784</v>
      </c>
      <c r="C438" s="13">
        <v>0.53611111111111109</v>
      </c>
      <c r="D438" s="13">
        <v>0.6020833333333333</v>
      </c>
      <c r="E438" s="14">
        <f t="shared" si="64"/>
        <v>6.597222222222221E-2</v>
      </c>
      <c r="F438" s="15">
        <f t="shared" si="65"/>
        <v>9.9999999999999978E-2</v>
      </c>
    </row>
    <row r="439" spans="2:6" x14ac:dyDescent="0.25">
      <c r="B439" s="16">
        <f t="shared" si="70"/>
        <v>45784</v>
      </c>
      <c r="C439" s="17">
        <v>0.7631944444444444</v>
      </c>
      <c r="D439" s="17">
        <v>0.8125</v>
      </c>
      <c r="E439" s="14">
        <f t="shared" si="64"/>
        <v>4.9305555555555602E-2</v>
      </c>
      <c r="F439" s="15">
        <f t="shared" si="65"/>
        <v>0.14930555555555558</v>
      </c>
    </row>
    <row r="440" spans="2:6" x14ac:dyDescent="0.25">
      <c r="B440" s="12">
        <v>45785</v>
      </c>
      <c r="C440" s="13">
        <v>0.63750000000000007</v>
      </c>
      <c r="D440" s="13">
        <v>0.68333333333333324</v>
      </c>
      <c r="E440" s="14">
        <f t="shared" si="64"/>
        <v>4.5833333333333171E-2</v>
      </c>
      <c r="F440" s="15">
        <f t="shared" si="65"/>
        <v>4.5833333333333171E-2</v>
      </c>
    </row>
    <row r="441" spans="2:6" x14ac:dyDescent="0.25">
      <c r="B441" s="16">
        <f>B440</f>
        <v>45785</v>
      </c>
      <c r="C441" s="17">
        <v>0.77986111111111101</v>
      </c>
      <c r="D441" s="17">
        <v>0.85416666666666663</v>
      </c>
      <c r="E441" s="14">
        <f t="shared" si="64"/>
        <v>7.4305555555555625E-2</v>
      </c>
      <c r="F441" s="15">
        <f t="shared" si="65"/>
        <v>0.1201388888888888</v>
      </c>
    </row>
    <row r="442" spans="2:6" x14ac:dyDescent="0.25">
      <c r="B442" s="12">
        <v>45786</v>
      </c>
      <c r="C442" s="13">
        <v>0.30972222222222223</v>
      </c>
      <c r="D442" s="13">
        <v>0.36249999999999999</v>
      </c>
      <c r="E442" s="14">
        <f t="shared" si="64"/>
        <v>5.2777777777777757E-2</v>
      </c>
      <c r="F442" s="15">
        <f t="shared" si="65"/>
        <v>5.2777777777777757E-2</v>
      </c>
    </row>
    <row r="443" spans="2:6" x14ac:dyDescent="0.25">
      <c r="B443" s="16">
        <f t="shared" ref="B443:B444" si="71">B442</f>
        <v>45786</v>
      </c>
      <c r="C443" s="17">
        <v>0.70347222222222217</v>
      </c>
      <c r="D443" s="17">
        <v>0.7416666666666667</v>
      </c>
      <c r="E443" s="14">
        <f t="shared" si="64"/>
        <v>3.8194444444444531E-2</v>
      </c>
      <c r="F443" s="15">
        <f t="shared" si="65"/>
        <v>9.0972222222222288E-2</v>
      </c>
    </row>
    <row r="444" spans="2:6" x14ac:dyDescent="0.25">
      <c r="B444" s="12">
        <f t="shared" si="71"/>
        <v>45786</v>
      </c>
      <c r="C444" s="13">
        <v>0.80902777777777779</v>
      </c>
      <c r="D444" s="13">
        <v>0.85625000000000007</v>
      </c>
      <c r="E444" s="14">
        <f t="shared" si="64"/>
        <v>4.7222222222222276E-2</v>
      </c>
      <c r="F444" s="15">
        <f t="shared" si="65"/>
        <v>0.13819444444444456</v>
      </c>
    </row>
    <row r="445" spans="2:6" x14ac:dyDescent="0.25">
      <c r="B445" s="16">
        <v>45787</v>
      </c>
      <c r="C445" s="17">
        <v>0.85625000000000007</v>
      </c>
      <c r="D445" s="17">
        <v>0.9145833333333333</v>
      </c>
      <c r="E445" s="14">
        <f t="shared" si="64"/>
        <v>5.8333333333333237E-2</v>
      </c>
      <c r="F445" s="15">
        <f t="shared" si="65"/>
        <v>5.8333333333333237E-2</v>
      </c>
    </row>
    <row r="446" spans="2:6" x14ac:dyDescent="0.25">
      <c r="B446" s="12">
        <v>45788</v>
      </c>
      <c r="C446" s="13">
        <v>0.88124999999999998</v>
      </c>
      <c r="D446" s="13">
        <v>0.90347222222222223</v>
      </c>
      <c r="E446" s="14">
        <f t="shared" si="64"/>
        <v>2.2222222222222254E-2</v>
      </c>
      <c r="F446" s="15">
        <f t="shared" si="65"/>
        <v>2.2222222222222254E-2</v>
      </c>
    </row>
    <row r="447" spans="2:6" x14ac:dyDescent="0.25">
      <c r="B447" s="16">
        <v>45789</v>
      </c>
      <c r="C447" s="17">
        <v>0.9277777777777777</v>
      </c>
      <c r="D447" s="17">
        <v>0.95833333333333337</v>
      </c>
      <c r="E447" s="14">
        <f t="shared" si="64"/>
        <v>3.0555555555555669E-2</v>
      </c>
      <c r="F447" s="15">
        <f t="shared" si="65"/>
        <v>3.0555555555555669E-2</v>
      </c>
    </row>
    <row r="448" spans="2:6" x14ac:dyDescent="0.25">
      <c r="B448" s="12">
        <v>45792</v>
      </c>
      <c r="C448" s="13">
        <v>0.84097222222222223</v>
      </c>
      <c r="D448" s="13">
        <v>0.87569444444444444</v>
      </c>
      <c r="E448" s="14">
        <f t="shared" si="64"/>
        <v>3.472222222222221E-2</v>
      </c>
      <c r="F448" s="15">
        <f t="shared" si="65"/>
        <v>3.472222222222221E-2</v>
      </c>
    </row>
    <row r="449" spans="2:6" x14ac:dyDescent="0.25">
      <c r="B449" s="16">
        <v>45793</v>
      </c>
      <c r="C449" s="17">
        <v>0.78541666666666676</v>
      </c>
      <c r="D449" s="17">
        <v>0.84027777777777779</v>
      </c>
      <c r="E449" s="14">
        <f t="shared" si="64"/>
        <v>5.4861111111111027E-2</v>
      </c>
      <c r="F449" s="15">
        <f t="shared" si="65"/>
        <v>5.4861111111111027E-2</v>
      </c>
    </row>
    <row r="450" spans="2:6" x14ac:dyDescent="0.25">
      <c r="B450" s="12">
        <v>45799</v>
      </c>
      <c r="C450" s="13">
        <v>0.63888888888888895</v>
      </c>
      <c r="D450" s="13">
        <v>0.7006944444444444</v>
      </c>
      <c r="E450" s="14">
        <f t="shared" si="64"/>
        <v>6.1805555555555447E-2</v>
      </c>
      <c r="F450" s="15">
        <f t="shared" si="65"/>
        <v>6.1805555555555447E-2</v>
      </c>
    </row>
    <row r="451" spans="2:6" x14ac:dyDescent="0.25">
      <c r="B451" s="16">
        <v>45801</v>
      </c>
      <c r="C451" s="17">
        <v>0.77083333333333337</v>
      </c>
      <c r="D451" s="17">
        <v>0.84791666666666676</v>
      </c>
      <c r="E451" s="14">
        <f t="shared" si="64"/>
        <v>7.7083333333333393E-2</v>
      </c>
      <c r="F451" s="15">
        <f t="shared" si="65"/>
        <v>7.7083333333333393E-2</v>
      </c>
    </row>
    <row r="452" spans="2:6" x14ac:dyDescent="0.25">
      <c r="B452" s="12">
        <v>45802</v>
      </c>
      <c r="C452" s="13">
        <v>0.8652777777777777</v>
      </c>
      <c r="D452" s="13">
        <v>0.90625</v>
      </c>
      <c r="E452" s="14">
        <f t="shared" si="64"/>
        <v>4.0972222222222299E-2</v>
      </c>
      <c r="F452" s="15">
        <f t="shared" si="65"/>
        <v>4.0972222222222299E-2</v>
      </c>
    </row>
    <row r="453" spans="2:6" x14ac:dyDescent="0.25">
      <c r="B453" s="16">
        <v>45805</v>
      </c>
      <c r="C453" s="17">
        <v>0.73611111111111116</v>
      </c>
      <c r="D453" s="17">
        <v>0.78749999999999998</v>
      </c>
      <c r="E453" s="14">
        <f t="shared" ref="E453:E516" si="72">IF(AND($D453&lt;&gt;"",$C453&lt;&gt;""),$D453-$C453,0)</f>
        <v>5.1388888888888817E-2</v>
      </c>
      <c r="F453" s="15">
        <f t="shared" ref="F453:F516" si="73">IF($B453&lt;&gt;$B452,$E453,F452+$E453)</f>
        <v>5.1388888888888817E-2</v>
      </c>
    </row>
    <row r="454" spans="2:6" x14ac:dyDescent="0.25">
      <c r="B454" s="12">
        <v>45806</v>
      </c>
      <c r="C454" s="13">
        <v>0.89236111111111116</v>
      </c>
      <c r="D454" s="13">
        <v>0.92291666666666661</v>
      </c>
      <c r="E454" s="14">
        <f t="shared" si="72"/>
        <v>3.0555555555555447E-2</v>
      </c>
      <c r="F454" s="15">
        <f t="shared" si="73"/>
        <v>3.0555555555555447E-2</v>
      </c>
    </row>
    <row r="455" spans="2:6" x14ac:dyDescent="0.25">
      <c r="B455" s="16">
        <v>45813</v>
      </c>
      <c r="C455" s="17">
        <v>0.34722222222222227</v>
      </c>
      <c r="D455" s="17">
        <v>0.38263888888888892</v>
      </c>
      <c r="E455" s="14">
        <f t="shared" si="72"/>
        <v>3.5416666666666652E-2</v>
      </c>
      <c r="F455" s="15">
        <f t="shared" si="73"/>
        <v>3.5416666666666652E-2</v>
      </c>
    </row>
    <row r="456" spans="2:6" x14ac:dyDescent="0.25">
      <c r="B456" s="12">
        <f>B455</f>
        <v>45813</v>
      </c>
      <c r="C456" s="13"/>
      <c r="D456" s="13"/>
      <c r="E456" s="14">
        <f t="shared" si="72"/>
        <v>0</v>
      </c>
      <c r="F456" s="15">
        <f t="shared" si="73"/>
        <v>3.5416666666666652E-2</v>
      </c>
    </row>
    <row r="457" spans="2:6" x14ac:dyDescent="0.25">
      <c r="B457" s="16">
        <v>45888</v>
      </c>
      <c r="C457" s="17"/>
      <c r="D457" s="17"/>
      <c r="E457" s="14">
        <f t="shared" si="72"/>
        <v>0</v>
      </c>
      <c r="F457" s="15">
        <f t="shared" si="73"/>
        <v>0</v>
      </c>
    </row>
    <row r="458" spans="2:6" x14ac:dyDescent="0.25">
      <c r="B458" s="12">
        <f t="shared" ref="B458:B459" si="74">B457</f>
        <v>45888</v>
      </c>
      <c r="C458" s="13"/>
      <c r="D458" s="13"/>
      <c r="E458" s="14">
        <f t="shared" si="72"/>
        <v>0</v>
      </c>
      <c r="F458" s="15">
        <f t="shared" si="73"/>
        <v>0</v>
      </c>
    </row>
    <row r="459" spans="2:6" x14ac:dyDescent="0.25">
      <c r="B459" s="16">
        <f t="shared" si="74"/>
        <v>45888</v>
      </c>
      <c r="C459" s="17"/>
      <c r="D459" s="17"/>
      <c r="E459" s="14">
        <f t="shared" si="72"/>
        <v>0</v>
      </c>
      <c r="F459" s="15">
        <f t="shared" si="73"/>
        <v>0</v>
      </c>
    </row>
    <row r="460" spans="2:6" x14ac:dyDescent="0.25">
      <c r="B460" s="12">
        <v>45916</v>
      </c>
      <c r="C460" s="13">
        <v>0.80625000000000002</v>
      </c>
      <c r="D460" s="13">
        <v>0.83750000000000002</v>
      </c>
      <c r="E460" s="14">
        <f t="shared" si="72"/>
        <v>3.125E-2</v>
      </c>
      <c r="F460" s="15">
        <f t="shared" si="73"/>
        <v>3.125E-2</v>
      </c>
    </row>
    <row r="461" spans="2:6" x14ac:dyDescent="0.25">
      <c r="B461" s="16">
        <v>45922</v>
      </c>
      <c r="C461" s="17">
        <v>0.50555555555555554</v>
      </c>
      <c r="D461" s="17">
        <v>0.52916666666666667</v>
      </c>
      <c r="E461" s="14">
        <f t="shared" si="72"/>
        <v>2.3611111111111138E-2</v>
      </c>
      <c r="F461" s="15">
        <f t="shared" si="73"/>
        <v>2.3611111111111138E-2</v>
      </c>
    </row>
    <row r="462" spans="2:6" x14ac:dyDescent="0.25">
      <c r="B462" s="12">
        <f>B461</f>
        <v>45922</v>
      </c>
      <c r="C462" s="13">
        <v>0.71805555555555556</v>
      </c>
      <c r="D462" s="13">
        <v>0.75138888888888899</v>
      </c>
      <c r="E462" s="14">
        <f t="shared" si="72"/>
        <v>3.3333333333333437E-2</v>
      </c>
      <c r="F462" s="15">
        <f t="shared" si="73"/>
        <v>5.6944444444444575E-2</v>
      </c>
    </row>
    <row r="463" spans="2:6" x14ac:dyDescent="0.25">
      <c r="B463" s="16">
        <v>45923</v>
      </c>
      <c r="C463" s="17">
        <v>0.47638888888888892</v>
      </c>
      <c r="D463" s="17">
        <v>0.54236111111111118</v>
      </c>
      <c r="E463" s="14">
        <f t="shared" si="72"/>
        <v>6.5972222222222265E-2</v>
      </c>
      <c r="F463" s="15">
        <f t="shared" si="73"/>
        <v>6.5972222222222265E-2</v>
      </c>
    </row>
    <row r="464" spans="2:6" x14ac:dyDescent="0.25">
      <c r="B464" s="12">
        <f>B463</f>
        <v>45923</v>
      </c>
      <c r="C464" s="13">
        <v>0.78819444444444453</v>
      </c>
      <c r="D464" s="13">
        <v>0.84861111111111109</v>
      </c>
      <c r="E464" s="14">
        <f t="shared" si="72"/>
        <v>6.0416666666666563E-2</v>
      </c>
      <c r="F464" s="15">
        <f t="shared" si="73"/>
        <v>0.12638888888888883</v>
      </c>
    </row>
    <row r="465" spans="2:6" x14ac:dyDescent="0.25">
      <c r="B465" s="16">
        <v>45924</v>
      </c>
      <c r="C465" s="17">
        <v>0.49652777777777773</v>
      </c>
      <c r="D465" s="17">
        <v>0.53680555555555554</v>
      </c>
      <c r="E465" s="14">
        <f t="shared" si="72"/>
        <v>4.0277777777777801E-2</v>
      </c>
      <c r="F465" s="15">
        <f t="shared" si="73"/>
        <v>4.0277777777777801E-2</v>
      </c>
    </row>
    <row r="466" spans="2:6" x14ac:dyDescent="0.25">
      <c r="B466" s="12">
        <f t="shared" ref="B466:B467" si="75">B465</f>
        <v>45924</v>
      </c>
      <c r="C466" s="13">
        <v>0.69027777777777777</v>
      </c>
      <c r="D466" s="13">
        <v>0.74652777777777779</v>
      </c>
      <c r="E466" s="14">
        <f t="shared" si="72"/>
        <v>5.6250000000000022E-2</v>
      </c>
      <c r="F466" s="15">
        <f t="shared" si="73"/>
        <v>9.6527777777777823E-2</v>
      </c>
    </row>
    <row r="467" spans="2:6" x14ac:dyDescent="0.25">
      <c r="B467" s="16">
        <f t="shared" si="75"/>
        <v>45924</v>
      </c>
      <c r="C467" s="17">
        <v>0.90069444444444446</v>
      </c>
      <c r="D467" s="17">
        <v>0.92291666666666661</v>
      </c>
      <c r="E467" s="14">
        <f t="shared" si="72"/>
        <v>2.2222222222222143E-2</v>
      </c>
      <c r="F467" s="15">
        <f t="shared" si="73"/>
        <v>0.11874999999999997</v>
      </c>
    </row>
    <row r="468" spans="2:6" x14ac:dyDescent="0.25">
      <c r="B468" s="12">
        <v>45925</v>
      </c>
      <c r="C468" s="13">
        <v>0.30763888888888891</v>
      </c>
      <c r="D468" s="13">
        <v>0.35138888888888892</v>
      </c>
      <c r="E468" s="14">
        <f t="shared" si="72"/>
        <v>4.3750000000000011E-2</v>
      </c>
      <c r="F468" s="15">
        <f t="shared" si="73"/>
        <v>4.3750000000000011E-2</v>
      </c>
    </row>
    <row r="469" spans="2:6" x14ac:dyDescent="0.25">
      <c r="B469" s="16">
        <f t="shared" ref="B469:B470" si="76">B468</f>
        <v>45925</v>
      </c>
      <c r="C469" s="17">
        <v>0.53194444444444444</v>
      </c>
      <c r="D469" s="17">
        <v>0.56944444444444442</v>
      </c>
      <c r="E469" s="14">
        <f t="shared" si="72"/>
        <v>3.7499999999999978E-2</v>
      </c>
      <c r="F469" s="15">
        <f t="shared" si="73"/>
        <v>8.1249999999999989E-2</v>
      </c>
    </row>
    <row r="470" spans="2:6" x14ac:dyDescent="0.25">
      <c r="B470" s="12">
        <f t="shared" si="76"/>
        <v>45925</v>
      </c>
      <c r="C470" s="13">
        <v>0.8041666666666667</v>
      </c>
      <c r="D470" s="13">
        <v>0.85277777777777775</v>
      </c>
      <c r="E470" s="14">
        <f t="shared" si="72"/>
        <v>4.8611111111111049E-2</v>
      </c>
      <c r="F470" s="15">
        <f t="shared" si="73"/>
        <v>0.12986111111111104</v>
      </c>
    </row>
    <row r="471" spans="2:6" x14ac:dyDescent="0.25">
      <c r="B471" s="16">
        <v>45926</v>
      </c>
      <c r="C471" s="17">
        <v>0.49444444444444446</v>
      </c>
      <c r="D471" s="17">
        <v>0.53611111111111109</v>
      </c>
      <c r="E471" s="14">
        <f t="shared" si="72"/>
        <v>4.166666666666663E-2</v>
      </c>
      <c r="F471" s="15">
        <f t="shared" si="73"/>
        <v>4.166666666666663E-2</v>
      </c>
    </row>
    <row r="472" spans="2:6" x14ac:dyDescent="0.25">
      <c r="B472" s="12">
        <f>B471</f>
        <v>45926</v>
      </c>
      <c r="C472" s="13">
        <v>0.79375000000000007</v>
      </c>
      <c r="D472" s="13">
        <v>0.84861111111111109</v>
      </c>
      <c r="E472" s="14">
        <f t="shared" si="72"/>
        <v>5.4861111111111027E-2</v>
      </c>
      <c r="F472" s="15">
        <f t="shared" si="73"/>
        <v>9.6527777777777657E-2</v>
      </c>
    </row>
    <row r="473" spans="2:6" x14ac:dyDescent="0.25">
      <c r="B473" s="16">
        <v>0.64722222222222225</v>
      </c>
      <c r="C473" s="17">
        <v>0.31111111111111112</v>
      </c>
      <c r="D473" s="17">
        <v>0.36180555555555555</v>
      </c>
      <c r="E473" s="14">
        <f t="shared" si="72"/>
        <v>5.0694444444444431E-2</v>
      </c>
      <c r="F473" s="15">
        <f t="shared" si="73"/>
        <v>5.0694444444444431E-2</v>
      </c>
    </row>
    <row r="474" spans="2:6" x14ac:dyDescent="0.25">
      <c r="B474" s="12">
        <f>B473</f>
        <v>0.64722222222222225</v>
      </c>
      <c r="C474" s="13">
        <v>0.78819444444444453</v>
      </c>
      <c r="D474" s="13">
        <v>0.85416666666666663</v>
      </c>
      <c r="E474" s="14">
        <f t="shared" si="72"/>
        <v>6.5972222222222099E-2</v>
      </c>
      <c r="F474" s="15">
        <f t="shared" si="73"/>
        <v>0.11666666666666653</v>
      </c>
    </row>
    <row r="475" spans="2:6" x14ac:dyDescent="0.25">
      <c r="B475" s="16">
        <v>45928</v>
      </c>
      <c r="C475" s="17">
        <v>0.28819444444444448</v>
      </c>
      <c r="D475" s="17">
        <v>0.34722222222222227</v>
      </c>
      <c r="E475" s="14">
        <f t="shared" si="72"/>
        <v>5.902777777777779E-2</v>
      </c>
      <c r="F475" s="15">
        <f t="shared" si="73"/>
        <v>5.902777777777779E-2</v>
      </c>
    </row>
    <row r="476" spans="2:6" x14ac:dyDescent="0.25">
      <c r="B476" s="12">
        <f>B475</f>
        <v>45928</v>
      </c>
      <c r="C476" s="13">
        <v>0.87083333333333324</v>
      </c>
      <c r="D476" s="13">
        <v>0.91319444444444453</v>
      </c>
      <c r="E476" s="14">
        <f t="shared" si="72"/>
        <v>4.2361111111111294E-2</v>
      </c>
      <c r="F476" s="15">
        <f t="shared" si="73"/>
        <v>0.10138888888888908</v>
      </c>
    </row>
    <row r="477" spans="2:6" x14ac:dyDescent="0.25">
      <c r="B477" s="16">
        <v>45930</v>
      </c>
      <c r="C477" s="17">
        <v>0.50347222222222221</v>
      </c>
      <c r="D477" s="17">
        <v>0.53819444444444442</v>
      </c>
      <c r="E477" s="14">
        <f t="shared" si="72"/>
        <v>3.472222222222221E-2</v>
      </c>
      <c r="F477" s="15">
        <f t="shared" si="73"/>
        <v>3.472222222222221E-2</v>
      </c>
    </row>
    <row r="478" spans="2:6" x14ac:dyDescent="0.25">
      <c r="B478" s="12">
        <f>B477</f>
        <v>45930</v>
      </c>
      <c r="C478" s="13">
        <v>0.86944444444444446</v>
      </c>
      <c r="D478" s="13">
        <v>0.9159722222222223</v>
      </c>
      <c r="E478" s="14">
        <f t="shared" si="72"/>
        <v>4.6527777777777835E-2</v>
      </c>
      <c r="F478" s="15">
        <f t="shared" si="73"/>
        <v>8.1250000000000044E-2</v>
      </c>
    </row>
    <row r="479" spans="2:6" x14ac:dyDescent="0.25">
      <c r="B479" s="16">
        <v>45931</v>
      </c>
      <c r="C479" s="17">
        <v>0.40833333333333338</v>
      </c>
      <c r="D479" s="17">
        <v>0.4604166666666667</v>
      </c>
      <c r="E479" s="14">
        <f t="shared" si="72"/>
        <v>5.2083333333333315E-2</v>
      </c>
      <c r="F479" s="15">
        <f t="shared" si="73"/>
        <v>5.2083333333333315E-2</v>
      </c>
    </row>
    <row r="480" spans="2:6" x14ac:dyDescent="0.25">
      <c r="B480" s="12">
        <f>B479</f>
        <v>45931</v>
      </c>
      <c r="C480" s="13">
        <v>0.8965277777777777</v>
      </c>
      <c r="D480" s="13">
        <v>0.9277777777777777</v>
      </c>
      <c r="E480" s="14">
        <f t="shared" si="72"/>
        <v>3.125E-2</v>
      </c>
      <c r="F480" s="15">
        <f t="shared" si="73"/>
        <v>8.3333333333333315E-2</v>
      </c>
    </row>
    <row r="481" spans="2:6" x14ac:dyDescent="0.25">
      <c r="B481" s="16">
        <v>45932</v>
      </c>
      <c r="C481" s="17">
        <v>0.51041666666666663</v>
      </c>
      <c r="D481" s="17">
        <v>0.56180555555555556</v>
      </c>
      <c r="E481" s="14">
        <f t="shared" si="72"/>
        <v>5.1388888888888928E-2</v>
      </c>
      <c r="F481" s="15">
        <f t="shared" si="73"/>
        <v>5.1388888888888928E-2</v>
      </c>
    </row>
    <row r="482" spans="2:6" x14ac:dyDescent="0.25">
      <c r="B482" s="12">
        <f>B481</f>
        <v>45932</v>
      </c>
      <c r="C482" s="13">
        <v>0.76111111111111107</v>
      </c>
      <c r="D482" s="13">
        <v>0.84027777777777779</v>
      </c>
      <c r="E482" s="14">
        <f t="shared" si="72"/>
        <v>7.9166666666666718E-2</v>
      </c>
      <c r="F482" s="15">
        <f t="shared" si="73"/>
        <v>0.13055555555555565</v>
      </c>
    </row>
    <row r="483" spans="2:6" x14ac:dyDescent="0.25">
      <c r="B483" s="16">
        <v>45933</v>
      </c>
      <c r="C483" s="17">
        <v>0.30277777777777776</v>
      </c>
      <c r="D483" s="17">
        <v>0.37291666666666662</v>
      </c>
      <c r="E483" s="14">
        <f t="shared" si="72"/>
        <v>7.0138888888888862E-2</v>
      </c>
      <c r="F483" s="15">
        <f t="shared" si="73"/>
        <v>7.0138888888888862E-2</v>
      </c>
    </row>
    <row r="484" spans="2:6" x14ac:dyDescent="0.25">
      <c r="B484" s="12">
        <v>45934</v>
      </c>
      <c r="C484" s="13">
        <v>0.78611111111111109</v>
      </c>
      <c r="D484" s="13">
        <v>0.84097222222222223</v>
      </c>
      <c r="E484" s="14">
        <f t="shared" si="72"/>
        <v>5.4861111111111138E-2</v>
      </c>
      <c r="F484" s="15">
        <f t="shared" si="73"/>
        <v>5.4861111111111138E-2</v>
      </c>
    </row>
    <row r="485" spans="2:6" x14ac:dyDescent="0.25">
      <c r="B485" s="16">
        <v>45935</v>
      </c>
      <c r="C485" s="17">
        <v>0.3263888888888889</v>
      </c>
      <c r="D485" s="17">
        <v>0.39583333333333331</v>
      </c>
      <c r="E485" s="14">
        <f t="shared" si="72"/>
        <v>6.944444444444442E-2</v>
      </c>
      <c r="F485" s="15">
        <f t="shared" si="73"/>
        <v>6.944444444444442E-2</v>
      </c>
    </row>
    <row r="486" spans="2:6" x14ac:dyDescent="0.25">
      <c r="B486" s="12">
        <f>B485</f>
        <v>45935</v>
      </c>
      <c r="C486" s="13">
        <v>0.80208333333333337</v>
      </c>
      <c r="D486" s="13">
        <v>0.85277777777777775</v>
      </c>
      <c r="E486" s="14">
        <f t="shared" si="72"/>
        <v>5.0694444444444375E-2</v>
      </c>
      <c r="F486" s="15">
        <f t="shared" si="73"/>
        <v>0.1201388888888888</v>
      </c>
    </row>
    <row r="487" spans="2:6" x14ac:dyDescent="0.25">
      <c r="B487" s="16">
        <v>45936</v>
      </c>
      <c r="C487" s="17">
        <v>0.31875000000000003</v>
      </c>
      <c r="D487" s="17">
        <v>0.375</v>
      </c>
      <c r="E487" s="14">
        <f t="shared" si="72"/>
        <v>5.6249999999999967E-2</v>
      </c>
      <c r="F487" s="15">
        <f t="shared" si="73"/>
        <v>5.6249999999999967E-2</v>
      </c>
    </row>
    <row r="488" spans="2:6" x14ac:dyDescent="0.25">
      <c r="B488" s="12">
        <f t="shared" ref="B488:B489" si="77">B487</f>
        <v>45936</v>
      </c>
      <c r="C488" s="13">
        <v>0.79513888888888884</v>
      </c>
      <c r="D488" s="13">
        <v>0.8340277777777777</v>
      </c>
      <c r="E488" s="14">
        <f t="shared" si="72"/>
        <v>3.8888888888888862E-2</v>
      </c>
      <c r="F488" s="15">
        <f t="shared" si="73"/>
        <v>9.5138888888888828E-2</v>
      </c>
    </row>
    <row r="489" spans="2:6" x14ac:dyDescent="0.25">
      <c r="B489" s="16">
        <f t="shared" si="77"/>
        <v>45936</v>
      </c>
      <c r="C489" s="17">
        <v>0.90902777777777777</v>
      </c>
      <c r="D489" s="17">
        <v>0.94444444444444453</v>
      </c>
      <c r="E489" s="14">
        <f t="shared" si="72"/>
        <v>3.5416666666666763E-2</v>
      </c>
      <c r="F489" s="15">
        <f t="shared" si="73"/>
        <v>0.13055555555555559</v>
      </c>
    </row>
    <row r="490" spans="2:6" x14ac:dyDescent="0.25">
      <c r="B490" s="12">
        <v>45937</v>
      </c>
      <c r="C490" s="13">
        <v>0.3611111111111111</v>
      </c>
      <c r="D490" s="13">
        <v>0.40277777777777773</v>
      </c>
      <c r="E490" s="14">
        <f t="shared" si="72"/>
        <v>4.166666666666663E-2</v>
      </c>
      <c r="F490" s="15">
        <f t="shared" si="73"/>
        <v>4.166666666666663E-2</v>
      </c>
    </row>
    <row r="491" spans="2:6" x14ac:dyDescent="0.25">
      <c r="B491" s="16">
        <f t="shared" ref="B491:B492" si="78">B490</f>
        <v>45937</v>
      </c>
      <c r="C491" s="17">
        <v>0.50555555555555554</v>
      </c>
      <c r="D491" s="17">
        <v>0.53749999999999998</v>
      </c>
      <c r="E491" s="14">
        <f t="shared" si="72"/>
        <v>3.1944444444444442E-2</v>
      </c>
      <c r="F491" s="15">
        <f t="shared" si="73"/>
        <v>7.3611111111111072E-2</v>
      </c>
    </row>
    <row r="492" spans="2:6" x14ac:dyDescent="0.25">
      <c r="B492" s="12">
        <f t="shared" si="78"/>
        <v>45937</v>
      </c>
      <c r="C492" s="13">
        <v>0.87638888888888899</v>
      </c>
      <c r="D492" s="13">
        <v>0.91736111111111107</v>
      </c>
      <c r="E492" s="14">
        <f t="shared" si="72"/>
        <v>4.0972222222222077E-2</v>
      </c>
      <c r="F492" s="15">
        <f t="shared" si="73"/>
        <v>0.11458333333333315</v>
      </c>
    </row>
    <row r="493" spans="2:6" x14ac:dyDescent="0.25">
      <c r="B493" s="16">
        <v>45938</v>
      </c>
      <c r="C493" s="17">
        <v>0.76666666666666661</v>
      </c>
      <c r="D493" s="17">
        <v>0.82847222222222217</v>
      </c>
      <c r="E493" s="14">
        <f t="shared" si="72"/>
        <v>6.1805555555555558E-2</v>
      </c>
      <c r="F493" s="15">
        <f t="shared" si="73"/>
        <v>6.1805555555555558E-2</v>
      </c>
    </row>
    <row r="494" spans="2:6" x14ac:dyDescent="0.25">
      <c r="B494" s="12">
        <v>45939</v>
      </c>
      <c r="C494" s="13">
        <v>0.2951388888888889</v>
      </c>
      <c r="D494" s="13">
        <v>0.33749999999999997</v>
      </c>
      <c r="E494" s="14">
        <f t="shared" si="72"/>
        <v>4.2361111111111072E-2</v>
      </c>
      <c r="F494" s="15">
        <f t="shared" si="73"/>
        <v>4.2361111111111072E-2</v>
      </c>
    </row>
    <row r="495" spans="2:6" x14ac:dyDescent="0.25">
      <c r="B495" s="16">
        <f>B494</f>
        <v>45939</v>
      </c>
      <c r="C495" s="17">
        <v>0.7006944444444444</v>
      </c>
      <c r="D495" s="17">
        <v>0.74444444444444446</v>
      </c>
      <c r="E495" s="14">
        <f t="shared" si="72"/>
        <v>4.3750000000000067E-2</v>
      </c>
      <c r="F495" s="15">
        <f t="shared" si="73"/>
        <v>8.6111111111111138E-2</v>
      </c>
    </row>
    <row r="496" spans="2:6" x14ac:dyDescent="0.25">
      <c r="B496" s="12">
        <v>45940</v>
      </c>
      <c r="C496" s="13">
        <v>0.2951388888888889</v>
      </c>
      <c r="D496" s="13">
        <v>0.36041666666666666</v>
      </c>
      <c r="E496" s="14">
        <f t="shared" si="72"/>
        <v>6.5277777777777768E-2</v>
      </c>
      <c r="F496" s="15">
        <f t="shared" si="73"/>
        <v>6.5277777777777768E-2</v>
      </c>
    </row>
    <row r="497" spans="2:6" x14ac:dyDescent="0.25">
      <c r="B497" s="16">
        <f>B496</f>
        <v>45940</v>
      </c>
      <c r="C497" s="17">
        <v>0.73472222222222217</v>
      </c>
      <c r="D497" s="17">
        <v>0.80694444444444446</v>
      </c>
      <c r="E497" s="14">
        <f t="shared" si="72"/>
        <v>7.2222222222222299E-2</v>
      </c>
      <c r="F497" s="15">
        <f t="shared" si="73"/>
        <v>0.13750000000000007</v>
      </c>
    </row>
    <row r="498" spans="2:6" x14ac:dyDescent="0.25">
      <c r="B498" s="12">
        <v>45941</v>
      </c>
      <c r="C498" s="13">
        <v>0.3125</v>
      </c>
      <c r="D498" s="13">
        <v>0.35694444444444445</v>
      </c>
      <c r="E498" s="14">
        <f t="shared" si="72"/>
        <v>4.4444444444444453E-2</v>
      </c>
      <c r="F498" s="15">
        <f t="shared" si="73"/>
        <v>4.4444444444444453E-2</v>
      </c>
    </row>
    <row r="499" spans="2:6" x14ac:dyDescent="0.25">
      <c r="B499" s="16">
        <f t="shared" ref="B499:B501" si="79">B498</f>
        <v>45941</v>
      </c>
      <c r="C499" s="17">
        <v>0.50902777777777775</v>
      </c>
      <c r="D499" s="17">
        <v>0.55763888888888891</v>
      </c>
      <c r="E499" s="14">
        <f t="shared" si="72"/>
        <v>4.861111111111116E-2</v>
      </c>
      <c r="F499" s="15">
        <f t="shared" si="73"/>
        <v>9.3055555555555614E-2</v>
      </c>
    </row>
    <row r="500" spans="2:6" x14ac:dyDescent="0.25">
      <c r="B500" s="12">
        <f t="shared" si="79"/>
        <v>45941</v>
      </c>
      <c r="C500" s="13">
        <v>0.72569444444444453</v>
      </c>
      <c r="D500" s="13">
        <v>0.7680555555555556</v>
      </c>
      <c r="E500" s="14">
        <f t="shared" si="72"/>
        <v>4.2361111111111072E-2</v>
      </c>
      <c r="F500" s="15">
        <f t="shared" si="73"/>
        <v>0.13541666666666669</v>
      </c>
    </row>
    <row r="501" spans="2:6" x14ac:dyDescent="0.25">
      <c r="B501" s="16">
        <f t="shared" si="79"/>
        <v>45941</v>
      </c>
      <c r="C501" s="17">
        <v>0.88402777777777775</v>
      </c>
      <c r="D501" s="17">
        <v>0.92361111111111116</v>
      </c>
      <c r="E501" s="14">
        <f t="shared" si="72"/>
        <v>3.9583333333333415E-2</v>
      </c>
      <c r="F501" s="15">
        <f t="shared" si="73"/>
        <v>0.1750000000000001</v>
      </c>
    </row>
    <row r="502" spans="2:6" x14ac:dyDescent="0.25">
      <c r="B502" s="12">
        <v>45942</v>
      </c>
      <c r="C502" s="13">
        <v>0.2986111111111111</v>
      </c>
      <c r="D502" s="13">
        <v>0.34375</v>
      </c>
      <c r="E502" s="14">
        <f t="shared" si="72"/>
        <v>4.5138888888888895E-2</v>
      </c>
      <c r="F502" s="15">
        <f t="shared" si="73"/>
        <v>4.5138888888888895E-2</v>
      </c>
    </row>
    <row r="503" spans="2:6" x14ac:dyDescent="0.25">
      <c r="B503" s="16">
        <f t="shared" ref="B503:B504" si="80">B502</f>
        <v>45942</v>
      </c>
      <c r="C503" s="17">
        <v>0.69652777777777775</v>
      </c>
      <c r="D503" s="17">
        <v>0.73611111111111116</v>
      </c>
      <c r="E503" s="14">
        <f t="shared" si="72"/>
        <v>3.9583333333333415E-2</v>
      </c>
      <c r="F503" s="15">
        <f t="shared" si="73"/>
        <v>8.472222222222231E-2</v>
      </c>
    </row>
    <row r="504" spans="2:6" x14ac:dyDescent="0.25">
      <c r="B504" s="12">
        <f t="shared" si="80"/>
        <v>45942</v>
      </c>
      <c r="C504" s="13">
        <v>0.8125</v>
      </c>
      <c r="D504" s="13">
        <v>0.875</v>
      </c>
      <c r="E504" s="14">
        <f t="shared" si="72"/>
        <v>6.25E-2</v>
      </c>
      <c r="F504" s="15">
        <f t="shared" si="73"/>
        <v>0.14722222222222231</v>
      </c>
    </row>
    <row r="505" spans="2:6" x14ac:dyDescent="0.25">
      <c r="B505" s="16">
        <v>45943</v>
      </c>
      <c r="C505" s="17">
        <v>0.48055555555555557</v>
      </c>
      <c r="D505" s="17">
        <v>0.59166666666666667</v>
      </c>
      <c r="E505" s="14">
        <f t="shared" si="72"/>
        <v>0.1111111111111111</v>
      </c>
      <c r="F505" s="15">
        <f t="shared" si="73"/>
        <v>0.1111111111111111</v>
      </c>
    </row>
    <row r="506" spans="2:6" x14ac:dyDescent="0.25">
      <c r="B506" s="12">
        <f>B505</f>
        <v>45943</v>
      </c>
      <c r="C506" s="13">
        <v>0.80902777777777779</v>
      </c>
      <c r="D506" s="13">
        <v>0.86736111111111114</v>
      </c>
      <c r="E506" s="14">
        <f t="shared" si="72"/>
        <v>5.8333333333333348E-2</v>
      </c>
      <c r="F506" s="15">
        <f t="shared" si="73"/>
        <v>0.16944444444444445</v>
      </c>
    </row>
    <row r="507" spans="2:6" x14ac:dyDescent="0.25">
      <c r="B507" s="16">
        <v>45944</v>
      </c>
      <c r="C507" s="17">
        <v>0.29722222222222222</v>
      </c>
      <c r="D507" s="17">
        <v>0.34027777777777773</v>
      </c>
      <c r="E507" s="14">
        <f t="shared" si="72"/>
        <v>4.3055555555555514E-2</v>
      </c>
      <c r="F507" s="15">
        <f t="shared" si="73"/>
        <v>4.3055555555555514E-2</v>
      </c>
    </row>
    <row r="508" spans="2:6" x14ac:dyDescent="0.25">
      <c r="B508" s="12">
        <f>B507</f>
        <v>45944</v>
      </c>
      <c r="C508" s="13">
        <v>0.76458333333333339</v>
      </c>
      <c r="D508" s="13">
        <v>0.8305555555555556</v>
      </c>
      <c r="E508" s="14">
        <f t="shared" si="72"/>
        <v>6.597222222222221E-2</v>
      </c>
      <c r="F508" s="15">
        <f t="shared" si="73"/>
        <v>0.10902777777777772</v>
      </c>
    </row>
    <row r="509" spans="2:6" x14ac:dyDescent="0.25">
      <c r="B509" s="16">
        <v>45945</v>
      </c>
      <c r="C509" s="17">
        <v>0.32291666666666669</v>
      </c>
      <c r="D509" s="17">
        <v>0.3888888888888889</v>
      </c>
      <c r="E509" s="14">
        <f t="shared" si="72"/>
        <v>6.597222222222221E-2</v>
      </c>
      <c r="F509" s="15">
        <f t="shared" si="73"/>
        <v>6.597222222222221E-2</v>
      </c>
    </row>
    <row r="510" spans="2:6" x14ac:dyDescent="0.25">
      <c r="B510" s="12">
        <f t="shared" ref="B510:B512" si="81">B509</f>
        <v>45945</v>
      </c>
      <c r="C510" s="13">
        <v>0.54027777777777775</v>
      </c>
      <c r="D510" s="13">
        <v>0.57430555555555551</v>
      </c>
      <c r="E510" s="14">
        <f t="shared" si="72"/>
        <v>3.4027777777777768E-2</v>
      </c>
      <c r="F510" s="15">
        <f t="shared" si="73"/>
        <v>9.9999999999999978E-2</v>
      </c>
    </row>
    <row r="511" spans="2:6" x14ac:dyDescent="0.25">
      <c r="B511" s="16">
        <f t="shared" si="81"/>
        <v>45945</v>
      </c>
      <c r="C511" s="17">
        <v>0.78263888888888899</v>
      </c>
      <c r="D511" s="17">
        <v>0.83819444444444446</v>
      </c>
      <c r="E511" s="14">
        <f t="shared" si="72"/>
        <v>5.5555555555555469E-2</v>
      </c>
      <c r="F511" s="15">
        <f t="shared" si="73"/>
        <v>0.15555555555555545</v>
      </c>
    </row>
    <row r="512" spans="2:6" x14ac:dyDescent="0.25">
      <c r="B512" s="12">
        <f t="shared" si="81"/>
        <v>45945</v>
      </c>
      <c r="C512" s="13">
        <v>0.87430555555555556</v>
      </c>
      <c r="D512" s="13">
        <v>0.90972222222222221</v>
      </c>
      <c r="E512" s="14">
        <f t="shared" si="72"/>
        <v>3.5416666666666652E-2</v>
      </c>
      <c r="F512" s="15">
        <f t="shared" si="73"/>
        <v>0.1909722222222221</v>
      </c>
    </row>
    <row r="513" spans="2:6" x14ac:dyDescent="0.25">
      <c r="B513" s="16">
        <v>45946</v>
      </c>
      <c r="C513" s="17">
        <v>0.29444444444444445</v>
      </c>
      <c r="D513" s="17">
        <v>0.36805555555555558</v>
      </c>
      <c r="E513" s="14">
        <f t="shared" si="72"/>
        <v>7.3611111111111127E-2</v>
      </c>
      <c r="F513" s="15">
        <f t="shared" si="73"/>
        <v>7.3611111111111127E-2</v>
      </c>
    </row>
    <row r="514" spans="2:6" x14ac:dyDescent="0.25">
      <c r="B514" s="12">
        <f t="shared" ref="B514:B515" si="82">B513</f>
        <v>45946</v>
      </c>
      <c r="C514" s="13">
        <v>0.73611111111111116</v>
      </c>
      <c r="D514" s="13">
        <v>0.78680555555555554</v>
      </c>
      <c r="E514" s="14">
        <f t="shared" si="72"/>
        <v>5.0694444444444375E-2</v>
      </c>
      <c r="F514" s="15">
        <f t="shared" si="73"/>
        <v>0.1243055555555555</v>
      </c>
    </row>
    <row r="515" spans="2:6" x14ac:dyDescent="0.25">
      <c r="B515" s="16">
        <f t="shared" si="82"/>
        <v>45946</v>
      </c>
      <c r="C515" s="17">
        <v>0.87152777777777779</v>
      </c>
      <c r="D515" s="17">
        <v>0.91388888888888886</v>
      </c>
      <c r="E515" s="14">
        <f t="shared" si="72"/>
        <v>4.2361111111111072E-2</v>
      </c>
      <c r="F515" s="15">
        <f t="shared" si="73"/>
        <v>0.16666666666666657</v>
      </c>
    </row>
    <row r="516" spans="2:6" x14ac:dyDescent="0.25">
      <c r="B516" s="12">
        <v>45947</v>
      </c>
      <c r="C516" s="13">
        <v>0.43472222222222223</v>
      </c>
      <c r="D516" s="13">
        <v>0.51944444444444449</v>
      </c>
      <c r="E516" s="14">
        <f t="shared" si="72"/>
        <v>8.4722222222222254E-2</v>
      </c>
      <c r="F516" s="15">
        <f t="shared" si="73"/>
        <v>8.4722222222222254E-2</v>
      </c>
    </row>
    <row r="517" spans="2:6" x14ac:dyDescent="0.25">
      <c r="B517" s="16">
        <f t="shared" ref="B517:B519" si="83">B516</f>
        <v>45947</v>
      </c>
      <c r="C517" s="17">
        <v>0.62361111111111112</v>
      </c>
      <c r="D517" s="17">
        <v>0.68611111111111101</v>
      </c>
      <c r="E517" s="14">
        <f t="shared" ref="E517:E578" si="84">IF(AND($D517&lt;&gt;"",$C517&lt;&gt;""),$D517-$C517,0)</f>
        <v>6.2499999999999889E-2</v>
      </c>
      <c r="F517" s="15">
        <f t="shared" ref="F517:F578" si="85">IF($B517&lt;&gt;$B516,$E517,F516+$E517)</f>
        <v>0.14722222222222214</v>
      </c>
    </row>
    <row r="518" spans="2:6" x14ac:dyDescent="0.25">
      <c r="B518" s="12">
        <f t="shared" si="83"/>
        <v>45947</v>
      </c>
      <c r="C518" s="13">
        <v>0.75624999999999998</v>
      </c>
      <c r="D518" s="13">
        <v>0.8354166666666667</v>
      </c>
      <c r="E518" s="14">
        <f t="shared" si="84"/>
        <v>7.9166666666666718E-2</v>
      </c>
      <c r="F518" s="15">
        <f t="shared" si="85"/>
        <v>0.22638888888888886</v>
      </c>
    </row>
    <row r="519" spans="2:6" x14ac:dyDescent="0.25">
      <c r="B519" s="16">
        <f t="shared" si="83"/>
        <v>45947</v>
      </c>
      <c r="C519" s="17">
        <v>0.8979166666666667</v>
      </c>
      <c r="D519" s="17">
        <v>0.93888888888888899</v>
      </c>
      <c r="E519" s="14">
        <f t="shared" si="84"/>
        <v>4.0972222222222299E-2</v>
      </c>
      <c r="F519" s="15">
        <f t="shared" si="85"/>
        <v>0.26736111111111116</v>
      </c>
    </row>
    <row r="520" spans="2:6" x14ac:dyDescent="0.25">
      <c r="B520" s="12">
        <v>45948</v>
      </c>
      <c r="C520" s="13">
        <v>0.3034722222222222</v>
      </c>
      <c r="D520" s="13">
        <v>0.37847222222222227</v>
      </c>
      <c r="E520" s="14">
        <f t="shared" si="84"/>
        <v>7.5000000000000067E-2</v>
      </c>
      <c r="F520" s="15">
        <f t="shared" si="85"/>
        <v>7.5000000000000067E-2</v>
      </c>
    </row>
    <row r="521" spans="2:6" x14ac:dyDescent="0.25">
      <c r="B521" s="16">
        <f t="shared" ref="B521:B522" si="86">B520</f>
        <v>45948</v>
      </c>
      <c r="C521" s="17">
        <v>0.75763888888888886</v>
      </c>
      <c r="D521" s="17">
        <v>0.80555555555555547</v>
      </c>
      <c r="E521" s="14">
        <f t="shared" si="84"/>
        <v>4.7916666666666607E-2</v>
      </c>
      <c r="F521" s="15">
        <f t="shared" si="85"/>
        <v>0.12291666666666667</v>
      </c>
    </row>
    <row r="522" spans="2:6" x14ac:dyDescent="0.25">
      <c r="B522" s="12">
        <f t="shared" si="86"/>
        <v>45948</v>
      </c>
      <c r="C522" s="13">
        <v>0.8652777777777777</v>
      </c>
      <c r="D522" s="13">
        <v>0.93402777777777779</v>
      </c>
      <c r="E522" s="14">
        <f t="shared" si="84"/>
        <v>6.8750000000000089E-2</v>
      </c>
      <c r="F522" s="15">
        <f t="shared" si="85"/>
        <v>0.19166666666666676</v>
      </c>
    </row>
    <row r="523" spans="2:6" x14ac:dyDescent="0.25">
      <c r="B523" s="16">
        <v>45949</v>
      </c>
      <c r="C523" s="17">
        <v>0.31805555555555554</v>
      </c>
      <c r="D523" s="17">
        <v>0.39305555555555555</v>
      </c>
      <c r="E523" s="14">
        <f t="shared" si="84"/>
        <v>7.5000000000000011E-2</v>
      </c>
      <c r="F523" s="15">
        <f t="shared" si="85"/>
        <v>7.5000000000000011E-2</v>
      </c>
    </row>
    <row r="524" spans="2:6" x14ac:dyDescent="0.25">
      <c r="B524" s="12">
        <v>45950</v>
      </c>
      <c r="C524" s="13">
        <v>0.38055555555555554</v>
      </c>
      <c r="D524" s="13">
        <v>0.44722222222222219</v>
      </c>
      <c r="E524" s="14">
        <f t="shared" si="84"/>
        <v>6.6666666666666652E-2</v>
      </c>
      <c r="F524" s="15">
        <f t="shared" si="85"/>
        <v>6.6666666666666652E-2</v>
      </c>
    </row>
    <row r="525" spans="2:6" x14ac:dyDescent="0.25">
      <c r="B525" s="16">
        <f t="shared" ref="B525:B526" si="87">B524</f>
        <v>45950</v>
      </c>
      <c r="C525" s="17">
        <v>0.48888888888888887</v>
      </c>
      <c r="D525" s="17">
        <v>0.52916666666666667</v>
      </c>
      <c r="E525" s="14">
        <f t="shared" si="84"/>
        <v>4.0277777777777801E-2</v>
      </c>
      <c r="F525" s="15">
        <f t="shared" si="85"/>
        <v>0.10694444444444445</v>
      </c>
    </row>
    <row r="526" spans="2:6" x14ac:dyDescent="0.25">
      <c r="B526" s="12">
        <f t="shared" si="87"/>
        <v>45950</v>
      </c>
      <c r="C526" s="13">
        <v>0.7631944444444444</v>
      </c>
      <c r="D526" s="13">
        <v>0.83819444444444446</v>
      </c>
      <c r="E526" s="14">
        <f t="shared" si="84"/>
        <v>7.5000000000000067E-2</v>
      </c>
      <c r="F526" s="15">
        <f t="shared" si="85"/>
        <v>0.18194444444444452</v>
      </c>
    </row>
    <row r="527" spans="2:6" x14ac:dyDescent="0.25">
      <c r="B527" s="16">
        <v>45951</v>
      </c>
      <c r="C527" s="17">
        <v>0.47222222222222227</v>
      </c>
      <c r="D527" s="17">
        <v>0.53125</v>
      </c>
      <c r="E527" s="14">
        <f t="shared" si="84"/>
        <v>5.9027777777777735E-2</v>
      </c>
      <c r="F527" s="15">
        <f t="shared" si="85"/>
        <v>5.9027777777777735E-2</v>
      </c>
    </row>
    <row r="528" spans="2:6" x14ac:dyDescent="0.25">
      <c r="B528" s="12">
        <f>B527</f>
        <v>45951</v>
      </c>
      <c r="C528" s="13">
        <v>0.86458333333333337</v>
      </c>
      <c r="D528" s="13">
        <v>0.91180555555555554</v>
      </c>
      <c r="E528" s="14">
        <f t="shared" si="84"/>
        <v>4.7222222222222165E-2</v>
      </c>
      <c r="F528" s="15">
        <f t="shared" si="85"/>
        <v>0.1062499999999999</v>
      </c>
    </row>
    <row r="529" spans="2:6" x14ac:dyDescent="0.25">
      <c r="B529" s="16">
        <v>45952</v>
      </c>
      <c r="C529" s="17">
        <v>0.33958333333333335</v>
      </c>
      <c r="D529" s="17">
        <v>0.38125000000000003</v>
      </c>
      <c r="E529" s="14">
        <f t="shared" si="84"/>
        <v>4.1666666666666685E-2</v>
      </c>
      <c r="F529" s="15">
        <f t="shared" si="85"/>
        <v>4.1666666666666685E-2</v>
      </c>
    </row>
    <row r="530" spans="2:6" x14ac:dyDescent="0.25">
      <c r="B530" s="12">
        <f t="shared" ref="B530:B531" si="88">B529</f>
        <v>45952</v>
      </c>
      <c r="C530" s="13">
        <v>0.67569444444444438</v>
      </c>
      <c r="D530" s="13">
        <v>0.72361111111111109</v>
      </c>
      <c r="E530" s="14">
        <f t="shared" si="84"/>
        <v>4.7916666666666718E-2</v>
      </c>
      <c r="F530" s="15">
        <f t="shared" si="85"/>
        <v>8.9583333333333404E-2</v>
      </c>
    </row>
    <row r="531" spans="2:6" x14ac:dyDescent="0.25">
      <c r="B531" s="16">
        <f t="shared" si="88"/>
        <v>45952</v>
      </c>
      <c r="C531" s="17">
        <v>0.86944444444444446</v>
      </c>
      <c r="D531" s="17">
        <v>0.90416666666666667</v>
      </c>
      <c r="E531" s="14">
        <f t="shared" si="84"/>
        <v>3.472222222222221E-2</v>
      </c>
      <c r="F531" s="15">
        <f t="shared" si="85"/>
        <v>0.12430555555555561</v>
      </c>
    </row>
    <row r="532" spans="2:6" x14ac:dyDescent="0.25">
      <c r="B532" s="12">
        <v>45953</v>
      </c>
      <c r="C532" s="13">
        <v>0.6972222222222223</v>
      </c>
      <c r="D532" s="13">
        <v>0.75694444444444453</v>
      </c>
      <c r="E532" s="14">
        <f t="shared" si="84"/>
        <v>5.9722222222222232E-2</v>
      </c>
      <c r="F532" s="15">
        <f t="shared" si="85"/>
        <v>5.9722222222222232E-2</v>
      </c>
    </row>
    <row r="533" spans="2:6" x14ac:dyDescent="0.25">
      <c r="B533" s="16">
        <f t="shared" ref="B533:B534" si="89">B532</f>
        <v>45953</v>
      </c>
      <c r="C533" s="17">
        <v>0.86388888888888893</v>
      </c>
      <c r="D533" s="17">
        <v>0.87986111111111109</v>
      </c>
      <c r="E533" s="14">
        <f t="shared" si="84"/>
        <v>1.5972222222222165E-2</v>
      </c>
      <c r="F533" s="15">
        <f t="shared" si="85"/>
        <v>7.5694444444444398E-2</v>
      </c>
    </row>
    <row r="534" spans="2:6" x14ac:dyDescent="0.25">
      <c r="B534" s="12">
        <f t="shared" si="89"/>
        <v>45953</v>
      </c>
      <c r="C534" s="13">
        <v>0.90763888888888899</v>
      </c>
      <c r="D534" s="13">
        <v>0.93819444444444444</v>
      </c>
      <c r="E534" s="14">
        <f t="shared" si="84"/>
        <v>3.0555555555555447E-2</v>
      </c>
      <c r="F534" s="15">
        <f t="shared" si="85"/>
        <v>0.10624999999999984</v>
      </c>
    </row>
    <row r="535" spans="2:6" x14ac:dyDescent="0.25">
      <c r="B535" s="16">
        <v>45954</v>
      </c>
      <c r="C535" s="17">
        <v>0.63888888888888895</v>
      </c>
      <c r="D535" s="17">
        <v>0.68333333333333324</v>
      </c>
      <c r="E535" s="14">
        <f t="shared" si="84"/>
        <v>4.4444444444444287E-2</v>
      </c>
      <c r="F535" s="15">
        <f t="shared" si="85"/>
        <v>4.4444444444444287E-2</v>
      </c>
    </row>
    <row r="536" spans="2:6" x14ac:dyDescent="0.25">
      <c r="B536" s="12">
        <f>B535</f>
        <v>45954</v>
      </c>
      <c r="C536" s="13">
        <v>0.85833333333333339</v>
      </c>
      <c r="D536" s="13">
        <v>0.89861111111111114</v>
      </c>
      <c r="E536" s="14">
        <f t="shared" si="84"/>
        <v>4.0277777777777746E-2</v>
      </c>
      <c r="F536" s="15">
        <f t="shared" si="85"/>
        <v>8.4722222222222032E-2</v>
      </c>
    </row>
    <row r="537" spans="2:6" x14ac:dyDescent="0.25">
      <c r="B537" s="16">
        <v>45955</v>
      </c>
      <c r="C537" s="17">
        <v>0.34513888888888888</v>
      </c>
      <c r="D537" s="17">
        <v>0.4069444444444445</v>
      </c>
      <c r="E537" s="14">
        <f t="shared" si="84"/>
        <v>6.1805555555555614E-2</v>
      </c>
      <c r="F537" s="15">
        <f t="shared" si="85"/>
        <v>6.1805555555555614E-2</v>
      </c>
    </row>
    <row r="538" spans="2:6" x14ac:dyDescent="0.25">
      <c r="B538" s="12">
        <f t="shared" ref="B538:B539" si="90">B537</f>
        <v>45955</v>
      </c>
      <c r="C538" s="13">
        <v>0.60347222222222219</v>
      </c>
      <c r="D538" s="13">
        <v>0.6479166666666667</v>
      </c>
      <c r="E538" s="14">
        <f t="shared" si="84"/>
        <v>4.4444444444444509E-2</v>
      </c>
      <c r="F538" s="15">
        <f t="shared" si="85"/>
        <v>0.10625000000000012</v>
      </c>
    </row>
    <row r="539" spans="2:6" x14ac:dyDescent="0.25">
      <c r="B539" s="16">
        <f t="shared" si="90"/>
        <v>45955</v>
      </c>
      <c r="C539" s="17">
        <v>0.875</v>
      </c>
      <c r="D539" s="17">
        <v>0.91388888888888886</v>
      </c>
      <c r="E539" s="14">
        <f t="shared" si="84"/>
        <v>3.8888888888888862E-2</v>
      </c>
      <c r="F539" s="15">
        <f t="shared" si="85"/>
        <v>0.14513888888888898</v>
      </c>
    </row>
    <row r="540" spans="2:6" x14ac:dyDescent="0.25">
      <c r="B540" s="12">
        <v>45956</v>
      </c>
      <c r="C540" s="13">
        <v>0.31527777777777777</v>
      </c>
      <c r="D540" s="13">
        <v>0.36458333333333331</v>
      </c>
      <c r="E540" s="14">
        <f t="shared" si="84"/>
        <v>4.9305555555555547E-2</v>
      </c>
      <c r="F540" s="15">
        <f t="shared" si="85"/>
        <v>4.9305555555555547E-2</v>
      </c>
    </row>
    <row r="541" spans="2:6" x14ac:dyDescent="0.25">
      <c r="B541" s="16">
        <f>B540</f>
        <v>45956</v>
      </c>
      <c r="C541" s="17">
        <v>0.79791666666666661</v>
      </c>
      <c r="D541" s="17">
        <v>0.90763888888888899</v>
      </c>
      <c r="E541" s="14">
        <f t="shared" si="84"/>
        <v>0.10972222222222239</v>
      </c>
      <c r="F541" s="15">
        <f t="shared" si="85"/>
        <v>0.15902777777777793</v>
      </c>
    </row>
    <row r="542" spans="2:6" x14ac:dyDescent="0.25">
      <c r="B542" s="12">
        <v>45957</v>
      </c>
      <c r="C542" s="13">
        <v>0.31736111111111115</v>
      </c>
      <c r="D542" s="13">
        <v>0.41250000000000003</v>
      </c>
      <c r="E542" s="14">
        <f t="shared" si="84"/>
        <v>9.5138888888888884E-2</v>
      </c>
      <c r="F542" s="15">
        <f t="shared" si="85"/>
        <v>9.5138888888888884E-2</v>
      </c>
    </row>
    <row r="543" spans="2:6" x14ac:dyDescent="0.25">
      <c r="B543" s="16">
        <f t="shared" ref="B543:B545" si="91">B542</f>
        <v>45957</v>
      </c>
      <c r="C543" s="17">
        <v>0.5</v>
      </c>
      <c r="D543" s="17">
        <v>0.54166666666666663</v>
      </c>
      <c r="E543" s="14">
        <f t="shared" si="84"/>
        <v>4.166666666666663E-2</v>
      </c>
      <c r="F543" s="15">
        <f t="shared" si="85"/>
        <v>0.13680555555555551</v>
      </c>
    </row>
    <row r="544" spans="2:6" x14ac:dyDescent="0.25">
      <c r="B544" s="12">
        <f t="shared" si="91"/>
        <v>45957</v>
      </c>
      <c r="C544" s="13">
        <v>0.67847222222222225</v>
      </c>
      <c r="D544" s="13">
        <v>0.73333333333333339</v>
      </c>
      <c r="E544" s="14">
        <f t="shared" si="84"/>
        <v>5.4861111111111138E-2</v>
      </c>
      <c r="F544" s="15">
        <f t="shared" si="85"/>
        <v>0.19166666666666665</v>
      </c>
    </row>
    <row r="545" spans="2:6" x14ac:dyDescent="0.25">
      <c r="B545" s="16">
        <f t="shared" si="91"/>
        <v>45957</v>
      </c>
      <c r="C545" s="17">
        <v>0.83472222222222225</v>
      </c>
      <c r="D545" s="17">
        <v>0.90486111111111101</v>
      </c>
      <c r="E545" s="14">
        <f t="shared" si="84"/>
        <v>7.0138888888888751E-2</v>
      </c>
      <c r="F545" s="15">
        <f t="shared" si="85"/>
        <v>0.2618055555555554</v>
      </c>
    </row>
    <row r="546" spans="2:6" x14ac:dyDescent="0.25">
      <c r="B546" s="12">
        <v>45958</v>
      </c>
      <c r="C546" s="13">
        <v>0.34652777777777777</v>
      </c>
      <c r="D546" s="13">
        <v>0.39374999999999999</v>
      </c>
      <c r="E546" s="14">
        <f t="shared" si="84"/>
        <v>4.7222222222222221E-2</v>
      </c>
      <c r="F546" s="15">
        <f t="shared" si="85"/>
        <v>4.7222222222222221E-2</v>
      </c>
    </row>
    <row r="547" spans="2:6" x14ac:dyDescent="0.25">
      <c r="B547" s="16">
        <f t="shared" ref="B547:B548" si="92">B546</f>
        <v>45958</v>
      </c>
      <c r="C547" s="17">
        <v>0.5</v>
      </c>
      <c r="D547" s="17">
        <v>0.54166666666666663</v>
      </c>
      <c r="E547" s="14">
        <f t="shared" si="84"/>
        <v>4.166666666666663E-2</v>
      </c>
      <c r="F547" s="15">
        <f t="shared" si="85"/>
        <v>8.8888888888888851E-2</v>
      </c>
    </row>
    <row r="548" spans="2:6" x14ac:dyDescent="0.25">
      <c r="B548" s="12">
        <f t="shared" si="92"/>
        <v>45958</v>
      </c>
      <c r="C548" s="13">
        <v>0.7895833333333333</v>
      </c>
      <c r="D548" s="13">
        <v>0.86944444444444446</v>
      </c>
      <c r="E548" s="14">
        <f t="shared" si="84"/>
        <v>7.986111111111116E-2</v>
      </c>
      <c r="F548" s="15">
        <f t="shared" si="85"/>
        <v>0.16875000000000001</v>
      </c>
    </row>
    <row r="549" spans="2:6" x14ac:dyDescent="0.25">
      <c r="B549" s="16">
        <v>45959</v>
      </c>
      <c r="C549" s="17">
        <v>0.31388888888888888</v>
      </c>
      <c r="D549" s="17">
        <v>0.3833333333333333</v>
      </c>
      <c r="E549" s="14">
        <f t="shared" si="84"/>
        <v>6.944444444444442E-2</v>
      </c>
      <c r="F549" s="15">
        <f t="shared" si="85"/>
        <v>6.944444444444442E-2</v>
      </c>
    </row>
    <row r="550" spans="2:6" x14ac:dyDescent="0.25">
      <c r="B550" s="12">
        <f t="shared" ref="B550:B551" si="93">B549</f>
        <v>45959</v>
      </c>
      <c r="C550" s="13">
        <v>0.50347222222222221</v>
      </c>
      <c r="D550" s="13">
        <v>0.54166666666666663</v>
      </c>
      <c r="E550" s="14">
        <f t="shared" si="84"/>
        <v>3.819444444444442E-2</v>
      </c>
      <c r="F550" s="15">
        <f t="shared" si="85"/>
        <v>0.10763888888888884</v>
      </c>
    </row>
    <row r="551" spans="2:6" x14ac:dyDescent="0.25">
      <c r="B551" s="16">
        <f t="shared" si="93"/>
        <v>45959</v>
      </c>
      <c r="C551" s="17">
        <v>0.79791666666666661</v>
      </c>
      <c r="D551" s="17">
        <v>0.84097222222222223</v>
      </c>
      <c r="E551" s="14">
        <f t="shared" si="84"/>
        <v>4.3055555555555625E-2</v>
      </c>
      <c r="F551" s="15">
        <f t="shared" si="85"/>
        <v>0.15069444444444446</v>
      </c>
    </row>
    <row r="552" spans="2:6" x14ac:dyDescent="0.25">
      <c r="B552" s="12">
        <v>45960</v>
      </c>
      <c r="C552" s="13">
        <v>0.38819444444444445</v>
      </c>
      <c r="D552" s="13">
        <v>0.45416666666666666</v>
      </c>
      <c r="E552" s="14">
        <f t="shared" si="84"/>
        <v>6.597222222222221E-2</v>
      </c>
      <c r="F552" s="15">
        <f t="shared" si="85"/>
        <v>6.597222222222221E-2</v>
      </c>
    </row>
    <row r="553" spans="2:6" x14ac:dyDescent="0.25">
      <c r="B553" s="16">
        <f t="shared" ref="B553:B554" si="94">B552</f>
        <v>45960</v>
      </c>
      <c r="C553" s="17">
        <v>0.51458333333333328</v>
      </c>
      <c r="D553" s="17">
        <v>0.5444444444444444</v>
      </c>
      <c r="E553" s="14">
        <f t="shared" si="84"/>
        <v>2.9861111111111116E-2</v>
      </c>
      <c r="F553" s="15">
        <f t="shared" si="85"/>
        <v>9.5833333333333326E-2</v>
      </c>
    </row>
    <row r="554" spans="2:6" x14ac:dyDescent="0.25">
      <c r="B554" s="12">
        <f t="shared" si="94"/>
        <v>45960</v>
      </c>
      <c r="C554" s="13">
        <v>0.77638888888888891</v>
      </c>
      <c r="D554" s="13">
        <v>0.82430555555555562</v>
      </c>
      <c r="E554" s="14">
        <f t="shared" si="84"/>
        <v>4.7916666666666718E-2</v>
      </c>
      <c r="F554" s="15">
        <f t="shared" si="85"/>
        <v>0.14375000000000004</v>
      </c>
    </row>
    <row r="555" spans="2:6" x14ac:dyDescent="0.25">
      <c r="B555" s="16">
        <v>45961</v>
      </c>
      <c r="C555" s="17">
        <v>0.34722222222222227</v>
      </c>
      <c r="D555" s="17">
        <v>0.39513888888888887</v>
      </c>
      <c r="E555" s="14">
        <f t="shared" si="84"/>
        <v>4.7916666666666607E-2</v>
      </c>
      <c r="F555" s="15">
        <f t="shared" si="85"/>
        <v>4.7916666666666607E-2</v>
      </c>
    </row>
    <row r="556" spans="2:6" x14ac:dyDescent="0.25">
      <c r="B556" s="12">
        <f t="shared" ref="B556:B557" si="95">B555</f>
        <v>45961</v>
      </c>
      <c r="C556" s="13">
        <v>0.50902777777777775</v>
      </c>
      <c r="D556" s="13">
        <v>0.53541666666666665</v>
      </c>
      <c r="E556" s="14">
        <f t="shared" si="84"/>
        <v>2.6388888888888906E-2</v>
      </c>
      <c r="F556" s="15">
        <f t="shared" si="85"/>
        <v>7.4305555555555514E-2</v>
      </c>
    </row>
    <row r="557" spans="2:6" x14ac:dyDescent="0.25">
      <c r="B557" s="16">
        <f t="shared" si="95"/>
        <v>45961</v>
      </c>
      <c r="C557" s="17">
        <v>0.65416666666666667</v>
      </c>
      <c r="D557" s="17">
        <v>0.69305555555555554</v>
      </c>
      <c r="E557" s="14">
        <f t="shared" si="84"/>
        <v>3.8888888888888862E-2</v>
      </c>
      <c r="F557" s="15">
        <f t="shared" si="85"/>
        <v>0.11319444444444438</v>
      </c>
    </row>
    <row r="558" spans="2:6" x14ac:dyDescent="0.25">
      <c r="B558" s="12">
        <v>45962</v>
      </c>
      <c r="C558" s="13">
        <v>0.30833333333333335</v>
      </c>
      <c r="D558" s="13">
        <v>0.36805555555555558</v>
      </c>
      <c r="E558" s="14">
        <f t="shared" si="84"/>
        <v>5.9722222222222232E-2</v>
      </c>
      <c r="F558" s="15">
        <f t="shared" si="85"/>
        <v>5.9722222222222232E-2</v>
      </c>
    </row>
    <row r="559" spans="2:6" x14ac:dyDescent="0.25">
      <c r="B559" s="16">
        <f t="shared" ref="B559:B560" si="96">B558</f>
        <v>45962</v>
      </c>
      <c r="C559" s="17">
        <v>0.57152777777777775</v>
      </c>
      <c r="D559" s="17">
        <v>0.63472222222222219</v>
      </c>
      <c r="E559" s="14">
        <f t="shared" si="84"/>
        <v>6.3194444444444442E-2</v>
      </c>
      <c r="F559" s="15">
        <f t="shared" si="85"/>
        <v>0.12291666666666667</v>
      </c>
    </row>
    <row r="560" spans="2:6" x14ac:dyDescent="0.25">
      <c r="B560" s="12">
        <f t="shared" si="96"/>
        <v>45962</v>
      </c>
      <c r="C560" s="13">
        <v>0.875</v>
      </c>
      <c r="D560" s="13">
        <v>0.91736111111111107</v>
      </c>
      <c r="E560" s="14">
        <f t="shared" si="84"/>
        <v>4.2361111111111072E-2</v>
      </c>
      <c r="F560" s="15">
        <f t="shared" si="85"/>
        <v>0.16527777777777775</v>
      </c>
    </row>
    <row r="561" spans="2:6" x14ac:dyDescent="0.25">
      <c r="B561" s="16">
        <v>45963</v>
      </c>
      <c r="C561" s="17">
        <v>0.37638888888888888</v>
      </c>
      <c r="D561" s="17">
        <v>0.44097222222222227</v>
      </c>
      <c r="E561" s="14">
        <f t="shared" si="84"/>
        <v>6.4583333333333381E-2</v>
      </c>
      <c r="F561" s="15">
        <f t="shared" si="85"/>
        <v>6.4583333333333381E-2</v>
      </c>
    </row>
    <row r="562" spans="2:6" x14ac:dyDescent="0.25">
      <c r="B562" s="12">
        <f t="shared" ref="B562:B563" si="97">B561</f>
        <v>45963</v>
      </c>
      <c r="C562" s="13">
        <v>0.47916666666666669</v>
      </c>
      <c r="D562" s="13">
        <v>0.51736111111111105</v>
      </c>
      <c r="E562" s="14">
        <f t="shared" si="84"/>
        <v>3.8194444444444364E-2</v>
      </c>
      <c r="F562" s="15">
        <f t="shared" si="85"/>
        <v>0.10277777777777775</v>
      </c>
    </row>
    <row r="563" spans="2:6" x14ac:dyDescent="0.25">
      <c r="B563" s="16">
        <f t="shared" si="97"/>
        <v>45963</v>
      </c>
      <c r="C563" s="17">
        <v>0.77569444444444446</v>
      </c>
      <c r="D563" s="17">
        <v>0.85763888888888884</v>
      </c>
      <c r="E563" s="14">
        <f t="shared" si="84"/>
        <v>8.1944444444444375E-2</v>
      </c>
      <c r="F563" s="15">
        <f t="shared" si="85"/>
        <v>0.18472222222222212</v>
      </c>
    </row>
    <row r="564" spans="2:6" x14ac:dyDescent="0.25">
      <c r="B564" s="12">
        <v>45964</v>
      </c>
      <c r="C564" s="13">
        <v>0.30763888888888891</v>
      </c>
      <c r="D564" s="13">
        <v>0.39861111111111108</v>
      </c>
      <c r="E564" s="14">
        <f t="shared" si="84"/>
        <v>9.0972222222222177E-2</v>
      </c>
      <c r="F564" s="15">
        <f t="shared" si="85"/>
        <v>9.0972222222222177E-2</v>
      </c>
    </row>
    <row r="565" spans="2:6" x14ac:dyDescent="0.25">
      <c r="B565" s="16">
        <f t="shared" ref="B565:B566" si="98">B564</f>
        <v>45964</v>
      </c>
      <c r="C565" s="17">
        <v>0.53194444444444444</v>
      </c>
      <c r="D565" s="17">
        <v>5.5756944444444443</v>
      </c>
      <c r="E565" s="14">
        <f t="shared" si="84"/>
        <v>5.0437500000000002</v>
      </c>
      <c r="F565" s="15">
        <f t="shared" si="85"/>
        <v>5.134722222222222</v>
      </c>
    </row>
    <row r="566" spans="2:6" x14ac:dyDescent="0.25">
      <c r="B566" s="12">
        <f t="shared" si="98"/>
        <v>45964</v>
      </c>
      <c r="C566" s="13">
        <v>0.83958333333333324</v>
      </c>
      <c r="D566" s="13">
        <v>0.90833333333333333</v>
      </c>
      <c r="E566" s="14">
        <f t="shared" si="84"/>
        <v>6.8750000000000089E-2</v>
      </c>
      <c r="F566" s="15">
        <f t="shared" si="85"/>
        <v>5.2034722222222225</v>
      </c>
    </row>
    <row r="567" spans="2:6" x14ac:dyDescent="0.25">
      <c r="B567" s="16">
        <v>45965</v>
      </c>
      <c r="C567" s="17">
        <v>0.3125</v>
      </c>
      <c r="D567" s="17">
        <v>0.37152777777777773</v>
      </c>
      <c r="E567" s="14">
        <f t="shared" si="84"/>
        <v>5.9027777777777735E-2</v>
      </c>
      <c r="F567" s="15">
        <f t="shared" si="85"/>
        <v>5.9027777777777735E-2</v>
      </c>
    </row>
    <row r="568" spans="2:6" x14ac:dyDescent="0.25">
      <c r="B568" s="12">
        <f>B567</f>
        <v>45965</v>
      </c>
      <c r="C568" s="13">
        <v>0.77777777777777779</v>
      </c>
      <c r="D568" s="13">
        <v>0.87083333333333324</v>
      </c>
      <c r="E568" s="14">
        <f t="shared" si="84"/>
        <v>9.3055555555555447E-2</v>
      </c>
      <c r="F568" s="15">
        <f t="shared" si="85"/>
        <v>0.15208333333333318</v>
      </c>
    </row>
    <row r="569" spans="2:6" x14ac:dyDescent="0.25">
      <c r="B569" s="16">
        <v>45966</v>
      </c>
      <c r="C569" s="17">
        <v>0.30763888888888891</v>
      </c>
      <c r="D569" s="17">
        <v>0.3666666666666667</v>
      </c>
      <c r="E569" s="14">
        <f t="shared" si="84"/>
        <v>5.902777777777779E-2</v>
      </c>
      <c r="F569" s="15">
        <f t="shared" si="85"/>
        <v>5.902777777777779E-2</v>
      </c>
    </row>
    <row r="570" spans="2:6" x14ac:dyDescent="0.25">
      <c r="B570" s="12">
        <f t="shared" ref="B570:B571" si="99">B569</f>
        <v>45966</v>
      </c>
      <c r="C570" s="13">
        <v>0.65</v>
      </c>
      <c r="D570" s="13">
        <v>0.6875</v>
      </c>
      <c r="E570" s="14">
        <f t="shared" si="84"/>
        <v>3.7499999999999978E-2</v>
      </c>
      <c r="F570" s="15">
        <f t="shared" si="85"/>
        <v>9.6527777777777768E-2</v>
      </c>
    </row>
    <row r="571" spans="2:6" x14ac:dyDescent="0.25">
      <c r="B571" s="16">
        <f t="shared" si="99"/>
        <v>45966</v>
      </c>
      <c r="C571" s="17">
        <v>0.86597222222222225</v>
      </c>
      <c r="D571" s="17">
        <v>0.91527777777777775</v>
      </c>
      <c r="E571" s="14">
        <f t="shared" si="84"/>
        <v>4.9305555555555491E-2</v>
      </c>
      <c r="F571" s="15">
        <f t="shared" si="85"/>
        <v>0.14583333333333326</v>
      </c>
    </row>
    <row r="572" spans="2:6" x14ac:dyDescent="0.25">
      <c r="B572" s="12">
        <v>45967</v>
      </c>
      <c r="C572" s="13">
        <v>0.30069444444444443</v>
      </c>
      <c r="D572" s="13">
        <v>0.36874999999999997</v>
      </c>
      <c r="E572" s="14">
        <f t="shared" si="84"/>
        <v>6.8055555555555536E-2</v>
      </c>
      <c r="F572" s="15">
        <f t="shared" si="85"/>
        <v>6.8055555555555536E-2</v>
      </c>
    </row>
    <row r="573" spans="2:6" x14ac:dyDescent="0.25">
      <c r="B573" s="16">
        <f t="shared" ref="B573:B575" si="100">B572</f>
        <v>45967</v>
      </c>
      <c r="C573" s="17">
        <v>0.52152777777777781</v>
      </c>
      <c r="D573" s="17">
        <v>0.55902777777777779</v>
      </c>
      <c r="E573" s="14">
        <f t="shared" si="84"/>
        <v>3.7499999999999978E-2</v>
      </c>
      <c r="F573" s="15">
        <f t="shared" si="85"/>
        <v>0.10555555555555551</v>
      </c>
    </row>
    <row r="574" spans="2:6" x14ac:dyDescent="0.25">
      <c r="B574" s="12">
        <f t="shared" si="100"/>
        <v>45967</v>
      </c>
      <c r="C574" s="13">
        <v>0.69861111111111107</v>
      </c>
      <c r="D574" s="13">
        <v>0.7631944444444444</v>
      </c>
      <c r="E574" s="14">
        <f t="shared" si="84"/>
        <v>6.4583333333333326E-2</v>
      </c>
      <c r="F574" s="15">
        <f t="shared" si="85"/>
        <v>0.17013888888888884</v>
      </c>
    </row>
    <row r="575" spans="2:6" x14ac:dyDescent="0.25">
      <c r="B575" s="16">
        <f t="shared" si="100"/>
        <v>45967</v>
      </c>
      <c r="C575" s="17">
        <v>0.84444444444444444</v>
      </c>
      <c r="D575" s="17">
        <v>0.88750000000000007</v>
      </c>
      <c r="E575" s="14">
        <f t="shared" si="84"/>
        <v>4.3055555555555625E-2</v>
      </c>
      <c r="F575" s="15">
        <f t="shared" si="85"/>
        <v>0.21319444444444446</v>
      </c>
    </row>
    <row r="576" spans="2:6" x14ac:dyDescent="0.25">
      <c r="B576" s="12">
        <v>45968</v>
      </c>
      <c r="C576" s="13">
        <v>0.30624999999999997</v>
      </c>
      <c r="D576" s="13">
        <v>0.38541666666666669</v>
      </c>
      <c r="E576" s="14">
        <f t="shared" si="84"/>
        <v>7.9166666666666718E-2</v>
      </c>
      <c r="F576" s="15">
        <f t="shared" si="85"/>
        <v>7.9166666666666718E-2</v>
      </c>
    </row>
    <row r="577" spans="2:6" x14ac:dyDescent="0.25">
      <c r="B577" s="16">
        <f t="shared" ref="B577:B578" si="101">B576</f>
        <v>45968</v>
      </c>
      <c r="C577" s="17">
        <v>0.73819444444444438</v>
      </c>
      <c r="D577" s="17">
        <v>0.79375000000000007</v>
      </c>
      <c r="E577" s="14">
        <f t="shared" si="84"/>
        <v>5.5555555555555691E-2</v>
      </c>
      <c r="F577" s="15">
        <f t="shared" si="85"/>
        <v>0.13472222222222241</v>
      </c>
    </row>
    <row r="578" spans="2:6" x14ac:dyDescent="0.25">
      <c r="B578" s="18">
        <f t="shared" si="101"/>
        <v>45968</v>
      </c>
      <c r="C578" s="19">
        <v>0.88263888888888886</v>
      </c>
      <c r="D578" s="19">
        <v>0.93194444444444446</v>
      </c>
      <c r="E578" s="14">
        <f t="shared" si="84"/>
        <v>4.9305555555555602E-2</v>
      </c>
      <c r="F578" s="15">
        <f t="shared" si="85"/>
        <v>0.18402777777777801</v>
      </c>
    </row>
  </sheetData>
  <conditionalFormatting sqref="B4:F578">
    <cfRule type="expression" dxfId="0" priority="1">
      <formula>$B4&lt;&gt;$B5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</dc:creator>
  <cp:lastModifiedBy>Christian Schmidt</cp:lastModifiedBy>
  <dcterms:created xsi:type="dcterms:W3CDTF">2025-11-07T21:24:38Z</dcterms:created>
  <dcterms:modified xsi:type="dcterms:W3CDTF">2025-11-08T18:27:10Z</dcterms:modified>
</cp:coreProperties>
</file>