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7897FEE3-C69C-4623-B697-8C47EA1EB57C}" xr6:coauthVersionLast="47" xr6:coauthVersionMax="47" xr10:uidLastSave="{00000000-0000-0000-0000-000000000000}"/>
  <bookViews>
    <workbookView xWindow="16875" yWindow="2145" windowWidth="34755" windowHeight="16125" xr2:uid="{9EC59DEF-9BF2-4EC3-93B7-9DD94F4B8B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F21" i="1"/>
  <c r="F18" i="1"/>
  <c r="F14" i="1"/>
  <c r="F2" i="1"/>
  <c r="F5" i="1"/>
  <c r="F8" i="1"/>
  <c r="F11" i="1"/>
  <c r="F19" i="1" l="1"/>
  <c r="F20" i="1" s="1"/>
  <c r="F15" i="1"/>
  <c r="F12" i="1"/>
  <c r="F13" i="1" s="1"/>
  <c r="F9" i="1"/>
  <c r="F10" i="1" s="1"/>
  <c r="F6" i="1"/>
  <c r="F7" i="1" s="1"/>
  <c r="F3" i="1"/>
  <c r="F4" i="1" s="1"/>
  <c r="F16" i="1"/>
  <c r="F17" i="1" l="1"/>
</calcChain>
</file>

<file path=xl/sharedStrings.xml><?xml version="1.0" encoding="utf-8"?>
<sst xmlns="http://schemas.openxmlformats.org/spreadsheetml/2006/main" count="5" uniqueCount="5">
  <si>
    <t>DATE</t>
  </si>
  <si>
    <t>H_D</t>
  </si>
  <si>
    <t>H_F</t>
  </si>
  <si>
    <t>DUREE</t>
  </si>
  <si>
    <t>CUM_JOUR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</si>
</sst>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165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D1365-C9B3-4B75-90D2-743C1A9C173C}" name="T_PELLET" displayName="T_PELLET" ref="B1:F21" totalsRowShown="0">
  <autoFilter ref="B1:F21" xr:uid="{34DD1365-C9B3-4B75-90D2-743C1A9C173C}"/>
  <tableColumns count="5">
    <tableColumn id="1" xr3:uid="{36622F4E-A161-44DA-8913-50D4DAC2FB24}" name="DATE" dataDxfId="7"/>
    <tableColumn id="2" xr3:uid="{71B8E308-AB76-4C84-8657-228AE3E46E8F}" name="H_D" dataDxfId="6"/>
    <tableColumn id="3" xr3:uid="{EF248D35-1BBB-4052-AAAA-1B0FA5B85A1C}" name="H_F" dataDxfId="5"/>
    <tableColumn id="4" xr3:uid="{53976AF3-126D-4443-B39A-6F31DE7267B7}" name="DUREE" dataDxfId="3">
      <calculatedColumnFormula>IF(AND(D2&lt;&gt;"",C2&lt;&gt;""),D2-C2,0)</calculatedColumnFormula>
    </tableColumn>
    <tableColumn id="5" xr3:uid="{13E87A8C-587F-4B52-8DB8-8B1167D3B318}" name="CUM_JOUR" dataDxfId="4">
      <calculatedColumnFormula>IF(T_PELLET[[#This Row],[DATE]]&lt;&gt;"",SUM(INDIRECT(ADDRESS(ROW(),5,1,1)):INDIRECT(ADDRESS(ROW(),5,1,1))),F1+T_PELLET[[#This Row],[DUREE]])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39148-D0CA-4E68-B2E8-475C9E701707}">
  <dimension ref="B1:F21"/>
  <sheetViews>
    <sheetView tabSelected="1" workbookViewId="0">
      <selection activeCell="B21" sqref="B21"/>
    </sheetView>
  </sheetViews>
  <sheetFormatPr baseColWidth="10" defaultRowHeight="18" x14ac:dyDescent="0.25"/>
  <cols>
    <col min="2" max="2" width="23.54296875" bestFit="1" customWidth="1"/>
    <col min="6" max="6" width="11.7265625" customWidth="1"/>
  </cols>
  <sheetData>
    <row r="1" spans="2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2:6" x14ac:dyDescent="0.25">
      <c r="B2" s="1">
        <v>45600</v>
      </c>
      <c r="C2" s="2">
        <v>0.29652777777777778</v>
      </c>
      <c r="D2" s="2">
        <v>0.43541666666666667</v>
      </c>
      <c r="E2" s="2">
        <f t="shared" ref="E2:E14" si="0">IF(AND(D2&lt;&gt;"",C2&lt;&gt;""),D2-C2,0)</f>
        <v>0.1388888888888889</v>
      </c>
      <c r="F2" s="2">
        <f ca="1">IF(T_PELLET[[#This Row],[DATE]]&lt;&gt;"",SUM(INDIRECT(ADDRESS(ROW(),5,1,1)):INDIRECT(ADDRESS(ROW(),5,1,1))),F1+T_PELLET[[#This Row],[DUREE]])</f>
        <v>0.1388888888888889</v>
      </c>
    </row>
    <row r="3" spans="2:6" x14ac:dyDescent="0.25">
      <c r="B3" s="1"/>
      <c r="C3" s="2">
        <v>0.67847222222222225</v>
      </c>
      <c r="D3" s="2">
        <v>0.7631944444444444</v>
      </c>
      <c r="E3" s="2">
        <f t="shared" si="0"/>
        <v>8.4722222222222143E-2</v>
      </c>
      <c r="F3" s="2">
        <f ca="1">IF(T_PELLET[[#This Row],[DATE]]&lt;&gt;"",SUM(INDIRECT(ADDRESS(ROW(),5,1,1)):INDIRECT(ADDRESS(ROW(),5,1,1))),F2+T_PELLET[[#This Row],[DUREE]])</f>
        <v>0.22361111111111104</v>
      </c>
    </row>
    <row r="4" spans="2:6" x14ac:dyDescent="0.25">
      <c r="B4" s="1"/>
      <c r="C4" s="2">
        <v>0.86250000000000004</v>
      </c>
      <c r="D4" s="2">
        <v>0.91111111111111109</v>
      </c>
      <c r="E4" s="2">
        <f t="shared" si="0"/>
        <v>4.8611111111111049E-2</v>
      </c>
      <c r="F4" s="2">
        <f ca="1">IF(T_PELLET[[#This Row],[DATE]]&lt;&gt;"",SUM(INDIRECT(ADDRESS(ROW(),5,1,1)):INDIRECT(ADDRESS(ROW(),5,1,1))),F3+T_PELLET[[#This Row],[DUREE]])</f>
        <v>0.27222222222222209</v>
      </c>
    </row>
    <row r="5" spans="2:6" x14ac:dyDescent="0.25">
      <c r="B5" s="1">
        <v>45601</v>
      </c>
      <c r="C5" s="2">
        <v>0.28749999999999998</v>
      </c>
      <c r="D5" s="2">
        <v>0.39027777777777778</v>
      </c>
      <c r="E5" s="2">
        <f t="shared" si="0"/>
        <v>0.1027777777777778</v>
      </c>
      <c r="F5" s="2">
        <f ca="1">IF(T_PELLET[[#This Row],[DATE]]&lt;&gt;"",SUM(INDIRECT(ADDRESS(ROW(),5,1,1)):INDIRECT(ADDRESS(ROW(),5,1,1))),F4+T_PELLET[[#This Row],[DUREE]])</f>
        <v>0.1027777777777778</v>
      </c>
    </row>
    <row r="6" spans="2:6" x14ac:dyDescent="0.25">
      <c r="B6" s="1"/>
      <c r="C6" s="2">
        <v>0.67291666666666672</v>
      </c>
      <c r="D6" s="2">
        <v>0.7583333333333333</v>
      </c>
      <c r="E6" s="2">
        <f t="shared" si="0"/>
        <v>8.5416666666666585E-2</v>
      </c>
      <c r="F6" s="2">
        <f ca="1">IF(T_PELLET[[#This Row],[DATE]]&lt;&gt;"",SUM(INDIRECT(ADDRESS(ROW(),5,1,1)):INDIRECT(ADDRESS(ROW(),5,1,1))),F5+T_PELLET[[#This Row],[DUREE]])</f>
        <v>0.18819444444444439</v>
      </c>
    </row>
    <row r="7" spans="2:6" x14ac:dyDescent="0.25">
      <c r="B7" s="1"/>
      <c r="C7" s="2">
        <v>0.8930555555555556</v>
      </c>
      <c r="D7" s="2">
        <v>0.95138888888888884</v>
      </c>
      <c r="E7" s="2">
        <f t="shared" si="0"/>
        <v>5.8333333333333237E-2</v>
      </c>
      <c r="F7" s="2">
        <f ca="1">IF(T_PELLET[[#This Row],[DATE]]&lt;&gt;"",SUM(INDIRECT(ADDRESS(ROW(),5,1,1)):INDIRECT(ADDRESS(ROW(),5,1,1))),F6+T_PELLET[[#This Row],[DUREE]])</f>
        <v>0.24652777777777762</v>
      </c>
    </row>
    <row r="8" spans="2:6" x14ac:dyDescent="0.25">
      <c r="B8" s="1">
        <v>45602</v>
      </c>
      <c r="C8" s="2">
        <v>0.2902777777777778</v>
      </c>
      <c r="D8" s="2">
        <v>0.38263888888888886</v>
      </c>
      <c r="E8" s="2">
        <f t="shared" si="0"/>
        <v>9.2361111111111061E-2</v>
      </c>
      <c r="F8" s="2">
        <f ca="1">IF(T_PELLET[[#This Row],[DATE]]&lt;&gt;"",SUM(INDIRECT(ADDRESS(ROW(),5,1,1)):INDIRECT(ADDRESS(ROW(),5,1,1))),F7+T_PELLET[[#This Row],[DUREE]])</f>
        <v>9.2361111111111061E-2</v>
      </c>
    </row>
    <row r="9" spans="2:6" x14ac:dyDescent="0.25">
      <c r="B9" s="1"/>
      <c r="C9" s="2">
        <v>0.71944444444444444</v>
      </c>
      <c r="D9" s="2">
        <v>0.79583333333333328</v>
      </c>
      <c r="E9" s="2">
        <f t="shared" si="0"/>
        <v>7.638888888888884E-2</v>
      </c>
      <c r="F9" s="2">
        <f ca="1">IF(T_PELLET[[#This Row],[DATE]]&lt;&gt;"",SUM(INDIRECT(ADDRESS(ROW(),5,1,1)):INDIRECT(ADDRESS(ROW(),5,1,1))),F8+T_PELLET[[#This Row],[DUREE]])</f>
        <v>0.1687499999999999</v>
      </c>
    </row>
    <row r="10" spans="2:6" x14ac:dyDescent="0.25">
      <c r="B10" s="1"/>
      <c r="C10" s="2">
        <v>0.86527777777777781</v>
      </c>
      <c r="D10" s="2">
        <v>0.91527777777777775</v>
      </c>
      <c r="E10" s="2">
        <f t="shared" si="0"/>
        <v>4.9999999999999933E-2</v>
      </c>
      <c r="F10" s="2">
        <f ca="1">IF(T_PELLET[[#This Row],[DATE]]&lt;&gt;"",SUM(INDIRECT(ADDRESS(ROW(),5,1,1)):INDIRECT(ADDRESS(ROW(),5,1,1))),F9+T_PELLET[[#This Row],[DUREE]])</f>
        <v>0.21874999999999983</v>
      </c>
    </row>
    <row r="11" spans="2:6" x14ac:dyDescent="0.25">
      <c r="B11" s="1">
        <v>45603</v>
      </c>
      <c r="C11" s="2">
        <v>0.39444444444444443</v>
      </c>
      <c r="D11" s="2">
        <v>0.53541666666666665</v>
      </c>
      <c r="E11" s="2">
        <f t="shared" si="0"/>
        <v>0.14097222222222222</v>
      </c>
      <c r="F11" s="2">
        <f ca="1">IF(T_PELLET[[#This Row],[DATE]]&lt;&gt;"",SUM(INDIRECT(ADDRESS(ROW(),5,1,1)):INDIRECT(ADDRESS(ROW(),5,1,1))),F10+T_PELLET[[#This Row],[DUREE]])</f>
        <v>0.14097222222222222</v>
      </c>
    </row>
    <row r="12" spans="2:6" x14ac:dyDescent="0.25">
      <c r="B12" s="1"/>
      <c r="C12" s="2">
        <v>0.71666666666666667</v>
      </c>
      <c r="D12" s="2">
        <v>0.79791666666666672</v>
      </c>
      <c r="E12" s="2">
        <f t="shared" si="0"/>
        <v>8.1250000000000044E-2</v>
      </c>
      <c r="F12" s="2">
        <f ca="1">IF(T_PELLET[[#This Row],[DATE]]&lt;&gt;"",SUM(INDIRECT(ADDRESS(ROW(),5,1,1)):INDIRECT(ADDRESS(ROW(),5,1,1))),F11+T_PELLET[[#This Row],[DUREE]])</f>
        <v>0.22222222222222227</v>
      </c>
    </row>
    <row r="13" spans="2:6" x14ac:dyDescent="0.25">
      <c r="B13" s="1"/>
      <c r="C13" s="2">
        <v>0.8930555555555556</v>
      </c>
      <c r="D13" s="2">
        <v>0.93819444444444444</v>
      </c>
      <c r="E13" s="2">
        <f t="shared" si="0"/>
        <v>4.513888888888884E-2</v>
      </c>
      <c r="F13" s="2">
        <f ca="1">IF(T_PELLET[[#This Row],[DATE]]&lt;&gt;"",SUM(INDIRECT(ADDRESS(ROW(),5,1,1)):INDIRECT(ADDRESS(ROW(),5,1,1))),F12+T_PELLET[[#This Row],[DUREE]])</f>
        <v>0.2673611111111111</v>
      </c>
    </row>
    <row r="14" spans="2:6" x14ac:dyDescent="0.25">
      <c r="B14" s="1">
        <v>45604</v>
      </c>
      <c r="C14" s="2">
        <v>0.42152777777777778</v>
      </c>
      <c r="D14" s="2">
        <v>0.52500000000000002</v>
      </c>
      <c r="E14" s="2">
        <f t="shared" si="0"/>
        <v>0.10347222222222224</v>
      </c>
      <c r="F14" s="2">
        <f ca="1">IF(T_PELLET[[#This Row],[DATE]]&lt;&gt;"",SUM(INDIRECT(ADDRESS(ROW(),5,1,1)):INDIRECT(ADDRESS(ROW(),5,1,1))),F13+T_PELLET[[#This Row],[DUREE]])</f>
        <v>0.10347222222222224</v>
      </c>
    </row>
    <row r="15" spans="2:6" x14ac:dyDescent="0.25">
      <c r="B15" s="1"/>
      <c r="C15" s="2">
        <v>0.6694444444444444</v>
      </c>
      <c r="D15" s="2">
        <v>0.7729166666666667</v>
      </c>
      <c r="E15" s="2">
        <f>IF(AND(D15&lt;&gt;"",C15&lt;&gt;""),D15-C15,0)</f>
        <v>0.1034722222222223</v>
      </c>
      <c r="F15" s="2">
        <f ca="1">IF(T_PELLET[[#This Row],[DATE]]&lt;&gt;"",SUM(INDIRECT(ADDRESS(ROW(),5,1,1)):INDIRECT(ADDRESS(ROW(),5,1,1))),F14+T_PELLET[[#This Row],[DUREE]])</f>
        <v>0.20694444444444454</v>
      </c>
    </row>
    <row r="16" spans="2:6" x14ac:dyDescent="0.25">
      <c r="B16" s="1">
        <v>45605</v>
      </c>
      <c r="C16" s="2">
        <v>0.30833333333333335</v>
      </c>
      <c r="D16" s="2">
        <v>0.4284722222222222</v>
      </c>
      <c r="E16" s="2">
        <f>IF(AND(D16&lt;&gt;"",C16&lt;&gt;""),D16-C16,0)</f>
        <v>0.12013888888888885</v>
      </c>
      <c r="F16" s="2">
        <f ca="1">IF(T_PELLET[[#This Row],[DATE]]&lt;&gt;"",SUM(INDIRECT(ADDRESS(ROW(),5,1,1)):INDIRECT(ADDRESS(ROW(),5,1,1))),F15+T_PELLET[[#This Row],[DUREE]])</f>
        <v>0.12013888888888885</v>
      </c>
    </row>
    <row r="17" spans="2:6" x14ac:dyDescent="0.25">
      <c r="B17" s="1"/>
      <c r="C17" s="2">
        <v>0.73402777777777772</v>
      </c>
      <c r="D17" s="2">
        <v>0.84305555555555556</v>
      </c>
      <c r="E17" s="2">
        <f>IF(AND(D17&lt;&gt;"",C17&lt;&gt;""),D17-C17,0)</f>
        <v>0.10902777777777783</v>
      </c>
      <c r="F17" s="2">
        <f ca="1">IF(T_PELLET[[#This Row],[DATE]]&lt;&gt;"",SUM(INDIRECT(ADDRESS(ROW(),5,1,1)):INDIRECT(ADDRESS(ROW(),5,1,1))),F16+T_PELLET[[#This Row],[DUREE]])</f>
        <v>0.22916666666666669</v>
      </c>
    </row>
    <row r="18" spans="2:6" x14ac:dyDescent="0.25">
      <c r="B18" s="1">
        <v>45606</v>
      </c>
      <c r="C18" s="2">
        <v>0.2951388888888889</v>
      </c>
      <c r="D18" s="2">
        <v>0.47916666666666669</v>
      </c>
      <c r="E18" s="2">
        <f>IF(AND(D18&lt;&gt;"",C18&lt;&gt;""),D18-C18,0)</f>
        <v>0.18402777777777779</v>
      </c>
      <c r="F18" s="2">
        <f ca="1">IF(T_PELLET[[#This Row],[DATE]]&lt;&gt;"",SUM(INDIRECT(ADDRESS(ROW(),5,1,1)):INDIRECT(ADDRESS(ROW(),5,1,1))),F17+T_PELLET[[#This Row],[DUREE]])</f>
        <v>0.18402777777777779</v>
      </c>
    </row>
    <row r="19" spans="2:6" x14ac:dyDescent="0.25">
      <c r="B19" s="1"/>
      <c r="C19" s="2">
        <v>0.61111111111111116</v>
      </c>
      <c r="D19" s="2">
        <v>0.74027777777777781</v>
      </c>
      <c r="E19" s="2">
        <f>IF(AND(D19&lt;&gt;"",C19&lt;&gt;""),D19-C19,0)</f>
        <v>0.12916666666666665</v>
      </c>
      <c r="F19" s="2">
        <f ca="1">IF(T_PELLET[[#This Row],[DATE]]&lt;&gt;"",SUM(INDIRECT(ADDRESS(ROW(),5,1,1)):INDIRECT(ADDRESS(ROW(),5,1,1))),F18+T_PELLET[[#This Row],[DUREE]])</f>
        <v>0.31319444444444444</v>
      </c>
    </row>
    <row r="20" spans="2:6" x14ac:dyDescent="0.25">
      <c r="B20" s="1"/>
      <c r="C20" s="2">
        <v>0.87569444444444444</v>
      </c>
      <c r="D20" s="2">
        <v>0.9375</v>
      </c>
      <c r="E20" s="2">
        <f>IF(AND(D20&lt;&gt;"",C20&lt;&gt;""),D20-C20,0)</f>
        <v>6.1805555555555558E-2</v>
      </c>
      <c r="F20" s="2">
        <f ca="1">IF(T_PELLET[[#This Row],[DATE]]&lt;&gt;"",SUM(INDIRECT(ADDRESS(ROW(),5,1,1)):INDIRECT(ADDRESS(ROW(),5,1,1))),F19+T_PELLET[[#This Row],[DUREE]])</f>
        <v>0.375</v>
      </c>
    </row>
    <row r="21" spans="2:6" x14ac:dyDescent="0.25">
      <c r="B21" s="1">
        <v>45607</v>
      </c>
      <c r="C21" s="2"/>
      <c r="D21" s="2"/>
      <c r="E21" s="2">
        <f>IF(AND(D21&lt;&gt;"",C21&lt;&gt;""),D21-C21,0)</f>
        <v>0</v>
      </c>
      <c r="F21" s="2">
        <f ca="1">IF(T_PELLET[[#This Row],[DATE]]&lt;&gt;"",SUM(INDIRECT(ADDRESS(ROW(),5,1,1)):INDIRECT(ADDRESS(ROW(),5,1,1))),F20+T_PELLET[[#This Row],[DUREE]])</f>
        <v>0</v>
      </c>
    </row>
  </sheetData>
  <conditionalFormatting sqref="F2:F21">
    <cfRule type="expression" dxfId="2" priority="1">
      <formula>B3&gt;0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2025-11-06T22:24:36Z</dcterms:created>
  <dcterms:modified xsi:type="dcterms:W3CDTF">2025-11-06T23:05:49Z</dcterms:modified>
</cp:coreProperties>
</file>