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A4DBC0F2-CF7A-42D8-93C6-1016CF913C1B}" xr6:coauthVersionLast="47" xr6:coauthVersionMax="47" xr10:uidLastSave="{00000000-0000-0000-0000-000000000000}"/>
  <bookViews>
    <workbookView xWindow="-120" yWindow="-120" windowWidth="51840" windowHeight="21120" xr2:uid="{3FFE8827-499F-4500-AB6C-AEF9B3603A9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" i="1" l="1"/>
  <c r="P6" i="1"/>
  <c r="P4" i="1"/>
  <c r="Q4" i="1"/>
  <c r="O4" i="1"/>
  <c r="O5" i="1"/>
  <c r="O6" i="1"/>
</calcChain>
</file>

<file path=xl/sharedStrings.xml><?xml version="1.0" encoding="utf-8"?>
<sst xmlns="http://schemas.openxmlformats.org/spreadsheetml/2006/main" count="10" uniqueCount="8">
  <si>
    <r>
      <t>&lt;span class="c-instrument c-instrument--last" data-ist-last=""&gt;</t>
    </r>
    <r>
      <rPr>
        <sz val="18"/>
        <color rgb="FFFF0000"/>
        <rFont val="Aptos Narrow"/>
        <family val="2"/>
        <scheme val="minor"/>
      </rPr>
      <t>10 688,21</t>
    </r>
    <r>
      <rPr>
        <sz val="18"/>
        <color theme="1"/>
        <rFont val="Aptos Narrow"/>
        <family val="2"/>
        <scheme val="minor"/>
      </rPr>
      <t>&lt;/span&gt;</t>
    </r>
  </si>
  <si>
    <r>
      <t>&lt;span class="c-instrument c-instrument--last" data-ist-last=""&gt;</t>
    </r>
    <r>
      <rPr>
        <sz val="18"/>
        <color rgb="FFFF0000"/>
        <rFont val="Aptos Narrow"/>
        <family val="2"/>
        <scheme val="minor"/>
      </rPr>
      <t>69,86</t>
    </r>
    <r>
      <rPr>
        <sz val="18"/>
        <color theme="1"/>
        <rFont val="Aptos Narrow"/>
        <family val="2"/>
        <scheme val="minor"/>
      </rPr>
      <t>&lt;/span&gt;</t>
    </r>
  </si>
  <si>
    <r>
      <t>&lt;span class="c-instrument c-instrument--last" data-ist-last=""&gt;</t>
    </r>
    <r>
      <rPr>
        <sz val="18"/>
        <color rgb="FFFF0000"/>
        <rFont val="Aptos Narrow"/>
        <family val="2"/>
        <scheme val="minor"/>
      </rPr>
      <t>24,160</t>
    </r>
    <r>
      <rPr>
        <sz val="18"/>
        <color theme="1"/>
        <rFont val="Aptos Narrow"/>
        <family val="2"/>
        <scheme val="minor"/>
      </rPr>
      <t>&lt;/span&gt;</t>
    </r>
  </si>
  <si>
    <t>etc….</t>
  </si>
  <si>
    <t>(\d+\s\d+,\d+)</t>
  </si>
  <si>
    <t>code HTML  pour chacune des valeurs boursiéres</t>
  </si>
  <si>
    <t>Format texte</t>
  </si>
  <si>
    <t>Format numérique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</si>
</sst>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  <font>
      <sz val="18"/>
      <color rgb="FFFF0000"/>
      <name val="Aptos Narrow"/>
      <family val="2"/>
      <scheme val="minor"/>
    </font>
    <font>
      <sz val="16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3" fillId="0" borderId="0" xfId="0" applyFont="1"/>
    <xf numFmtId="0" fontId="0" fillId="0" borderId="0" xfId="0" quotePrefix="1"/>
    <xf numFmtId="0" fontId="0" fillId="0" borderId="2" xfId="0" applyBorder="1"/>
    <xf numFmtId="0" fontId="0" fillId="0" borderId="3" xfId="0" applyBorder="1"/>
    <xf numFmtId="0" fontId="0" fillId="0" borderId="1" xfId="0" applyBorder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F06D98ED-6CE9-4F29-B3CC-F9E8C5D9109F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632167</xdr:colOff>
      <xdr:row>0</xdr:row>
      <xdr:rowOff>138724</xdr:rowOff>
    </xdr:from>
    <xdr:to>
      <xdr:col>11</xdr:col>
      <xdr:colOff>746760</xdr:colOff>
      <xdr:row>2</xdr:row>
      <xdr:rowOff>161799</xdr:rowOff>
    </xdr:to>
    <xdr:grpSp>
      <xdr:nvGrpSpPr>
        <xdr:cNvPr id="17" name="Groupe 16">
          <a:extLst>
            <a:ext uri="{FF2B5EF4-FFF2-40B4-BE49-F238E27FC236}">
              <a16:creationId xmlns:a16="http://schemas.microsoft.com/office/drawing/2014/main" id="{0132978A-7796-28A0-0997-0601DE5462D2}"/>
            </a:ext>
          </a:extLst>
        </xdr:cNvPr>
        <xdr:cNvGrpSpPr/>
      </xdr:nvGrpSpPr>
      <xdr:grpSpPr>
        <a:xfrm>
          <a:off x="5972971" y="138724"/>
          <a:ext cx="3166480" cy="489606"/>
          <a:chOff x="6179527" y="138724"/>
          <a:chExt cx="3284513" cy="388835"/>
        </a:xfrm>
      </xdr:grpSpPr>
      <xdr:sp macro="" textlink="">
        <xdr:nvSpPr>
          <xdr:cNvPr id="8" name="Forme libre : forme 7">
            <a:extLst>
              <a:ext uri="{FF2B5EF4-FFF2-40B4-BE49-F238E27FC236}">
                <a16:creationId xmlns:a16="http://schemas.microsoft.com/office/drawing/2014/main" id="{1B754F38-5751-9702-E3BB-2324A7179C45}"/>
              </a:ext>
            </a:extLst>
          </xdr:cNvPr>
          <xdr:cNvSpPr/>
        </xdr:nvSpPr>
        <xdr:spPr>
          <a:xfrm>
            <a:off x="6179527" y="138724"/>
            <a:ext cx="3226931" cy="388835"/>
          </a:xfrm>
          <a:custGeom>
            <a:avLst/>
            <a:gdLst>
              <a:gd name="connsiteX0" fmla="*/ 23153 w 3226931"/>
              <a:gd name="connsiteY0" fmla="*/ 364196 h 388835"/>
              <a:gd name="connsiteX1" fmla="*/ 38393 w 3226931"/>
              <a:gd name="connsiteY1" fmla="*/ 204176 h 388835"/>
              <a:gd name="connsiteX2" fmla="*/ 381293 w 3226931"/>
              <a:gd name="connsiteY2" fmla="*/ 51776 h 388835"/>
              <a:gd name="connsiteX3" fmla="*/ 830873 w 3226931"/>
              <a:gd name="connsiteY3" fmla="*/ 6056 h 388835"/>
              <a:gd name="connsiteX4" fmla="*/ 1204253 w 3226931"/>
              <a:gd name="connsiteY4" fmla="*/ 21296 h 388835"/>
              <a:gd name="connsiteX5" fmla="*/ 1996733 w 3226931"/>
              <a:gd name="connsiteY5" fmla="*/ 21296 h 388835"/>
              <a:gd name="connsiteX6" fmla="*/ 2606333 w 3226931"/>
              <a:gd name="connsiteY6" fmla="*/ 6056 h 388835"/>
              <a:gd name="connsiteX7" fmla="*/ 3101633 w 3226931"/>
              <a:gd name="connsiteY7" fmla="*/ 135596 h 388835"/>
              <a:gd name="connsiteX8" fmla="*/ 3215933 w 3226931"/>
              <a:gd name="connsiteY8" fmla="*/ 364196 h 388835"/>
              <a:gd name="connsiteX9" fmla="*/ 3215933 w 3226931"/>
              <a:gd name="connsiteY9" fmla="*/ 371816 h 38883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3226931" h="388835">
                <a:moveTo>
                  <a:pt x="23153" y="364196"/>
                </a:moveTo>
                <a:cubicBezTo>
                  <a:pt x="928" y="310221"/>
                  <a:pt x="-21297" y="256246"/>
                  <a:pt x="38393" y="204176"/>
                </a:cubicBezTo>
                <a:cubicBezTo>
                  <a:pt x="98083" y="152106"/>
                  <a:pt x="249213" y="84796"/>
                  <a:pt x="381293" y="51776"/>
                </a:cubicBezTo>
                <a:cubicBezTo>
                  <a:pt x="513373" y="18756"/>
                  <a:pt x="693713" y="11136"/>
                  <a:pt x="830873" y="6056"/>
                </a:cubicBezTo>
                <a:cubicBezTo>
                  <a:pt x="968033" y="976"/>
                  <a:pt x="1009943" y="18756"/>
                  <a:pt x="1204253" y="21296"/>
                </a:cubicBezTo>
                <a:cubicBezTo>
                  <a:pt x="1398563" y="23836"/>
                  <a:pt x="1763053" y="23836"/>
                  <a:pt x="1996733" y="21296"/>
                </a:cubicBezTo>
                <a:cubicBezTo>
                  <a:pt x="2230413" y="18756"/>
                  <a:pt x="2422183" y="-12994"/>
                  <a:pt x="2606333" y="6056"/>
                </a:cubicBezTo>
                <a:cubicBezTo>
                  <a:pt x="2790483" y="25106"/>
                  <a:pt x="3000033" y="75906"/>
                  <a:pt x="3101633" y="135596"/>
                </a:cubicBezTo>
                <a:cubicBezTo>
                  <a:pt x="3203233" y="195286"/>
                  <a:pt x="3196883" y="324826"/>
                  <a:pt x="3215933" y="364196"/>
                </a:cubicBezTo>
                <a:cubicBezTo>
                  <a:pt x="3234983" y="403566"/>
                  <a:pt x="3225458" y="387691"/>
                  <a:pt x="3215933" y="371816"/>
                </a:cubicBezTo>
              </a:path>
            </a:pathLst>
          </a:custGeom>
          <a:noFill/>
          <a:ln w="28575">
            <a:solidFill>
              <a:srgbClr val="FF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10" name="Connecteur droit 9">
            <a:extLst>
              <a:ext uri="{FF2B5EF4-FFF2-40B4-BE49-F238E27FC236}">
                <a16:creationId xmlns:a16="http://schemas.microsoft.com/office/drawing/2014/main" id="{DC38225C-3161-DF05-389D-9E5DD805B3CE}"/>
              </a:ext>
            </a:extLst>
          </xdr:cNvPr>
          <xdr:cNvCxnSpPr>
            <a:endCxn id="8" idx="9"/>
          </xdr:cNvCxnSpPr>
        </xdr:nvCxnSpPr>
        <xdr:spPr>
          <a:xfrm flipH="1">
            <a:off x="9395460" y="350520"/>
            <a:ext cx="68580" cy="160020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Connecteur droit 13">
            <a:extLst>
              <a:ext uri="{FF2B5EF4-FFF2-40B4-BE49-F238E27FC236}">
                <a16:creationId xmlns:a16="http://schemas.microsoft.com/office/drawing/2014/main" id="{AC1881F9-3757-4DAB-96CD-54C37A236F54}"/>
              </a:ext>
            </a:extLst>
          </xdr:cNvPr>
          <xdr:cNvCxnSpPr/>
        </xdr:nvCxnSpPr>
        <xdr:spPr>
          <a:xfrm>
            <a:off x="9235440" y="388620"/>
            <a:ext cx="152400" cy="129540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1E069-ED33-41CB-B11C-57D6BF97BD28}">
  <sheetPr codeName="Feuil1"/>
  <dimension ref="A2:Q9"/>
  <sheetViews>
    <sheetView tabSelected="1" zoomScale="196" zoomScaleNormal="196" workbookViewId="0">
      <selection activeCell="P4" sqref="P4"/>
    </sheetView>
  </sheetViews>
  <sheetFormatPr baseColWidth="10" defaultRowHeight="15" x14ac:dyDescent="0.25"/>
  <cols>
    <col min="16" max="16" width="17.42578125" bestFit="1" customWidth="1"/>
  </cols>
  <sheetData>
    <row r="2" spans="1:17" ht="21.75" thickBot="1" x14ac:dyDescent="0.4">
      <c r="A2" s="2" t="s">
        <v>5</v>
      </c>
    </row>
    <row r="3" spans="1:17" ht="15.75" thickBot="1" x14ac:dyDescent="0.3">
      <c r="O3" s="6" t="s">
        <v>6</v>
      </c>
      <c r="P3" s="6" t="s">
        <v>7</v>
      </c>
    </row>
    <row r="4" spans="1:17" ht="24" x14ac:dyDescent="0.4">
      <c r="A4" s="1" t="s">
        <v>0</v>
      </c>
      <c r="L4" s="1" t="s">
        <v>4</v>
      </c>
      <c r="N4" s="3"/>
      <c r="O4" s="4" t="str">
        <f>MID($A4,SEARCH("""&gt;",$A4,1)+2,LEN($A4)-(SEARCH("""&gt;",$A4,1)+2)-6)</f>
        <v>10 688,21</v>
      </c>
      <c r="P4" s="4">
        <f>VALUE(SUBSTITUTE(MID($A4,SEARCH("""&gt;",$A4,1)+2,LEN($A4)-(SEARCH("""&gt;",$A4,1)+2)-6)," ",""))</f>
        <v>10688.21</v>
      </c>
      <c r="Q4" t="str">
        <f>REPLACE(" ",1,150,"")</f>
        <v/>
      </c>
    </row>
    <row r="5" spans="1:17" ht="24" x14ac:dyDescent="0.4">
      <c r="A5" s="1" t="s">
        <v>1</v>
      </c>
      <c r="O5" s="4" t="str">
        <f t="shared" ref="O5:O6" si="0">MID($A5,SEARCH("""&gt;",$A5,1)+2,LEN($A5)-(SEARCH("""&gt;",$A5,1)+2)-6)</f>
        <v>69,86</v>
      </c>
      <c r="P5" s="4">
        <f t="shared" ref="P5:P6" si="1">VALUE(SUBSTITUTE(MID($A5,SEARCH("""&gt;",$A5,1)+2,LEN($A5)-(SEARCH("""&gt;",$A5,1)+2)-6)," ",""))</f>
        <v>69.86</v>
      </c>
    </row>
    <row r="6" spans="1:17" ht="24.75" thickBot="1" x14ac:dyDescent="0.45">
      <c r="A6" s="1" t="s">
        <v>2</v>
      </c>
      <c r="O6" s="5" t="str">
        <f t="shared" si="0"/>
        <v>24,160</v>
      </c>
      <c r="P6" s="5">
        <f t="shared" si="1"/>
        <v>24.16</v>
      </c>
    </row>
    <row r="7" spans="1:17" ht="24" x14ac:dyDescent="0.4">
      <c r="A7" s="1" t="s">
        <v>3</v>
      </c>
    </row>
    <row r="8" spans="1:17" ht="24" x14ac:dyDescent="0.4">
      <c r="A8" s="1" t="s">
        <v>3</v>
      </c>
    </row>
    <row r="9" spans="1:17" ht="24" x14ac:dyDescent="0.4">
      <c r="A9" s="1" t="s">
        <v>3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Bonnefond</dc:creator>
  <cp:lastModifiedBy>Christian Schmidt</cp:lastModifiedBy>
  <dcterms:created xsi:type="dcterms:W3CDTF">2025-06-01T14:15:36Z</dcterms:created>
  <dcterms:modified xsi:type="dcterms:W3CDTF">2025-06-01T15:57:55Z</dcterms:modified>
</cp:coreProperties>
</file>