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064D4AAD-CC1C-4C01-93B9-EE791CC64008}" xr6:coauthVersionLast="47" xr6:coauthVersionMax="47" xr10:uidLastSave="{00000000-0000-0000-0000-000000000000}"/>
  <bookViews>
    <workbookView xWindow="-120" yWindow="-120" windowWidth="51840" windowHeight="21120" xr2:uid="{BD0A852F-321A-4DAE-8C3E-96BF4EA91403}"/>
  </bookViews>
  <sheets>
    <sheet name="Calcul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2" i="1"/>
  <c r="K2" i="1"/>
  <c r="M2" i="1" s="1"/>
  <c r="G3" i="1"/>
  <c r="G4" i="1"/>
  <c r="G5" i="1"/>
  <c r="G6" i="1"/>
  <c r="G7" i="1"/>
  <c r="G8" i="1"/>
  <c r="G2" i="1"/>
  <c r="H3" i="1"/>
  <c r="H4" i="1"/>
  <c r="H5" i="1"/>
  <c r="H6" i="1"/>
  <c r="H7" i="1"/>
  <c r="H8" i="1"/>
  <c r="H2" i="1"/>
  <c r="E3" i="1"/>
  <c r="E4" i="1"/>
  <c r="E5" i="1"/>
  <c r="E6" i="1"/>
  <c r="E7" i="1"/>
  <c r="E8" i="1"/>
  <c r="E2" i="1"/>
  <c r="E12" i="1" l="1"/>
  <c r="H12" i="1"/>
  <c r="I12" i="1" l="1"/>
</calcChain>
</file>

<file path=xl/sharedStrings.xml><?xml version="1.0" encoding="utf-8"?>
<sst xmlns="http://schemas.openxmlformats.org/spreadsheetml/2006/main" count="32" uniqueCount="24">
  <si>
    <t>PA</t>
  </si>
  <si>
    <t>TVA</t>
  </si>
  <si>
    <t>Coef</t>
  </si>
  <si>
    <t>0,25 Sélection</t>
  </si>
  <si>
    <t>2l Sélection</t>
  </si>
  <si>
    <t>5l DOP</t>
  </si>
  <si>
    <t>5l Sélection</t>
  </si>
  <si>
    <t>Com Agent</t>
  </si>
  <si>
    <t xml:space="preserve">Ref </t>
  </si>
  <si>
    <t>0,25cl Sélection</t>
  </si>
  <si>
    <t>0,50cl DOP</t>
  </si>
  <si>
    <t>0,50cl Sélection</t>
  </si>
  <si>
    <t>0,50cl D'Oiro</t>
  </si>
  <si>
    <t>PV HT</t>
  </si>
  <si>
    <t>COEF</t>
  </si>
  <si>
    <t>Qté</t>
  </si>
  <si>
    <t>PA HT</t>
  </si>
  <si>
    <t>%</t>
  </si>
  <si>
    <t>TAUX tva</t>
  </si>
  <si>
    <t>Total</t>
  </si>
  <si>
    <t>Ref</t>
  </si>
  <si>
    <t>PA HT* Qté</t>
  </si>
  <si>
    <t xml:space="preserve"> Agent %</t>
  </si>
  <si>
    <t>PV Export.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</si>
</sst>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AD7C2"/>
        <bgColor indexed="64"/>
      </patternFill>
    </fill>
    <fill>
      <patternFill patternType="solid">
        <fgColor rgb="FF8791F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/>
    <xf numFmtId="44" fontId="0" fillId="0" borderId="0" xfId="1" applyFont="1"/>
    <xf numFmtId="0" fontId="0" fillId="0" borderId="2" xfId="0" applyBorder="1"/>
    <xf numFmtId="164" fontId="0" fillId="0" borderId="0" xfId="2" applyNumberFormat="1" applyFont="1"/>
    <xf numFmtId="44" fontId="0" fillId="0" borderId="1" xfId="1" applyFont="1" applyBorder="1"/>
    <xf numFmtId="0" fontId="0" fillId="0" borderId="0" xfId="0" applyAlignment="1">
      <alignment horizontal="center"/>
    </xf>
    <xf numFmtId="44" fontId="0" fillId="0" borderId="1" xfId="0" applyNumberFormat="1" applyBorder="1"/>
    <xf numFmtId="0" fontId="0" fillId="0" borderId="1" xfId="0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9" fontId="0" fillId="0" borderId="1" xfId="2" applyFont="1" applyBorder="1" applyAlignment="1">
      <alignment horizontal="center"/>
    </xf>
    <xf numFmtId="0" fontId="2" fillId="0" borderId="1" xfId="2" applyNumberFormat="1" applyFont="1" applyBorder="1" applyAlignment="1">
      <alignment horizontal="center"/>
    </xf>
    <xf numFmtId="10" fontId="2" fillId="0" borderId="1" xfId="2" applyNumberFormat="1" applyFont="1" applyBorder="1" applyAlignment="1">
      <alignment horizontal="center"/>
    </xf>
    <xf numFmtId="0" fontId="0" fillId="0" borderId="3" xfId="0" applyBorder="1"/>
    <xf numFmtId="10" fontId="2" fillId="3" borderId="1" xfId="2" applyNumberFormat="1" applyFont="1" applyFill="1" applyBorder="1" applyAlignment="1">
      <alignment horizontal="center"/>
    </xf>
    <xf numFmtId="44" fontId="2" fillId="3" borderId="1" xfId="0" applyNumberFormat="1" applyFont="1" applyFill="1" applyBorder="1"/>
    <xf numFmtId="44" fontId="2" fillId="3" borderId="1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64" fontId="0" fillId="0" borderId="0" xfId="2" applyNumberFormat="1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44" fontId="2" fillId="0" borderId="1" xfId="1" applyFont="1" applyBorder="1"/>
    <xf numFmtId="44" fontId="2" fillId="2" borderId="3" xfId="1" applyFont="1" applyFill="1" applyBorder="1" applyAlignment="1">
      <alignment horizontal="center" vertical="center"/>
    </xf>
    <xf numFmtId="44" fontId="0" fillId="0" borderId="2" xfId="1" applyFont="1" applyBorder="1"/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0" xfId="0" applyFill="1"/>
    <xf numFmtId="0" fontId="2" fillId="0" borderId="1" xfId="0" applyFont="1" applyBorder="1" applyAlignment="1">
      <alignment horizontal="center"/>
    </xf>
    <xf numFmtId="44" fontId="2" fillId="0" borderId="0" xfId="1" applyFont="1"/>
    <xf numFmtId="44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8791F5"/>
      <color rgb="FFFAD7C2"/>
      <color rgb="FF82C2EE"/>
      <color rgb="FFFF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A92308-97DD-4453-B431-C385C545B2F2}" name="Tableau1" displayName="Tableau1" ref="A1:E21" totalsRowShown="0" headerRowDxfId="3">
  <autoFilter ref="A1:E21" xr:uid="{1EA92308-97DD-4453-B431-C385C545B2F2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5031D15C-B812-4400-B91E-23FFC6FE58AC}" name="Ref"/>
    <tableColumn id="2" xr3:uid="{4114C4C3-5DE2-48A6-A17F-C0D23EF3FF0F}" name="PA" dataCellStyle="Monétaire"/>
    <tableColumn id="3" xr3:uid="{A35D2B0B-6AA6-4529-B470-E2942BE8583C}" name="Com Agent" dataDxfId="2" dataCellStyle="Pourcentage"/>
    <tableColumn id="4" xr3:uid="{0E594777-0947-402E-A9AA-A52A91A28A43}" name="Coef" dataDxfId="1"/>
    <tableColumn id="5" xr3:uid="{9BB55B25-7788-4638-BF40-818AF653BA2D}" name="Q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9DF21-EFE3-451B-A7BE-5798310F0286}">
  <sheetPr>
    <tabColor rgb="FFFF0000"/>
  </sheetPr>
  <dimension ref="A1:O243"/>
  <sheetViews>
    <sheetView tabSelected="1" workbookViewId="0">
      <selection activeCell="I1" sqref="I1"/>
    </sheetView>
  </sheetViews>
  <sheetFormatPr baseColWidth="10" defaultRowHeight="15" x14ac:dyDescent="0.25"/>
  <cols>
    <col min="1" max="1" width="14.7109375" bestFit="1" customWidth="1"/>
    <col min="2" max="2" width="8.7109375" customWidth="1"/>
    <col min="10" max="10" width="1.140625" style="26" customWidth="1"/>
    <col min="11" max="11" width="11.42578125" style="3"/>
  </cols>
  <sheetData>
    <row r="1" spans="1:15" ht="27.75" customHeight="1" x14ac:dyDescent="0.25">
      <c r="A1" s="1" t="s">
        <v>8</v>
      </c>
      <c r="B1" s="1" t="s">
        <v>16</v>
      </c>
      <c r="C1" s="1" t="s">
        <v>15</v>
      </c>
      <c r="D1" s="1" t="s">
        <v>18</v>
      </c>
      <c r="E1" s="1" t="s">
        <v>1</v>
      </c>
      <c r="F1" s="1" t="s">
        <v>14</v>
      </c>
      <c r="G1" s="1" t="s">
        <v>17</v>
      </c>
      <c r="H1" s="1" t="s">
        <v>13</v>
      </c>
      <c r="I1" s="10" t="s">
        <v>23</v>
      </c>
      <c r="J1" s="24"/>
      <c r="K1" s="22" t="s">
        <v>21</v>
      </c>
      <c r="L1" s="1" t="s">
        <v>22</v>
      </c>
      <c r="M1" s="20" t="s">
        <v>7</v>
      </c>
      <c r="N1" s="7"/>
    </row>
    <row r="2" spans="1:15" x14ac:dyDescent="0.25">
      <c r="A2" s="2" t="s">
        <v>3</v>
      </c>
      <c r="B2" s="6">
        <v>2.1</v>
      </c>
      <c r="C2" s="9">
        <v>10</v>
      </c>
      <c r="D2" s="11">
        <v>0.06</v>
      </c>
      <c r="E2" s="6">
        <f t="shared" ref="E2:E8" si="0">D2*C2*B2</f>
        <v>1.26</v>
      </c>
      <c r="F2" s="12">
        <v>1.5</v>
      </c>
      <c r="G2" s="13">
        <f>1-(1/F2)</f>
        <v>0.33333333333333337</v>
      </c>
      <c r="H2" s="8">
        <f t="shared" ref="H2:H8" si="1">B2*C2*F2</f>
        <v>31.5</v>
      </c>
      <c r="I2" s="8">
        <f>H2</f>
        <v>31.5</v>
      </c>
      <c r="J2" s="25"/>
      <c r="K2" s="21">
        <f>SUMPRODUCT(B2:B20,C2:C20)</f>
        <v>1813</v>
      </c>
      <c r="L2" s="9"/>
      <c r="M2" s="21">
        <f>K2*L2</f>
        <v>0</v>
      </c>
      <c r="O2" s="29"/>
    </row>
    <row r="3" spans="1:15" x14ac:dyDescent="0.25">
      <c r="A3" s="2" t="s">
        <v>10</v>
      </c>
      <c r="B3" s="6">
        <v>4.2</v>
      </c>
      <c r="C3" s="9">
        <v>20</v>
      </c>
      <c r="D3" s="11">
        <v>0.06</v>
      </c>
      <c r="E3" s="6">
        <f t="shared" si="0"/>
        <v>5.04</v>
      </c>
      <c r="F3" s="12">
        <v>1.5</v>
      </c>
      <c r="G3" s="13">
        <f t="shared" ref="G3:G8" si="2">1-(1/F3)</f>
        <v>0.33333333333333337</v>
      </c>
      <c r="H3" s="8">
        <f t="shared" si="1"/>
        <v>126</v>
      </c>
      <c r="I3" s="8">
        <f t="shared" ref="I3:I8" si="3">H3</f>
        <v>126</v>
      </c>
      <c r="J3" s="25"/>
      <c r="K3" s="6"/>
      <c r="M3" s="5"/>
      <c r="O3" s="29"/>
    </row>
    <row r="4" spans="1:15" x14ac:dyDescent="0.25">
      <c r="A4" s="2" t="s">
        <v>11</v>
      </c>
      <c r="B4" s="6">
        <v>4</v>
      </c>
      <c r="C4" s="9">
        <v>20</v>
      </c>
      <c r="D4" s="11">
        <v>0.06</v>
      </c>
      <c r="E4" s="6">
        <f t="shared" si="0"/>
        <v>4.8</v>
      </c>
      <c r="F4" s="12">
        <v>1.6</v>
      </c>
      <c r="G4" s="13">
        <f t="shared" si="2"/>
        <v>0.375</v>
      </c>
      <c r="H4" s="8">
        <f t="shared" si="1"/>
        <v>128</v>
      </c>
      <c r="I4" s="8">
        <f t="shared" si="3"/>
        <v>128</v>
      </c>
      <c r="J4" s="25"/>
      <c r="K4" s="6"/>
      <c r="M4" s="5"/>
      <c r="O4" s="29"/>
    </row>
    <row r="5" spans="1:15" x14ac:dyDescent="0.25">
      <c r="A5" s="2" t="s">
        <v>12</v>
      </c>
      <c r="B5" s="6">
        <v>5.4</v>
      </c>
      <c r="C5" s="9">
        <v>20</v>
      </c>
      <c r="D5" s="11">
        <v>0.06</v>
      </c>
      <c r="E5" s="6">
        <f t="shared" si="0"/>
        <v>6.48</v>
      </c>
      <c r="F5" s="12">
        <v>1.6</v>
      </c>
      <c r="G5" s="13">
        <f t="shared" si="2"/>
        <v>0.375</v>
      </c>
      <c r="H5" s="8">
        <f t="shared" si="1"/>
        <v>172.8</v>
      </c>
      <c r="I5" s="8">
        <f t="shared" si="3"/>
        <v>172.8</v>
      </c>
      <c r="J5" s="25"/>
      <c r="K5" s="6"/>
      <c r="M5" s="5"/>
      <c r="O5" s="29"/>
    </row>
    <row r="6" spans="1:15" x14ac:dyDescent="0.25">
      <c r="A6" s="2" t="s">
        <v>4</v>
      </c>
      <c r="B6" s="6">
        <v>13</v>
      </c>
      <c r="C6" s="9">
        <v>20</v>
      </c>
      <c r="D6" s="11">
        <v>0.06</v>
      </c>
      <c r="E6" s="6">
        <f t="shared" si="0"/>
        <v>15.6</v>
      </c>
      <c r="F6" s="12">
        <v>1.6</v>
      </c>
      <c r="G6" s="13">
        <f t="shared" si="2"/>
        <v>0.375</v>
      </c>
      <c r="H6" s="8">
        <f t="shared" si="1"/>
        <v>416</v>
      </c>
      <c r="I6" s="8">
        <f t="shared" si="3"/>
        <v>416</v>
      </c>
      <c r="J6" s="25"/>
      <c r="K6" s="6"/>
      <c r="M6" s="5"/>
      <c r="O6" s="29"/>
    </row>
    <row r="7" spans="1:15" x14ac:dyDescent="0.25">
      <c r="A7" s="2" t="s">
        <v>5</v>
      </c>
      <c r="B7" s="6">
        <v>32</v>
      </c>
      <c r="C7" s="9">
        <v>20</v>
      </c>
      <c r="D7" s="11">
        <v>0.06</v>
      </c>
      <c r="E7" s="6">
        <f t="shared" si="0"/>
        <v>38.4</v>
      </c>
      <c r="F7" s="12">
        <v>1.6</v>
      </c>
      <c r="G7" s="13">
        <f t="shared" si="2"/>
        <v>0.375</v>
      </c>
      <c r="H7" s="8">
        <f t="shared" si="1"/>
        <v>1024</v>
      </c>
      <c r="I7" s="8">
        <f t="shared" si="3"/>
        <v>1024</v>
      </c>
      <c r="J7" s="25"/>
      <c r="K7" s="6"/>
      <c r="M7" s="5"/>
      <c r="O7" s="29"/>
    </row>
    <row r="8" spans="1:15" x14ac:dyDescent="0.25">
      <c r="A8" s="2" t="s">
        <v>6</v>
      </c>
      <c r="B8" s="6">
        <v>31</v>
      </c>
      <c r="C8" s="9">
        <v>20</v>
      </c>
      <c r="D8" s="11">
        <v>0.06</v>
      </c>
      <c r="E8" s="6">
        <f t="shared" si="0"/>
        <v>37.199999999999996</v>
      </c>
      <c r="F8" s="12">
        <v>1.6</v>
      </c>
      <c r="G8" s="13">
        <f t="shared" si="2"/>
        <v>0.375</v>
      </c>
      <c r="H8" s="8">
        <f t="shared" si="1"/>
        <v>992</v>
      </c>
      <c r="I8" s="8">
        <f t="shared" si="3"/>
        <v>992</v>
      </c>
      <c r="J8" s="25"/>
      <c r="K8" s="6"/>
      <c r="M8" s="5"/>
      <c r="O8" s="29"/>
    </row>
    <row r="9" spans="1:15" x14ac:dyDescent="0.25">
      <c r="A9" s="2"/>
      <c r="B9" s="2"/>
      <c r="C9" s="2"/>
      <c r="D9" s="2"/>
      <c r="E9" s="2"/>
      <c r="F9" s="2"/>
      <c r="G9" s="13"/>
      <c r="H9" s="2"/>
      <c r="I9" s="2"/>
      <c r="J9" s="25"/>
      <c r="K9" s="6"/>
      <c r="M9" s="5"/>
    </row>
    <row r="10" spans="1:15" x14ac:dyDescent="0.25">
      <c r="A10" s="2"/>
      <c r="B10" s="2"/>
      <c r="C10" s="2"/>
      <c r="D10" s="2"/>
      <c r="E10" s="2"/>
      <c r="F10" s="2"/>
      <c r="G10" s="13"/>
      <c r="H10" s="2"/>
      <c r="I10" s="2"/>
      <c r="J10" s="25"/>
      <c r="K10" s="6"/>
      <c r="M10" s="5"/>
    </row>
    <row r="11" spans="1:15" x14ac:dyDescent="0.25">
      <c r="A11" s="2"/>
      <c r="B11" s="2"/>
      <c r="C11" s="2"/>
      <c r="D11" s="2"/>
      <c r="E11" s="2"/>
      <c r="F11" s="2"/>
      <c r="G11" s="13"/>
      <c r="H11" s="2"/>
      <c r="I11" s="2"/>
      <c r="J11" s="25"/>
      <c r="K11" s="6"/>
      <c r="M11" s="28"/>
    </row>
    <row r="12" spans="1:15" x14ac:dyDescent="0.25">
      <c r="A12" s="15" t="s">
        <v>19</v>
      </c>
      <c r="B12" s="2"/>
      <c r="C12" s="27"/>
      <c r="D12" s="2"/>
      <c r="E12" s="17">
        <f>SUM(E2:E8)</f>
        <v>108.78</v>
      </c>
      <c r="F12" s="2"/>
      <c r="H12" s="16">
        <f>SUM(H2:H9)</f>
        <v>2890.3</v>
      </c>
      <c r="I12" s="16">
        <f>SUM(I2:I8)</f>
        <v>2890.3</v>
      </c>
      <c r="J12" s="25"/>
      <c r="K12" s="6"/>
      <c r="M12" s="5"/>
    </row>
    <row r="13" spans="1:15" x14ac:dyDescent="0.25">
      <c r="A13" s="2"/>
      <c r="B13" s="2"/>
      <c r="C13" s="2"/>
      <c r="D13" s="2"/>
      <c r="E13" s="2"/>
      <c r="F13" s="2"/>
      <c r="G13" s="13"/>
      <c r="H13" s="2"/>
      <c r="I13" s="2"/>
      <c r="J13" s="25"/>
      <c r="K13" s="6"/>
      <c r="M13" s="5"/>
    </row>
    <row r="14" spans="1:15" x14ac:dyDescent="0.25">
      <c r="A14" s="2"/>
      <c r="B14" s="2"/>
      <c r="C14" s="2"/>
      <c r="D14" s="2"/>
      <c r="E14" s="2"/>
      <c r="F14" s="2"/>
      <c r="G14" s="13"/>
      <c r="H14" s="2"/>
      <c r="I14" s="2"/>
      <c r="J14" s="25"/>
      <c r="K14" s="6"/>
    </row>
    <row r="15" spans="1:15" x14ac:dyDescent="0.25">
      <c r="A15" s="2"/>
      <c r="B15" s="2"/>
      <c r="C15" s="2"/>
      <c r="D15" s="2"/>
      <c r="E15" s="2"/>
      <c r="F15" s="2"/>
      <c r="G15" s="13"/>
      <c r="H15" s="2"/>
      <c r="I15" s="2"/>
      <c r="J15" s="25"/>
      <c r="K15" s="6"/>
    </row>
    <row r="16" spans="1:15" x14ac:dyDescent="0.25">
      <c r="A16" s="2"/>
      <c r="B16" s="2"/>
      <c r="C16" s="2"/>
      <c r="D16" s="2"/>
      <c r="E16" s="2"/>
      <c r="F16" s="2"/>
      <c r="G16" s="13"/>
      <c r="H16" s="2"/>
      <c r="I16" s="2"/>
      <c r="J16" s="25"/>
      <c r="K16" s="6"/>
    </row>
    <row r="17" spans="1:11" x14ac:dyDescent="0.25">
      <c r="A17" s="2"/>
      <c r="B17" s="2"/>
      <c r="C17" s="2"/>
      <c r="D17" s="2"/>
      <c r="E17" s="2"/>
      <c r="F17" s="2"/>
      <c r="G17" s="13"/>
      <c r="H17" s="2"/>
      <c r="I17" s="2"/>
      <c r="J17" s="25"/>
      <c r="K17" s="6"/>
    </row>
    <row r="18" spans="1:11" x14ac:dyDescent="0.25">
      <c r="A18" s="2"/>
      <c r="B18" s="2"/>
      <c r="C18" s="2"/>
      <c r="D18" s="2"/>
      <c r="E18" s="2"/>
      <c r="F18" s="2"/>
      <c r="G18" s="13"/>
      <c r="H18" s="2"/>
      <c r="I18" s="2"/>
      <c r="J18" s="25"/>
      <c r="K18" s="6"/>
    </row>
    <row r="19" spans="1:11" x14ac:dyDescent="0.25">
      <c r="A19" s="2"/>
      <c r="B19" s="2"/>
      <c r="C19" s="2"/>
      <c r="D19" s="2"/>
      <c r="E19" s="2"/>
      <c r="F19" s="2"/>
      <c r="G19" s="13"/>
      <c r="H19" s="2"/>
      <c r="I19" s="2"/>
      <c r="J19" s="25"/>
      <c r="K19" s="6"/>
    </row>
    <row r="20" spans="1:11" x14ac:dyDescent="0.25">
      <c r="A20" s="2"/>
      <c r="B20" s="2"/>
      <c r="C20" s="2"/>
      <c r="D20" s="2"/>
      <c r="E20" s="2"/>
      <c r="F20" s="2"/>
      <c r="G20" s="13"/>
      <c r="H20" s="2"/>
      <c r="I20" s="2"/>
      <c r="J20" s="25"/>
      <c r="K20" s="6"/>
    </row>
    <row r="21" spans="1:11" x14ac:dyDescent="0.25">
      <c r="A21" s="2"/>
      <c r="B21" s="2"/>
      <c r="C21" s="2"/>
      <c r="D21" s="2"/>
      <c r="E21" s="2"/>
      <c r="F21" s="2"/>
      <c r="G21" s="13"/>
      <c r="H21" s="2"/>
      <c r="I21" s="2"/>
      <c r="J21" s="25"/>
      <c r="K21" s="6"/>
    </row>
    <row r="22" spans="1:11" x14ac:dyDescent="0.25">
      <c r="A22" s="2"/>
      <c r="B22" s="2"/>
      <c r="C22" s="2"/>
      <c r="D22" s="2"/>
      <c r="E22" s="2"/>
      <c r="F22" s="2"/>
      <c r="G22" s="13"/>
      <c r="H22" s="2"/>
      <c r="I22" s="2"/>
      <c r="J22" s="25"/>
      <c r="K22" s="6"/>
    </row>
    <row r="23" spans="1:11" x14ac:dyDescent="0.25">
      <c r="A23" s="2"/>
      <c r="B23" s="2"/>
      <c r="C23" s="2"/>
      <c r="D23" s="2"/>
      <c r="E23" s="2"/>
      <c r="F23" s="2"/>
      <c r="G23" s="13"/>
      <c r="H23" s="2"/>
      <c r="I23" s="2"/>
      <c r="J23" s="25"/>
      <c r="K23" s="6"/>
    </row>
    <row r="24" spans="1:11" x14ac:dyDescent="0.25">
      <c r="A24" s="2"/>
      <c r="B24" s="2"/>
      <c r="C24" s="2"/>
      <c r="D24" s="2"/>
      <c r="E24" s="2"/>
      <c r="F24" s="2"/>
      <c r="G24" s="13"/>
      <c r="H24" s="2"/>
      <c r="I24" s="2"/>
      <c r="J24" s="25"/>
      <c r="K24" s="6"/>
    </row>
    <row r="25" spans="1:11" x14ac:dyDescent="0.25">
      <c r="A25" s="2"/>
      <c r="B25" s="2"/>
      <c r="C25" s="2"/>
      <c r="D25" s="2"/>
      <c r="E25" s="2"/>
      <c r="F25" s="2"/>
      <c r="G25" s="13"/>
      <c r="H25" s="2"/>
      <c r="I25" s="2"/>
      <c r="J25" s="25"/>
      <c r="K25" s="6"/>
    </row>
    <row r="26" spans="1:11" x14ac:dyDescent="0.25">
      <c r="A26" s="2"/>
      <c r="B26" s="2"/>
      <c r="C26" s="2"/>
      <c r="D26" s="2"/>
      <c r="E26" s="2"/>
      <c r="F26" s="2"/>
      <c r="G26" s="13"/>
      <c r="H26" s="2"/>
      <c r="I26" s="2"/>
      <c r="J26" s="25"/>
      <c r="K26" s="6"/>
    </row>
    <row r="27" spans="1:11" x14ac:dyDescent="0.25">
      <c r="A27" s="2"/>
      <c r="B27" s="2"/>
      <c r="C27" s="2"/>
      <c r="D27" s="2"/>
      <c r="E27" s="2"/>
      <c r="F27" s="2"/>
      <c r="G27" s="13"/>
      <c r="H27" s="2"/>
      <c r="I27" s="2"/>
      <c r="J27" s="25"/>
      <c r="K27" s="6"/>
    </row>
    <row r="28" spans="1:11" x14ac:dyDescent="0.25">
      <c r="A28" s="2"/>
      <c r="B28" s="2"/>
      <c r="C28" s="2"/>
      <c r="D28" s="2"/>
      <c r="E28" s="2"/>
      <c r="F28" s="2"/>
      <c r="G28" s="13"/>
      <c r="H28" s="2"/>
      <c r="I28" s="2"/>
      <c r="J28" s="25"/>
      <c r="K28" s="6"/>
    </row>
    <row r="29" spans="1:11" x14ac:dyDescent="0.25">
      <c r="A29" s="2"/>
      <c r="B29" s="2"/>
      <c r="C29" s="2"/>
      <c r="D29" s="2"/>
      <c r="E29" s="2"/>
      <c r="F29" s="2"/>
      <c r="G29" s="13"/>
      <c r="H29" s="2"/>
      <c r="I29" s="2"/>
      <c r="J29" s="25"/>
      <c r="K29" s="6"/>
    </row>
    <row r="30" spans="1:11" x14ac:dyDescent="0.25">
      <c r="A30" s="2"/>
      <c r="B30" s="2"/>
      <c r="C30" s="2"/>
      <c r="D30" s="2"/>
      <c r="E30" s="2"/>
      <c r="F30" s="2"/>
      <c r="G30" s="13"/>
      <c r="H30" s="2"/>
      <c r="I30" s="2"/>
      <c r="J30" s="25"/>
      <c r="K30" s="6"/>
    </row>
    <row r="31" spans="1:11" x14ac:dyDescent="0.25">
      <c r="A31" s="2"/>
      <c r="B31" s="2"/>
      <c r="C31" s="2"/>
      <c r="D31" s="2"/>
      <c r="E31" s="2"/>
      <c r="F31" s="2"/>
      <c r="G31" s="13"/>
      <c r="H31" s="2"/>
      <c r="I31" s="2"/>
      <c r="J31" s="25"/>
      <c r="K31" s="6"/>
    </row>
    <row r="32" spans="1:11" x14ac:dyDescent="0.25">
      <c r="A32" s="2"/>
      <c r="B32" s="2"/>
      <c r="C32" s="2"/>
      <c r="D32" s="2"/>
      <c r="E32" s="2"/>
      <c r="F32" s="2"/>
      <c r="G32" s="13"/>
      <c r="H32" s="2"/>
      <c r="I32" s="2"/>
      <c r="J32" s="25"/>
      <c r="K32" s="6"/>
    </row>
    <row r="33" spans="1:11" x14ac:dyDescent="0.25">
      <c r="A33" s="2"/>
      <c r="B33" s="2"/>
      <c r="C33" s="2"/>
      <c r="D33" s="2"/>
      <c r="E33" s="2"/>
      <c r="F33" s="2"/>
      <c r="G33" s="13"/>
      <c r="H33" s="2"/>
      <c r="I33" s="2"/>
      <c r="J33" s="25"/>
      <c r="K33" s="6"/>
    </row>
    <row r="34" spans="1:11" x14ac:dyDescent="0.25">
      <c r="A34" s="2"/>
      <c r="B34" s="2"/>
      <c r="C34" s="2"/>
      <c r="D34" s="2"/>
      <c r="E34" s="2"/>
      <c r="F34" s="2"/>
      <c r="G34" s="13"/>
      <c r="H34" s="2"/>
      <c r="I34" s="2"/>
      <c r="J34" s="25"/>
      <c r="K34" s="6"/>
    </row>
    <row r="35" spans="1:11" x14ac:dyDescent="0.25">
      <c r="A35" s="2"/>
      <c r="B35" s="2"/>
      <c r="C35" s="2"/>
      <c r="D35" s="2"/>
      <c r="E35" s="2"/>
      <c r="F35" s="2"/>
      <c r="G35" s="13"/>
      <c r="H35" s="2"/>
      <c r="I35" s="2"/>
      <c r="J35" s="25"/>
      <c r="K35" s="6"/>
    </row>
    <row r="36" spans="1:11" x14ac:dyDescent="0.25">
      <c r="A36" s="2"/>
      <c r="B36" s="2"/>
      <c r="C36" s="2"/>
      <c r="D36" s="2"/>
      <c r="E36" s="2"/>
      <c r="F36" s="2"/>
      <c r="G36" s="13"/>
      <c r="H36" s="2"/>
      <c r="I36" s="2"/>
      <c r="J36" s="25"/>
      <c r="K36" s="6"/>
    </row>
    <row r="37" spans="1:11" x14ac:dyDescent="0.25">
      <c r="A37" s="2"/>
      <c r="B37" s="2"/>
      <c r="C37" s="2"/>
      <c r="D37" s="2"/>
      <c r="E37" s="2"/>
      <c r="F37" s="2"/>
      <c r="G37" s="13"/>
      <c r="H37" s="2"/>
      <c r="I37" s="2"/>
      <c r="J37" s="25"/>
      <c r="K37" s="6"/>
    </row>
    <row r="38" spans="1:11" x14ac:dyDescent="0.25">
      <c r="A38" s="2"/>
      <c r="B38" s="2"/>
      <c r="C38" s="2"/>
      <c r="D38" s="2"/>
      <c r="E38" s="2"/>
      <c r="F38" s="2"/>
      <c r="G38" s="13"/>
      <c r="H38" s="2"/>
      <c r="I38" s="2"/>
      <c r="J38" s="25"/>
      <c r="K38" s="6"/>
    </row>
    <row r="39" spans="1:11" x14ac:dyDescent="0.25">
      <c r="A39" s="2"/>
      <c r="B39" s="2"/>
      <c r="C39" s="2"/>
      <c r="D39" s="2"/>
      <c r="E39" s="2"/>
      <c r="F39" s="2"/>
      <c r="G39" s="13"/>
      <c r="H39" s="2"/>
      <c r="I39" s="2"/>
      <c r="J39" s="25"/>
      <c r="K39" s="6"/>
    </row>
    <row r="40" spans="1:11" x14ac:dyDescent="0.25">
      <c r="A40" s="2"/>
      <c r="B40" s="2"/>
      <c r="C40" s="2"/>
      <c r="D40" s="2"/>
      <c r="E40" s="2"/>
      <c r="F40" s="2"/>
      <c r="G40" s="13"/>
      <c r="H40" s="2"/>
      <c r="I40" s="2"/>
      <c r="J40" s="25"/>
      <c r="K40" s="6"/>
    </row>
    <row r="41" spans="1:11" x14ac:dyDescent="0.25">
      <c r="A41" s="2"/>
      <c r="B41" s="2"/>
      <c r="C41" s="2"/>
      <c r="D41" s="2"/>
      <c r="E41" s="2"/>
      <c r="F41" s="2"/>
      <c r="G41" s="13"/>
      <c r="H41" s="2"/>
      <c r="I41" s="2"/>
      <c r="J41" s="25"/>
      <c r="K41" s="6"/>
    </row>
    <row r="42" spans="1:11" x14ac:dyDescent="0.25">
      <c r="A42" s="2"/>
      <c r="B42" s="2"/>
      <c r="C42" s="2"/>
      <c r="D42" s="2"/>
      <c r="E42" s="2"/>
      <c r="F42" s="2"/>
      <c r="G42" s="13"/>
      <c r="H42" s="2"/>
      <c r="I42" s="2"/>
      <c r="J42" s="25"/>
      <c r="K42" s="6"/>
    </row>
    <row r="43" spans="1:11" x14ac:dyDescent="0.25">
      <c r="A43" s="2"/>
      <c r="B43" s="2"/>
      <c r="C43" s="2"/>
      <c r="D43" s="2"/>
      <c r="E43" s="2"/>
      <c r="F43" s="2"/>
      <c r="G43" s="13"/>
      <c r="H43" s="2"/>
      <c r="I43" s="2"/>
      <c r="J43" s="25"/>
      <c r="K43" s="6"/>
    </row>
    <row r="44" spans="1:11" x14ac:dyDescent="0.25">
      <c r="A44" s="2"/>
      <c r="B44" s="2"/>
      <c r="C44" s="2"/>
      <c r="D44" s="2"/>
      <c r="E44" s="2"/>
      <c r="F44" s="2"/>
      <c r="G44" s="13"/>
      <c r="H44" s="2"/>
      <c r="I44" s="2"/>
      <c r="J44" s="25"/>
      <c r="K44" s="6"/>
    </row>
    <row r="45" spans="1:11" x14ac:dyDescent="0.25">
      <c r="A45" s="2"/>
      <c r="B45" s="2"/>
      <c r="C45" s="2"/>
      <c r="D45" s="2"/>
      <c r="E45" s="2"/>
      <c r="F45" s="2"/>
      <c r="G45" s="13"/>
      <c r="H45" s="2"/>
      <c r="I45" s="2"/>
      <c r="J45" s="25"/>
      <c r="K45" s="6"/>
    </row>
    <row r="46" spans="1:11" x14ac:dyDescent="0.25">
      <c r="A46" s="2"/>
      <c r="B46" s="2"/>
      <c r="C46" s="2"/>
      <c r="D46" s="2"/>
      <c r="E46" s="2"/>
      <c r="F46" s="2"/>
      <c r="G46" s="13"/>
      <c r="H46" s="2"/>
      <c r="I46" s="2"/>
      <c r="J46" s="25"/>
      <c r="K46" s="6"/>
    </row>
    <row r="47" spans="1:11" x14ac:dyDescent="0.25">
      <c r="A47" s="2"/>
      <c r="B47" s="2"/>
      <c r="C47" s="2"/>
      <c r="D47" s="2"/>
      <c r="E47" s="2"/>
      <c r="F47" s="2"/>
      <c r="G47" s="13"/>
      <c r="H47" s="2"/>
      <c r="I47" s="2"/>
      <c r="J47" s="25"/>
      <c r="K47" s="6"/>
    </row>
    <row r="48" spans="1:11" x14ac:dyDescent="0.25">
      <c r="A48" s="2"/>
      <c r="B48" s="2"/>
      <c r="C48" s="2"/>
      <c r="D48" s="2"/>
      <c r="E48" s="2"/>
      <c r="F48" s="2"/>
      <c r="G48" s="13"/>
      <c r="H48" s="2"/>
      <c r="I48" s="2"/>
      <c r="J48" s="25"/>
      <c r="K48" s="6"/>
    </row>
    <row r="49" spans="1:11" x14ac:dyDescent="0.25">
      <c r="A49" s="2"/>
      <c r="B49" s="2"/>
      <c r="C49" s="2"/>
      <c r="D49" s="2"/>
      <c r="E49" s="2"/>
      <c r="F49" s="2"/>
      <c r="G49" s="13"/>
      <c r="H49" s="2"/>
      <c r="I49" s="2"/>
      <c r="J49" s="25"/>
      <c r="K49" s="6"/>
    </row>
    <row r="50" spans="1:11" x14ac:dyDescent="0.25">
      <c r="A50" s="2"/>
      <c r="B50" s="2"/>
      <c r="C50" s="2"/>
      <c r="D50" s="2"/>
      <c r="E50" s="2"/>
      <c r="F50" s="2"/>
      <c r="G50" s="13"/>
      <c r="H50" s="2"/>
      <c r="I50" s="2"/>
      <c r="J50" s="25"/>
      <c r="K50" s="6"/>
    </row>
    <row r="51" spans="1:11" x14ac:dyDescent="0.25">
      <c r="A51" s="2"/>
      <c r="B51" s="2"/>
      <c r="C51" s="2"/>
      <c r="D51" s="2"/>
      <c r="E51" s="2"/>
      <c r="F51" s="2"/>
      <c r="G51" s="13"/>
      <c r="H51" s="2"/>
      <c r="I51" s="2"/>
      <c r="J51" s="25"/>
      <c r="K51" s="6"/>
    </row>
    <row r="52" spans="1:11" x14ac:dyDescent="0.25">
      <c r="A52" s="2"/>
      <c r="B52" s="2"/>
      <c r="C52" s="2"/>
      <c r="D52" s="2"/>
      <c r="E52" s="2"/>
      <c r="F52" s="2"/>
      <c r="G52" s="13"/>
      <c r="H52" s="2"/>
      <c r="I52" s="2"/>
      <c r="J52" s="25"/>
      <c r="K52" s="6"/>
    </row>
    <row r="53" spans="1:11" x14ac:dyDescent="0.25">
      <c r="A53" s="2"/>
      <c r="B53" s="2"/>
      <c r="C53" s="2"/>
      <c r="D53" s="2"/>
      <c r="E53" s="2"/>
      <c r="F53" s="2"/>
      <c r="G53" s="13"/>
      <c r="H53" s="2"/>
      <c r="I53" s="2"/>
      <c r="J53" s="25"/>
      <c r="K53" s="6"/>
    </row>
    <row r="54" spans="1:11" x14ac:dyDescent="0.25">
      <c r="A54" s="2"/>
      <c r="B54" s="2"/>
      <c r="C54" s="2"/>
      <c r="D54" s="2"/>
      <c r="E54" s="2"/>
      <c r="F54" s="2"/>
      <c r="G54" s="13"/>
      <c r="H54" s="2"/>
      <c r="I54" s="2"/>
      <c r="J54" s="25"/>
      <c r="K54" s="6"/>
    </row>
    <row r="55" spans="1:11" x14ac:dyDescent="0.25">
      <c r="A55" s="2"/>
      <c r="B55" s="2"/>
      <c r="C55" s="2"/>
      <c r="D55" s="2"/>
      <c r="E55" s="2"/>
      <c r="F55" s="2"/>
      <c r="G55" s="13"/>
      <c r="H55" s="2"/>
      <c r="I55" s="2"/>
      <c r="J55" s="25"/>
      <c r="K55" s="6"/>
    </row>
    <row r="56" spans="1:11" x14ac:dyDescent="0.25">
      <c r="A56" s="2"/>
      <c r="B56" s="2"/>
      <c r="C56" s="2"/>
      <c r="D56" s="2"/>
      <c r="E56" s="2"/>
      <c r="F56" s="2"/>
      <c r="G56" s="13"/>
      <c r="H56" s="2"/>
      <c r="I56" s="2"/>
      <c r="J56" s="25"/>
      <c r="K56" s="6"/>
    </row>
    <row r="57" spans="1:11" x14ac:dyDescent="0.25">
      <c r="A57" s="2"/>
      <c r="B57" s="2"/>
      <c r="C57" s="2"/>
      <c r="D57" s="2"/>
      <c r="E57" s="2"/>
      <c r="F57" s="2"/>
      <c r="G57" s="13"/>
      <c r="H57" s="2"/>
      <c r="I57" s="2"/>
      <c r="J57" s="25"/>
      <c r="K57" s="6"/>
    </row>
    <row r="58" spans="1:11" x14ac:dyDescent="0.25">
      <c r="A58" s="2"/>
      <c r="B58" s="2"/>
      <c r="C58" s="2"/>
      <c r="D58" s="2"/>
      <c r="E58" s="2"/>
      <c r="F58" s="2"/>
      <c r="G58" s="13"/>
      <c r="H58" s="2"/>
      <c r="I58" s="2"/>
      <c r="J58" s="25"/>
      <c r="K58" s="6"/>
    </row>
    <row r="59" spans="1:11" x14ac:dyDescent="0.25">
      <c r="A59" s="2"/>
      <c r="B59" s="2"/>
      <c r="C59" s="2"/>
      <c r="D59" s="2"/>
      <c r="E59" s="2"/>
      <c r="F59" s="2"/>
      <c r="G59" s="13"/>
      <c r="H59" s="2"/>
      <c r="I59" s="2"/>
      <c r="J59" s="25"/>
      <c r="K59" s="6"/>
    </row>
    <row r="60" spans="1:11" x14ac:dyDescent="0.25">
      <c r="A60" s="2"/>
      <c r="B60" s="2"/>
      <c r="C60" s="2"/>
      <c r="D60" s="2"/>
      <c r="E60" s="2"/>
      <c r="F60" s="2"/>
      <c r="G60" s="13"/>
      <c r="H60" s="2"/>
      <c r="I60" s="2"/>
      <c r="J60" s="25"/>
      <c r="K60" s="6"/>
    </row>
    <row r="61" spans="1:11" x14ac:dyDescent="0.25">
      <c r="A61" s="2"/>
      <c r="B61" s="2"/>
      <c r="C61" s="2"/>
      <c r="D61" s="2"/>
      <c r="E61" s="2"/>
      <c r="F61" s="2"/>
      <c r="G61" s="13"/>
      <c r="H61" s="2"/>
      <c r="I61" s="2"/>
      <c r="J61" s="25"/>
      <c r="K61" s="6"/>
    </row>
    <row r="62" spans="1:11" x14ac:dyDescent="0.25">
      <c r="A62" s="2"/>
      <c r="B62" s="2"/>
      <c r="C62" s="2"/>
      <c r="D62" s="2"/>
      <c r="E62" s="2"/>
      <c r="F62" s="2"/>
      <c r="G62" s="13"/>
      <c r="H62" s="2"/>
      <c r="I62" s="2"/>
      <c r="J62" s="25"/>
      <c r="K62" s="6"/>
    </row>
    <row r="63" spans="1:11" x14ac:dyDescent="0.25">
      <c r="A63" s="2"/>
      <c r="B63" s="2"/>
      <c r="C63" s="2"/>
      <c r="D63" s="2"/>
      <c r="E63" s="2"/>
      <c r="F63" s="2"/>
      <c r="G63" s="13"/>
      <c r="H63" s="2"/>
      <c r="I63" s="2"/>
      <c r="J63" s="25"/>
      <c r="K63" s="6"/>
    </row>
    <row r="64" spans="1:11" x14ac:dyDescent="0.25">
      <c r="A64" s="2"/>
      <c r="B64" s="2"/>
      <c r="C64" s="2"/>
      <c r="D64" s="2"/>
      <c r="E64" s="2"/>
      <c r="F64" s="2"/>
      <c r="G64" s="13"/>
      <c r="H64" s="2"/>
      <c r="I64" s="2"/>
      <c r="J64" s="25"/>
      <c r="K64" s="6"/>
    </row>
    <row r="65" spans="1:12" x14ac:dyDescent="0.25">
      <c r="A65" s="2"/>
      <c r="B65" s="2"/>
      <c r="C65" s="2"/>
      <c r="D65" s="2"/>
      <c r="E65" s="2"/>
      <c r="F65" s="2"/>
      <c r="G65" s="13"/>
      <c r="H65" s="2"/>
      <c r="I65" s="2"/>
      <c r="J65" s="25"/>
      <c r="K65" s="6"/>
    </row>
    <row r="66" spans="1:12" x14ac:dyDescent="0.25">
      <c r="A66" s="2"/>
      <c r="B66" s="2"/>
      <c r="C66" s="2"/>
      <c r="D66" s="2"/>
      <c r="E66" s="2"/>
      <c r="F66" s="2"/>
      <c r="G66" s="13"/>
      <c r="H66" s="2"/>
      <c r="I66" s="2"/>
      <c r="J66" s="25"/>
      <c r="K66" s="6"/>
    </row>
    <row r="67" spans="1:12" x14ac:dyDescent="0.25">
      <c r="A67" s="2"/>
      <c r="B67" s="2"/>
      <c r="C67" s="2"/>
      <c r="D67" s="2"/>
      <c r="E67" s="2"/>
      <c r="F67" s="2"/>
      <c r="G67" s="13"/>
      <c r="H67" s="2"/>
      <c r="I67" s="2"/>
      <c r="J67" s="25"/>
      <c r="K67" s="6"/>
      <c r="L67" s="14"/>
    </row>
    <row r="68" spans="1:12" x14ac:dyDescent="0.25">
      <c r="A68" s="2"/>
      <c r="B68" s="2"/>
      <c r="C68" s="2"/>
      <c r="D68" s="2"/>
      <c r="E68" s="2"/>
      <c r="F68" s="2"/>
      <c r="G68" s="13"/>
      <c r="H68" s="2"/>
      <c r="I68" s="2"/>
      <c r="J68" s="25"/>
      <c r="K68" s="6"/>
      <c r="L68" s="14"/>
    </row>
    <row r="69" spans="1:12" x14ac:dyDescent="0.25">
      <c r="A69" s="2"/>
      <c r="B69" s="2"/>
      <c r="C69" s="2"/>
      <c r="D69" s="2"/>
      <c r="E69" s="2"/>
      <c r="F69" s="2"/>
      <c r="G69" s="13"/>
      <c r="H69" s="2"/>
      <c r="I69" s="2"/>
      <c r="J69" s="25"/>
      <c r="K69" s="6"/>
      <c r="L69" s="14"/>
    </row>
    <row r="70" spans="1:12" x14ac:dyDescent="0.25">
      <c r="A70" s="2"/>
      <c r="B70" s="2"/>
      <c r="C70" s="2"/>
      <c r="D70" s="2"/>
      <c r="E70" s="2"/>
      <c r="F70" s="2"/>
      <c r="G70" s="13"/>
      <c r="H70" s="2"/>
      <c r="I70" s="2"/>
      <c r="J70" s="25"/>
      <c r="K70" s="6"/>
      <c r="L70" s="14"/>
    </row>
    <row r="71" spans="1:12" x14ac:dyDescent="0.25">
      <c r="A71" s="2"/>
      <c r="B71" s="2"/>
      <c r="C71" s="2"/>
      <c r="D71" s="2"/>
      <c r="E71" s="2"/>
      <c r="F71" s="2"/>
      <c r="G71" s="13"/>
      <c r="H71" s="2"/>
      <c r="I71" s="2"/>
      <c r="J71" s="25"/>
      <c r="K71" s="6"/>
      <c r="L71" s="14"/>
    </row>
    <row r="72" spans="1:12" x14ac:dyDescent="0.25">
      <c r="A72" s="2"/>
      <c r="B72" s="2"/>
      <c r="C72" s="2"/>
      <c r="D72" s="2"/>
      <c r="E72" s="2"/>
      <c r="F72" s="2"/>
      <c r="G72" s="13"/>
      <c r="H72" s="2"/>
      <c r="I72" s="2"/>
      <c r="J72" s="25"/>
      <c r="K72" s="6"/>
      <c r="L72" s="14"/>
    </row>
    <row r="73" spans="1:12" x14ac:dyDescent="0.25">
      <c r="A73" s="2"/>
      <c r="B73" s="2"/>
      <c r="C73" s="2"/>
      <c r="D73" s="2"/>
      <c r="E73" s="2"/>
      <c r="F73" s="2"/>
      <c r="G73" s="13"/>
      <c r="H73" s="2"/>
      <c r="I73" s="2"/>
      <c r="J73" s="25"/>
      <c r="K73" s="6"/>
      <c r="L73" s="14"/>
    </row>
    <row r="74" spans="1:12" x14ac:dyDescent="0.25">
      <c r="A74" s="2"/>
      <c r="B74" s="2"/>
      <c r="C74" s="2"/>
      <c r="D74" s="2"/>
      <c r="E74" s="2"/>
      <c r="F74" s="2"/>
      <c r="G74" s="13"/>
      <c r="H74" s="2"/>
      <c r="I74" s="2"/>
      <c r="J74" s="25"/>
      <c r="K74" s="6"/>
      <c r="L74" s="14"/>
    </row>
    <row r="75" spans="1:12" x14ac:dyDescent="0.25">
      <c r="A75" s="2"/>
      <c r="B75" s="2"/>
      <c r="C75" s="2"/>
      <c r="D75" s="2"/>
      <c r="E75" s="2"/>
      <c r="F75" s="2"/>
      <c r="G75" s="13"/>
      <c r="H75" s="2"/>
      <c r="I75" s="2"/>
      <c r="J75" s="25"/>
      <c r="K75" s="6"/>
      <c r="L75" s="14"/>
    </row>
    <row r="76" spans="1:12" x14ac:dyDescent="0.25">
      <c r="A76" s="2"/>
      <c r="B76" s="2"/>
      <c r="C76" s="2"/>
      <c r="D76" s="2"/>
      <c r="E76" s="2"/>
      <c r="F76" s="2"/>
      <c r="G76" s="13"/>
      <c r="H76" s="2"/>
      <c r="I76" s="2"/>
      <c r="J76" s="25"/>
      <c r="K76" s="6"/>
      <c r="L76" s="14"/>
    </row>
    <row r="77" spans="1:12" x14ac:dyDescent="0.25">
      <c r="A77" s="2"/>
      <c r="B77" s="2"/>
      <c r="C77" s="2"/>
      <c r="D77" s="2"/>
      <c r="E77" s="2"/>
      <c r="F77" s="2"/>
      <c r="G77" s="13"/>
      <c r="H77" s="2"/>
      <c r="I77" s="2"/>
      <c r="J77" s="25"/>
      <c r="K77" s="6"/>
      <c r="L77" s="14"/>
    </row>
    <row r="78" spans="1:12" x14ac:dyDescent="0.25">
      <c r="A78" s="2"/>
      <c r="B78" s="2"/>
      <c r="C78" s="2"/>
      <c r="D78" s="2"/>
      <c r="E78" s="2"/>
      <c r="F78" s="2"/>
      <c r="G78" s="13"/>
      <c r="H78" s="2"/>
      <c r="I78" s="2"/>
      <c r="J78" s="25"/>
      <c r="K78" s="6"/>
      <c r="L78" s="14"/>
    </row>
    <row r="79" spans="1:12" x14ac:dyDescent="0.25">
      <c r="A79" s="2"/>
      <c r="B79" s="2"/>
      <c r="C79" s="2"/>
      <c r="D79" s="2"/>
      <c r="E79" s="2"/>
      <c r="F79" s="2"/>
      <c r="G79" s="13"/>
      <c r="H79" s="2"/>
      <c r="I79" s="2"/>
      <c r="J79" s="25"/>
      <c r="K79" s="6"/>
      <c r="L79" s="14"/>
    </row>
    <row r="80" spans="1:12" x14ac:dyDescent="0.25">
      <c r="A80" s="2"/>
      <c r="B80" s="2"/>
      <c r="C80" s="2"/>
      <c r="D80" s="2"/>
      <c r="E80" s="2"/>
      <c r="F80" s="2"/>
      <c r="G80" s="13"/>
      <c r="H80" s="2"/>
      <c r="I80" s="2"/>
      <c r="J80" s="25"/>
      <c r="K80" s="6"/>
      <c r="L80" s="14"/>
    </row>
    <row r="81" spans="1:12" x14ac:dyDescent="0.25">
      <c r="A81" s="2"/>
      <c r="B81" s="2"/>
      <c r="C81" s="2"/>
      <c r="D81" s="2"/>
      <c r="E81" s="2"/>
      <c r="F81" s="2"/>
      <c r="G81" s="13"/>
      <c r="H81" s="2"/>
      <c r="I81" s="2"/>
      <c r="J81" s="25"/>
      <c r="K81" s="6"/>
      <c r="L81" s="14"/>
    </row>
    <row r="82" spans="1:12" x14ac:dyDescent="0.25">
      <c r="A82" s="2"/>
      <c r="B82" s="2"/>
      <c r="C82" s="2"/>
      <c r="D82" s="2"/>
      <c r="E82" s="2"/>
      <c r="F82" s="2"/>
      <c r="G82" s="13"/>
      <c r="H82" s="2"/>
      <c r="I82" s="2"/>
      <c r="J82" s="25"/>
      <c r="K82" s="6"/>
      <c r="L82" s="14"/>
    </row>
    <row r="83" spans="1:12" x14ac:dyDescent="0.25">
      <c r="A83" s="2"/>
      <c r="B83" s="2"/>
      <c r="C83" s="2"/>
      <c r="D83" s="2"/>
      <c r="E83" s="2"/>
      <c r="F83" s="2"/>
      <c r="G83" s="13"/>
      <c r="H83" s="2"/>
      <c r="I83" s="2"/>
      <c r="J83" s="25"/>
      <c r="K83" s="6"/>
      <c r="L83" s="14"/>
    </row>
    <row r="84" spans="1:12" x14ac:dyDescent="0.25">
      <c r="A84" s="2"/>
      <c r="B84" s="2"/>
      <c r="C84" s="2"/>
      <c r="D84" s="2"/>
      <c r="E84" s="2"/>
      <c r="F84" s="2"/>
      <c r="G84" s="13"/>
      <c r="H84" s="2"/>
      <c r="I84" s="2"/>
      <c r="J84" s="25"/>
      <c r="K84" s="6"/>
      <c r="L84" s="14"/>
    </row>
    <row r="85" spans="1:12" x14ac:dyDescent="0.25">
      <c r="A85" s="2"/>
      <c r="B85" s="2"/>
      <c r="C85" s="2"/>
      <c r="D85" s="2"/>
      <c r="E85" s="2"/>
      <c r="F85" s="2"/>
      <c r="G85" s="13"/>
      <c r="H85" s="2"/>
      <c r="I85" s="2"/>
      <c r="J85" s="25"/>
      <c r="K85" s="6"/>
      <c r="L85" s="14"/>
    </row>
    <row r="86" spans="1:12" x14ac:dyDescent="0.25">
      <c r="A86" s="2"/>
      <c r="B86" s="2"/>
      <c r="C86" s="2"/>
      <c r="D86" s="2"/>
      <c r="E86" s="2"/>
      <c r="F86" s="2"/>
      <c r="G86" s="13"/>
      <c r="H86" s="2"/>
      <c r="I86" s="2"/>
      <c r="J86" s="25"/>
      <c r="K86" s="6"/>
      <c r="L86" s="14"/>
    </row>
    <row r="87" spans="1:12" x14ac:dyDescent="0.25">
      <c r="A87" s="2"/>
      <c r="B87" s="2"/>
      <c r="C87" s="2"/>
      <c r="D87" s="2"/>
      <c r="E87" s="2"/>
      <c r="F87" s="2"/>
      <c r="G87" s="13"/>
      <c r="H87" s="2"/>
      <c r="I87" s="2"/>
      <c r="J87" s="25"/>
      <c r="K87" s="6"/>
      <c r="L87" s="14"/>
    </row>
    <row r="88" spans="1:12" x14ac:dyDescent="0.25">
      <c r="A88" s="2"/>
      <c r="B88" s="2"/>
      <c r="C88" s="2"/>
      <c r="D88" s="2"/>
      <c r="E88" s="2"/>
      <c r="F88" s="2"/>
      <c r="G88" s="13"/>
      <c r="H88" s="2"/>
      <c r="I88" s="2"/>
      <c r="J88" s="25"/>
      <c r="K88" s="6"/>
      <c r="L88" s="14"/>
    </row>
    <row r="89" spans="1:12" x14ac:dyDescent="0.25">
      <c r="A89" s="2"/>
      <c r="B89" s="2"/>
      <c r="C89" s="2"/>
      <c r="D89" s="2"/>
      <c r="E89" s="2"/>
      <c r="F89" s="2"/>
      <c r="G89" s="13"/>
      <c r="H89" s="2"/>
      <c r="I89" s="2"/>
      <c r="J89" s="25"/>
      <c r="K89" s="6"/>
      <c r="L89" s="14"/>
    </row>
    <row r="90" spans="1:12" x14ac:dyDescent="0.25">
      <c r="A90" s="2"/>
      <c r="B90" s="2"/>
      <c r="C90" s="2"/>
      <c r="D90" s="2"/>
      <c r="E90" s="2"/>
      <c r="F90" s="2"/>
      <c r="G90" s="13"/>
      <c r="H90" s="2"/>
      <c r="I90" s="2"/>
      <c r="J90" s="25"/>
      <c r="K90" s="6"/>
      <c r="L90" s="14"/>
    </row>
    <row r="91" spans="1:12" x14ac:dyDescent="0.25">
      <c r="A91" s="2"/>
      <c r="B91" s="2"/>
      <c r="C91" s="2"/>
      <c r="D91" s="2"/>
      <c r="E91" s="2"/>
      <c r="F91" s="2"/>
      <c r="G91" s="13"/>
      <c r="H91" s="2"/>
      <c r="I91" s="2"/>
      <c r="J91" s="25"/>
      <c r="K91" s="6"/>
      <c r="L91" s="14"/>
    </row>
    <row r="92" spans="1:12" x14ac:dyDescent="0.25">
      <c r="A92" s="2"/>
      <c r="B92" s="2"/>
      <c r="C92" s="2"/>
      <c r="D92" s="2"/>
      <c r="E92" s="2"/>
      <c r="F92" s="2"/>
      <c r="G92" s="13"/>
      <c r="H92" s="2"/>
      <c r="I92" s="2"/>
      <c r="J92" s="25"/>
      <c r="K92" s="6"/>
      <c r="L92" s="14"/>
    </row>
    <row r="93" spans="1:12" x14ac:dyDescent="0.25">
      <c r="A93" s="2"/>
      <c r="B93" s="2"/>
      <c r="C93" s="2"/>
      <c r="D93" s="2"/>
      <c r="E93" s="2"/>
      <c r="F93" s="2"/>
      <c r="G93" s="13"/>
      <c r="H93" s="2"/>
      <c r="I93" s="2"/>
      <c r="J93" s="25"/>
      <c r="K93" s="6"/>
      <c r="L93" s="14"/>
    </row>
    <row r="94" spans="1:12" x14ac:dyDescent="0.25">
      <c r="A94" s="2"/>
      <c r="B94" s="2"/>
      <c r="C94" s="2"/>
      <c r="D94" s="2"/>
      <c r="E94" s="2"/>
      <c r="F94" s="2"/>
      <c r="G94" s="13"/>
      <c r="H94" s="2"/>
      <c r="I94" s="2"/>
      <c r="J94" s="25"/>
      <c r="K94" s="6"/>
      <c r="L94" s="14"/>
    </row>
    <row r="95" spans="1:12" x14ac:dyDescent="0.25">
      <c r="A95" s="2"/>
      <c r="B95" s="2"/>
      <c r="C95" s="2"/>
      <c r="D95" s="2"/>
      <c r="E95" s="2"/>
      <c r="F95" s="2"/>
      <c r="G95" s="13"/>
      <c r="H95" s="2"/>
      <c r="I95" s="2"/>
      <c r="J95" s="25"/>
      <c r="K95" s="6"/>
      <c r="L95" s="14"/>
    </row>
    <row r="96" spans="1:12" x14ac:dyDescent="0.25">
      <c r="A96" s="2"/>
      <c r="B96" s="2"/>
      <c r="C96" s="2"/>
      <c r="D96" s="2"/>
      <c r="E96" s="2"/>
      <c r="F96" s="2"/>
      <c r="G96" s="13"/>
      <c r="H96" s="2"/>
      <c r="I96" s="2"/>
      <c r="J96" s="25"/>
      <c r="K96" s="6"/>
      <c r="L96" s="14"/>
    </row>
    <row r="97" spans="1:12" x14ac:dyDescent="0.25">
      <c r="A97" s="2"/>
      <c r="B97" s="2"/>
      <c r="C97" s="2"/>
      <c r="D97" s="2"/>
      <c r="E97" s="2"/>
      <c r="F97" s="2"/>
      <c r="G97" s="13"/>
      <c r="H97" s="2"/>
      <c r="I97" s="2"/>
      <c r="J97" s="25"/>
      <c r="K97" s="6"/>
      <c r="L97" s="14"/>
    </row>
    <row r="98" spans="1:12" x14ac:dyDescent="0.25">
      <c r="A98" s="2"/>
      <c r="B98" s="2"/>
      <c r="C98" s="2"/>
      <c r="D98" s="2"/>
      <c r="E98" s="2"/>
      <c r="F98" s="2"/>
      <c r="G98" s="13"/>
      <c r="H98" s="2"/>
      <c r="I98" s="2"/>
      <c r="J98" s="25"/>
      <c r="K98" s="6"/>
      <c r="L98" s="14"/>
    </row>
    <row r="99" spans="1:12" x14ac:dyDescent="0.25">
      <c r="A99" s="2"/>
      <c r="B99" s="2"/>
      <c r="C99" s="2"/>
      <c r="D99" s="2"/>
      <c r="E99" s="2"/>
      <c r="F99" s="2"/>
      <c r="G99" s="13"/>
      <c r="H99" s="2"/>
      <c r="I99" s="2"/>
      <c r="J99" s="25"/>
      <c r="K99" s="6"/>
      <c r="L99" s="14"/>
    </row>
    <row r="100" spans="1:12" x14ac:dyDescent="0.25">
      <c r="A100" s="2"/>
      <c r="B100" s="2"/>
      <c r="C100" s="2"/>
      <c r="D100" s="2"/>
      <c r="E100" s="2"/>
      <c r="F100" s="2"/>
      <c r="G100" s="13"/>
      <c r="H100" s="2"/>
      <c r="I100" s="2"/>
      <c r="J100" s="25"/>
      <c r="K100" s="6"/>
      <c r="L100" s="14"/>
    </row>
    <row r="101" spans="1:12" x14ac:dyDescent="0.25">
      <c r="A101" s="2"/>
      <c r="B101" s="2"/>
      <c r="C101" s="2"/>
      <c r="D101" s="2"/>
      <c r="E101" s="2"/>
      <c r="F101" s="2"/>
      <c r="G101" s="13"/>
      <c r="H101" s="2"/>
      <c r="I101" s="2"/>
      <c r="J101" s="25"/>
      <c r="K101" s="6"/>
      <c r="L101" s="14"/>
    </row>
    <row r="102" spans="1:12" x14ac:dyDescent="0.25">
      <c r="A102" s="2"/>
      <c r="B102" s="2"/>
      <c r="C102" s="2"/>
      <c r="D102" s="2"/>
      <c r="E102" s="2"/>
      <c r="F102" s="2"/>
      <c r="G102" s="13"/>
      <c r="H102" s="2"/>
      <c r="I102" s="2"/>
      <c r="J102" s="25"/>
      <c r="K102" s="6"/>
      <c r="L102" s="14"/>
    </row>
    <row r="103" spans="1:12" x14ac:dyDescent="0.25">
      <c r="A103" s="2"/>
      <c r="B103" s="2"/>
      <c r="C103" s="2"/>
      <c r="D103" s="2"/>
      <c r="E103" s="2"/>
      <c r="F103" s="2"/>
      <c r="G103" s="13"/>
      <c r="H103" s="2"/>
      <c r="I103" s="2"/>
      <c r="J103" s="25"/>
      <c r="K103" s="6"/>
      <c r="L103" s="14"/>
    </row>
    <row r="104" spans="1:12" x14ac:dyDescent="0.25">
      <c r="A104" s="2"/>
      <c r="B104" s="2"/>
      <c r="C104" s="2"/>
      <c r="D104" s="2"/>
      <c r="E104" s="2"/>
      <c r="F104" s="2"/>
      <c r="G104" s="13"/>
      <c r="H104" s="2"/>
      <c r="I104" s="2"/>
      <c r="J104" s="25"/>
      <c r="K104" s="6"/>
      <c r="L104" s="14"/>
    </row>
    <row r="105" spans="1:12" x14ac:dyDescent="0.25">
      <c r="A105" s="2"/>
      <c r="B105" s="2"/>
      <c r="C105" s="2"/>
      <c r="D105" s="2"/>
      <c r="E105" s="2"/>
      <c r="F105" s="2"/>
      <c r="G105" s="13"/>
      <c r="H105" s="2"/>
      <c r="I105" s="2"/>
      <c r="J105" s="25"/>
      <c r="K105" s="6"/>
      <c r="L105" s="14"/>
    </row>
    <row r="106" spans="1:12" x14ac:dyDescent="0.25">
      <c r="A106" s="2"/>
      <c r="B106" s="2"/>
      <c r="C106" s="2"/>
      <c r="D106" s="2"/>
      <c r="E106" s="2"/>
      <c r="F106" s="2"/>
      <c r="G106" s="13"/>
      <c r="H106" s="2"/>
      <c r="I106" s="2"/>
      <c r="J106" s="25"/>
      <c r="K106" s="6"/>
      <c r="L106" s="14"/>
    </row>
    <row r="107" spans="1:12" x14ac:dyDescent="0.25">
      <c r="A107" s="2"/>
      <c r="B107" s="2"/>
      <c r="C107" s="2"/>
      <c r="D107" s="2"/>
      <c r="E107" s="2"/>
      <c r="F107" s="2"/>
      <c r="G107" s="13"/>
      <c r="H107" s="2"/>
      <c r="I107" s="2"/>
      <c r="J107" s="25"/>
      <c r="K107" s="6"/>
      <c r="L107" s="14"/>
    </row>
    <row r="108" spans="1:12" x14ac:dyDescent="0.25">
      <c r="A108" s="2"/>
      <c r="B108" s="2"/>
      <c r="C108" s="2"/>
      <c r="D108" s="2"/>
      <c r="E108" s="2"/>
      <c r="F108" s="2"/>
      <c r="G108" s="13"/>
      <c r="H108" s="2"/>
      <c r="I108" s="2"/>
      <c r="J108" s="25"/>
      <c r="K108" s="6"/>
      <c r="L108" s="14"/>
    </row>
    <row r="109" spans="1:12" x14ac:dyDescent="0.25">
      <c r="A109" s="2"/>
      <c r="B109" s="2"/>
      <c r="C109" s="2"/>
      <c r="D109" s="2"/>
      <c r="E109" s="2"/>
      <c r="F109" s="2"/>
      <c r="G109" s="13"/>
      <c r="H109" s="2"/>
      <c r="I109" s="2"/>
      <c r="J109" s="25"/>
      <c r="K109" s="6"/>
      <c r="L109" s="14"/>
    </row>
    <row r="110" spans="1:12" x14ac:dyDescent="0.25">
      <c r="A110" s="2"/>
      <c r="B110" s="2"/>
      <c r="C110" s="2"/>
      <c r="D110" s="2"/>
      <c r="E110" s="2"/>
      <c r="F110" s="2"/>
      <c r="G110" s="13"/>
      <c r="H110" s="2"/>
      <c r="I110" s="2"/>
      <c r="J110" s="25"/>
      <c r="K110" s="6"/>
      <c r="L110" s="14"/>
    </row>
    <row r="111" spans="1:12" x14ac:dyDescent="0.25">
      <c r="A111" s="2"/>
      <c r="B111" s="2"/>
      <c r="C111" s="2"/>
      <c r="D111" s="2"/>
      <c r="E111" s="2"/>
      <c r="F111" s="2"/>
      <c r="G111" s="13"/>
      <c r="H111" s="2"/>
      <c r="I111" s="2"/>
      <c r="J111" s="25"/>
      <c r="K111" s="6"/>
      <c r="L111" s="14"/>
    </row>
    <row r="112" spans="1:12" x14ac:dyDescent="0.25">
      <c r="A112" s="2"/>
      <c r="B112" s="2"/>
      <c r="C112" s="2"/>
      <c r="D112" s="2"/>
      <c r="E112" s="2"/>
      <c r="F112" s="2"/>
      <c r="G112" s="13"/>
      <c r="H112" s="2"/>
      <c r="I112" s="2"/>
      <c r="J112" s="25"/>
      <c r="K112" s="6"/>
      <c r="L112" s="14"/>
    </row>
    <row r="113" spans="1:12" x14ac:dyDescent="0.25">
      <c r="A113" s="2"/>
      <c r="B113" s="2"/>
      <c r="C113" s="2"/>
      <c r="D113" s="2"/>
      <c r="E113" s="2"/>
      <c r="F113" s="2"/>
      <c r="G113" s="13"/>
      <c r="H113" s="2"/>
      <c r="I113" s="2"/>
      <c r="J113" s="25"/>
      <c r="K113" s="6"/>
      <c r="L113" s="14"/>
    </row>
    <row r="114" spans="1:12" x14ac:dyDescent="0.25">
      <c r="A114" s="2"/>
      <c r="B114" s="2"/>
      <c r="C114" s="2"/>
      <c r="D114" s="2"/>
      <c r="E114" s="2"/>
      <c r="F114" s="2"/>
      <c r="G114" s="13"/>
      <c r="H114" s="2"/>
      <c r="I114" s="2"/>
      <c r="J114" s="25"/>
      <c r="K114" s="6"/>
      <c r="L114" s="14"/>
    </row>
    <row r="115" spans="1:12" x14ac:dyDescent="0.25">
      <c r="A115" s="2"/>
      <c r="B115" s="2"/>
      <c r="C115" s="2"/>
      <c r="D115" s="2"/>
      <c r="E115" s="2"/>
      <c r="F115" s="2"/>
      <c r="G115" s="13"/>
      <c r="H115" s="2"/>
      <c r="I115" s="2"/>
      <c r="J115" s="25"/>
      <c r="K115" s="6"/>
      <c r="L115" s="14"/>
    </row>
    <row r="116" spans="1:12" x14ac:dyDescent="0.25">
      <c r="A116" s="2"/>
      <c r="B116" s="2"/>
      <c r="C116" s="2"/>
      <c r="D116" s="2"/>
      <c r="E116" s="2"/>
      <c r="F116" s="2"/>
      <c r="G116" s="13"/>
      <c r="H116" s="2"/>
      <c r="I116" s="2"/>
      <c r="J116" s="25"/>
      <c r="K116" s="6"/>
      <c r="L116" s="14"/>
    </row>
    <row r="117" spans="1:12" x14ac:dyDescent="0.25">
      <c r="A117" s="2"/>
      <c r="B117" s="2"/>
      <c r="C117" s="2"/>
      <c r="D117" s="2"/>
      <c r="E117" s="2"/>
      <c r="F117" s="2"/>
      <c r="G117" s="13"/>
      <c r="H117" s="2"/>
      <c r="I117" s="2"/>
      <c r="J117" s="25"/>
      <c r="K117" s="6"/>
      <c r="L117" s="14"/>
    </row>
    <row r="118" spans="1:12" x14ac:dyDescent="0.25">
      <c r="K118" s="23"/>
      <c r="L118" s="14"/>
    </row>
    <row r="119" spans="1:12" x14ac:dyDescent="0.25">
      <c r="K119" s="23"/>
      <c r="L119" s="14"/>
    </row>
    <row r="120" spans="1:12" x14ac:dyDescent="0.25">
      <c r="K120" s="23"/>
      <c r="L120" s="14"/>
    </row>
    <row r="121" spans="1:12" x14ac:dyDescent="0.25">
      <c r="K121" s="23"/>
      <c r="L121" s="14"/>
    </row>
    <row r="122" spans="1:12" x14ac:dyDescent="0.25">
      <c r="K122" s="23"/>
      <c r="L122" s="14"/>
    </row>
    <row r="123" spans="1:12" x14ac:dyDescent="0.25">
      <c r="K123" s="23"/>
      <c r="L123" s="14"/>
    </row>
    <row r="124" spans="1:12" x14ac:dyDescent="0.25">
      <c r="K124" s="23"/>
      <c r="L124" s="14"/>
    </row>
    <row r="125" spans="1:12" x14ac:dyDescent="0.25">
      <c r="K125" s="23"/>
      <c r="L125" s="14"/>
    </row>
    <row r="126" spans="1:12" x14ac:dyDescent="0.25">
      <c r="K126" s="23"/>
      <c r="L126" s="14"/>
    </row>
    <row r="127" spans="1:12" x14ac:dyDescent="0.25">
      <c r="K127" s="23"/>
      <c r="L127" s="14"/>
    </row>
    <row r="128" spans="1:12" x14ac:dyDescent="0.25">
      <c r="K128" s="23"/>
      <c r="L128" s="14"/>
    </row>
    <row r="129" spans="11:12" x14ac:dyDescent="0.25">
      <c r="K129" s="23"/>
      <c r="L129" s="14"/>
    </row>
    <row r="130" spans="11:12" x14ac:dyDescent="0.25">
      <c r="K130" s="23"/>
      <c r="L130" s="14"/>
    </row>
    <row r="131" spans="11:12" x14ac:dyDescent="0.25">
      <c r="K131" s="23"/>
      <c r="L131" s="14"/>
    </row>
    <row r="132" spans="11:12" x14ac:dyDescent="0.25">
      <c r="K132" s="23"/>
      <c r="L132" s="14"/>
    </row>
    <row r="133" spans="11:12" x14ac:dyDescent="0.25">
      <c r="K133" s="23"/>
      <c r="L133" s="14"/>
    </row>
    <row r="134" spans="11:12" x14ac:dyDescent="0.25">
      <c r="K134" s="23"/>
      <c r="L134" s="14"/>
    </row>
    <row r="135" spans="11:12" x14ac:dyDescent="0.25">
      <c r="K135" s="23"/>
      <c r="L135" s="14"/>
    </row>
    <row r="136" spans="11:12" x14ac:dyDescent="0.25">
      <c r="K136" s="23"/>
      <c r="L136" s="14"/>
    </row>
    <row r="137" spans="11:12" x14ac:dyDescent="0.25">
      <c r="K137" s="23"/>
      <c r="L137" s="14"/>
    </row>
    <row r="138" spans="11:12" x14ac:dyDescent="0.25">
      <c r="K138" s="23"/>
      <c r="L138" s="14"/>
    </row>
    <row r="139" spans="11:12" x14ac:dyDescent="0.25">
      <c r="K139" s="23"/>
      <c r="L139" s="14"/>
    </row>
    <row r="140" spans="11:12" x14ac:dyDescent="0.25">
      <c r="K140" s="23"/>
      <c r="L140" s="14"/>
    </row>
    <row r="141" spans="11:12" x14ac:dyDescent="0.25">
      <c r="K141" s="23"/>
      <c r="L141" s="14"/>
    </row>
    <row r="142" spans="11:12" x14ac:dyDescent="0.25">
      <c r="K142" s="23"/>
      <c r="L142" s="14"/>
    </row>
    <row r="143" spans="11:12" x14ac:dyDescent="0.25">
      <c r="K143" s="23"/>
      <c r="L143" s="14"/>
    </row>
    <row r="144" spans="11:12" x14ac:dyDescent="0.25">
      <c r="K144" s="23"/>
      <c r="L144" s="14"/>
    </row>
    <row r="145" spans="11:12" x14ac:dyDescent="0.25">
      <c r="K145" s="23"/>
      <c r="L145" s="14"/>
    </row>
    <row r="146" spans="11:12" x14ac:dyDescent="0.25">
      <c r="K146" s="23"/>
      <c r="L146" s="14"/>
    </row>
    <row r="147" spans="11:12" x14ac:dyDescent="0.25">
      <c r="K147" s="23"/>
      <c r="L147" s="14"/>
    </row>
    <row r="148" spans="11:12" x14ac:dyDescent="0.25">
      <c r="K148" s="23"/>
      <c r="L148" s="14"/>
    </row>
    <row r="149" spans="11:12" x14ac:dyDescent="0.25">
      <c r="K149" s="23"/>
      <c r="L149" s="14"/>
    </row>
    <row r="150" spans="11:12" x14ac:dyDescent="0.25">
      <c r="K150" s="23"/>
      <c r="L150" s="14"/>
    </row>
    <row r="151" spans="11:12" x14ac:dyDescent="0.25">
      <c r="K151" s="23"/>
      <c r="L151" s="14"/>
    </row>
    <row r="152" spans="11:12" x14ac:dyDescent="0.25">
      <c r="K152" s="23"/>
      <c r="L152" s="14"/>
    </row>
    <row r="153" spans="11:12" x14ac:dyDescent="0.25">
      <c r="K153" s="23"/>
      <c r="L153" s="14"/>
    </row>
    <row r="154" spans="11:12" x14ac:dyDescent="0.25">
      <c r="K154" s="23"/>
      <c r="L154" s="14"/>
    </row>
    <row r="155" spans="11:12" x14ac:dyDescent="0.25">
      <c r="K155" s="23"/>
      <c r="L155" s="14"/>
    </row>
    <row r="156" spans="11:12" x14ac:dyDescent="0.25">
      <c r="K156" s="23"/>
      <c r="L156" s="14"/>
    </row>
    <row r="157" spans="11:12" x14ac:dyDescent="0.25">
      <c r="K157" s="23"/>
      <c r="L157" s="14"/>
    </row>
    <row r="158" spans="11:12" x14ac:dyDescent="0.25">
      <c r="K158" s="23"/>
      <c r="L158" s="14"/>
    </row>
    <row r="159" spans="11:12" x14ac:dyDescent="0.25">
      <c r="K159" s="23"/>
      <c r="L159" s="14"/>
    </row>
    <row r="160" spans="11:12" x14ac:dyDescent="0.25">
      <c r="K160" s="23"/>
      <c r="L160" s="14"/>
    </row>
    <row r="161" spans="11:12" x14ac:dyDescent="0.25">
      <c r="K161" s="23"/>
      <c r="L161" s="14"/>
    </row>
    <row r="162" spans="11:12" x14ac:dyDescent="0.25">
      <c r="K162" s="23"/>
      <c r="L162" s="14"/>
    </row>
    <row r="163" spans="11:12" x14ac:dyDescent="0.25">
      <c r="K163" s="23"/>
      <c r="L163" s="14"/>
    </row>
    <row r="164" spans="11:12" x14ac:dyDescent="0.25">
      <c r="K164" s="23"/>
      <c r="L164" s="14"/>
    </row>
    <row r="165" spans="11:12" x14ac:dyDescent="0.25">
      <c r="K165" s="23"/>
      <c r="L165" s="14"/>
    </row>
    <row r="166" spans="11:12" x14ac:dyDescent="0.25">
      <c r="K166" s="23"/>
      <c r="L166" s="14"/>
    </row>
    <row r="167" spans="11:12" x14ac:dyDescent="0.25">
      <c r="K167" s="23"/>
      <c r="L167" s="14"/>
    </row>
    <row r="168" spans="11:12" x14ac:dyDescent="0.25">
      <c r="K168" s="23"/>
      <c r="L168" s="14"/>
    </row>
    <row r="169" spans="11:12" x14ac:dyDescent="0.25">
      <c r="K169" s="23"/>
      <c r="L169" s="14"/>
    </row>
    <row r="170" spans="11:12" x14ac:dyDescent="0.25">
      <c r="K170" s="23"/>
      <c r="L170" s="14"/>
    </row>
    <row r="171" spans="11:12" x14ac:dyDescent="0.25">
      <c r="K171" s="23"/>
      <c r="L171" s="14"/>
    </row>
    <row r="172" spans="11:12" x14ac:dyDescent="0.25">
      <c r="K172" s="23"/>
      <c r="L172" s="14"/>
    </row>
    <row r="173" spans="11:12" x14ac:dyDescent="0.25">
      <c r="K173" s="23"/>
      <c r="L173" s="14"/>
    </row>
    <row r="174" spans="11:12" x14ac:dyDescent="0.25">
      <c r="K174" s="23"/>
      <c r="L174" s="14"/>
    </row>
    <row r="175" spans="11:12" x14ac:dyDescent="0.25">
      <c r="K175" s="23"/>
      <c r="L175" s="14"/>
    </row>
    <row r="176" spans="11:12" x14ac:dyDescent="0.25">
      <c r="K176" s="23"/>
      <c r="L176" s="14"/>
    </row>
    <row r="177" spans="11:12" x14ac:dyDescent="0.25">
      <c r="K177" s="23"/>
      <c r="L177" s="14"/>
    </row>
    <row r="178" spans="11:12" x14ac:dyDescent="0.25">
      <c r="K178" s="23"/>
      <c r="L178" s="14"/>
    </row>
    <row r="179" spans="11:12" x14ac:dyDescent="0.25">
      <c r="K179" s="23"/>
      <c r="L179" s="14"/>
    </row>
    <row r="180" spans="11:12" x14ac:dyDescent="0.25">
      <c r="K180" s="23"/>
      <c r="L180" s="14"/>
    </row>
    <row r="181" spans="11:12" x14ac:dyDescent="0.25">
      <c r="K181" s="23"/>
      <c r="L181" s="14"/>
    </row>
    <row r="182" spans="11:12" x14ac:dyDescent="0.25">
      <c r="K182" s="23"/>
      <c r="L182" s="14"/>
    </row>
    <row r="183" spans="11:12" x14ac:dyDescent="0.25">
      <c r="K183" s="23"/>
      <c r="L183" s="14"/>
    </row>
    <row r="184" spans="11:12" x14ac:dyDescent="0.25">
      <c r="K184" s="23"/>
      <c r="L184" s="14"/>
    </row>
    <row r="185" spans="11:12" x14ac:dyDescent="0.25">
      <c r="K185" s="23"/>
      <c r="L185" s="14"/>
    </row>
    <row r="186" spans="11:12" x14ac:dyDescent="0.25">
      <c r="K186" s="23"/>
      <c r="L186" s="14"/>
    </row>
    <row r="187" spans="11:12" x14ac:dyDescent="0.25">
      <c r="K187" s="23"/>
      <c r="L187" s="14"/>
    </row>
    <row r="188" spans="11:12" x14ac:dyDescent="0.25">
      <c r="K188" s="23"/>
      <c r="L188" s="14"/>
    </row>
    <row r="189" spans="11:12" x14ac:dyDescent="0.25">
      <c r="K189" s="23"/>
      <c r="L189" s="14"/>
    </row>
    <row r="190" spans="11:12" x14ac:dyDescent="0.25">
      <c r="K190" s="23"/>
      <c r="L190" s="14"/>
    </row>
    <row r="191" spans="11:12" x14ac:dyDescent="0.25">
      <c r="K191" s="23"/>
      <c r="L191" s="14"/>
    </row>
    <row r="192" spans="11:12" x14ac:dyDescent="0.25">
      <c r="K192" s="23"/>
      <c r="L192" s="14"/>
    </row>
    <row r="193" spans="11:12" x14ac:dyDescent="0.25">
      <c r="K193" s="23"/>
      <c r="L193" s="14"/>
    </row>
    <row r="194" spans="11:12" x14ac:dyDescent="0.25">
      <c r="K194" s="23"/>
      <c r="L194" s="14"/>
    </row>
    <row r="195" spans="11:12" x14ac:dyDescent="0.25">
      <c r="K195" s="23"/>
      <c r="L195" s="14"/>
    </row>
    <row r="196" spans="11:12" x14ac:dyDescent="0.25">
      <c r="K196" s="23"/>
      <c r="L196" s="14"/>
    </row>
    <row r="197" spans="11:12" x14ac:dyDescent="0.25">
      <c r="K197" s="23"/>
      <c r="L197" s="14"/>
    </row>
    <row r="198" spans="11:12" x14ac:dyDescent="0.25">
      <c r="K198" s="23"/>
      <c r="L198" s="14"/>
    </row>
    <row r="199" spans="11:12" x14ac:dyDescent="0.25">
      <c r="K199" s="23"/>
      <c r="L199" s="14"/>
    </row>
    <row r="200" spans="11:12" x14ac:dyDescent="0.25">
      <c r="K200" s="23"/>
      <c r="L200" s="14"/>
    </row>
    <row r="201" spans="11:12" x14ac:dyDescent="0.25">
      <c r="K201" s="23"/>
      <c r="L201" s="14"/>
    </row>
    <row r="202" spans="11:12" x14ac:dyDescent="0.25">
      <c r="K202" s="23"/>
      <c r="L202" s="14"/>
    </row>
    <row r="203" spans="11:12" x14ac:dyDescent="0.25">
      <c r="K203" s="23"/>
      <c r="L203" s="14"/>
    </row>
    <row r="204" spans="11:12" x14ac:dyDescent="0.25">
      <c r="K204" s="23"/>
      <c r="L204" s="14"/>
    </row>
    <row r="205" spans="11:12" x14ac:dyDescent="0.25">
      <c r="K205" s="23"/>
      <c r="L205" s="14"/>
    </row>
    <row r="206" spans="11:12" x14ac:dyDescent="0.25">
      <c r="K206" s="23"/>
      <c r="L206" s="14"/>
    </row>
    <row r="207" spans="11:12" x14ac:dyDescent="0.25">
      <c r="K207" s="23"/>
      <c r="L207" s="14"/>
    </row>
    <row r="208" spans="11:12" x14ac:dyDescent="0.25">
      <c r="K208" s="23"/>
      <c r="L208" s="14"/>
    </row>
    <row r="209" spans="11:12" x14ac:dyDescent="0.25">
      <c r="K209" s="23"/>
      <c r="L209" s="14"/>
    </row>
    <row r="210" spans="11:12" x14ac:dyDescent="0.25">
      <c r="K210" s="23"/>
      <c r="L210" s="14"/>
    </row>
    <row r="211" spans="11:12" x14ac:dyDescent="0.25">
      <c r="K211" s="23"/>
      <c r="L211" s="14"/>
    </row>
    <row r="212" spans="11:12" x14ac:dyDescent="0.25">
      <c r="K212" s="23"/>
      <c r="L212" s="14"/>
    </row>
    <row r="213" spans="11:12" x14ac:dyDescent="0.25">
      <c r="K213" s="23"/>
      <c r="L213" s="14"/>
    </row>
    <row r="214" spans="11:12" x14ac:dyDescent="0.25">
      <c r="K214" s="23"/>
      <c r="L214" s="14"/>
    </row>
    <row r="215" spans="11:12" x14ac:dyDescent="0.25">
      <c r="K215" s="23"/>
      <c r="L215" s="14"/>
    </row>
    <row r="216" spans="11:12" x14ac:dyDescent="0.25">
      <c r="K216" s="23"/>
      <c r="L216" s="14"/>
    </row>
    <row r="217" spans="11:12" x14ac:dyDescent="0.25">
      <c r="K217" s="23"/>
      <c r="L217" s="14"/>
    </row>
    <row r="218" spans="11:12" x14ac:dyDescent="0.25">
      <c r="K218" s="23"/>
      <c r="L218" s="14"/>
    </row>
    <row r="219" spans="11:12" x14ac:dyDescent="0.25">
      <c r="K219" s="23"/>
      <c r="L219" s="14"/>
    </row>
    <row r="220" spans="11:12" x14ac:dyDescent="0.25">
      <c r="K220" s="23"/>
      <c r="L220" s="14"/>
    </row>
    <row r="221" spans="11:12" x14ac:dyDescent="0.25">
      <c r="K221" s="23"/>
      <c r="L221" s="14"/>
    </row>
    <row r="222" spans="11:12" x14ac:dyDescent="0.25">
      <c r="K222" s="23"/>
      <c r="L222" s="14"/>
    </row>
    <row r="223" spans="11:12" x14ac:dyDescent="0.25">
      <c r="K223" s="23"/>
      <c r="L223" s="14"/>
    </row>
    <row r="224" spans="11:12" x14ac:dyDescent="0.25">
      <c r="K224" s="23"/>
      <c r="L224" s="14"/>
    </row>
    <row r="225" spans="11:12" x14ac:dyDescent="0.25">
      <c r="K225" s="23"/>
      <c r="L225" s="14"/>
    </row>
    <row r="226" spans="11:12" x14ac:dyDescent="0.25">
      <c r="K226" s="23"/>
      <c r="L226" s="14"/>
    </row>
    <row r="227" spans="11:12" x14ac:dyDescent="0.25">
      <c r="K227" s="23"/>
      <c r="L227" s="14"/>
    </row>
    <row r="228" spans="11:12" x14ac:dyDescent="0.25">
      <c r="K228" s="23"/>
      <c r="L228" s="14"/>
    </row>
    <row r="229" spans="11:12" x14ac:dyDescent="0.25">
      <c r="K229" s="23"/>
      <c r="L229" s="14"/>
    </row>
    <row r="230" spans="11:12" x14ac:dyDescent="0.25">
      <c r="K230" s="23"/>
      <c r="L230" s="14"/>
    </row>
    <row r="231" spans="11:12" x14ac:dyDescent="0.25">
      <c r="K231" s="23"/>
      <c r="L231" s="14"/>
    </row>
    <row r="232" spans="11:12" x14ac:dyDescent="0.25">
      <c r="K232" s="23"/>
      <c r="L232" s="14"/>
    </row>
    <row r="233" spans="11:12" x14ac:dyDescent="0.25">
      <c r="K233" s="23"/>
      <c r="L233" s="14"/>
    </row>
    <row r="234" spans="11:12" x14ac:dyDescent="0.25">
      <c r="K234" s="23"/>
      <c r="L234" s="14"/>
    </row>
    <row r="235" spans="11:12" x14ac:dyDescent="0.25">
      <c r="K235" s="23"/>
      <c r="L235" s="14"/>
    </row>
    <row r="236" spans="11:12" x14ac:dyDescent="0.25">
      <c r="K236" s="23"/>
      <c r="L236" s="4"/>
    </row>
    <row r="237" spans="11:12" x14ac:dyDescent="0.25">
      <c r="K237" s="23"/>
      <c r="L237" s="4"/>
    </row>
    <row r="238" spans="11:12" x14ac:dyDescent="0.25">
      <c r="K238" s="23"/>
    </row>
    <row r="239" spans="11:12" x14ac:dyDescent="0.25">
      <c r="K239" s="23"/>
    </row>
    <row r="240" spans="11:12" x14ac:dyDescent="0.25">
      <c r="K240" s="23"/>
    </row>
    <row r="241" spans="11:11" x14ac:dyDescent="0.25">
      <c r="K241" s="23"/>
    </row>
    <row r="242" spans="11:11" x14ac:dyDescent="0.25">
      <c r="K242" s="23"/>
    </row>
    <row r="243" spans="11:11" x14ac:dyDescent="0.25">
      <c r="K243" s="23"/>
    </row>
  </sheetData>
  <pageMargins left="0.7" right="0.7" top="0.75" bottom="0.75" header="0.3" footer="0.3"/>
  <pageSetup paperSize="9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FDCE218-52CF-47F2-9597-774EFFD9B482}">
          <x14:formula1>
            <xm:f>Liste!$D$2:$D$13</xm:f>
          </x14:formula1>
          <xm:sqref>F2:F8</xm:sqref>
        </x14:dataValidation>
        <x14:dataValidation type="list" allowBlank="1" showInputMessage="1" showErrorMessage="1" xr:uid="{C4CC856B-B391-4C8C-A412-795E64131E60}">
          <x14:formula1>
            <xm:f>Liste!$E$2:$E$21</xm:f>
          </x14:formula1>
          <xm:sqref>C2:C8</xm:sqref>
        </x14:dataValidation>
        <x14:dataValidation type="list" allowBlank="1" showInputMessage="1" showErrorMessage="1" xr:uid="{3EE1360E-508B-423F-A3FC-F68EB4990A7C}">
          <x14:formula1>
            <xm:f>Liste!$C$2:$C$7</xm:f>
          </x14:formula1>
          <xm:sqref>L2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BD6D9-B8C0-4D95-966C-9690D116B6CA}">
  <sheetPr>
    <tabColor rgb="FF92D050"/>
  </sheetPr>
  <dimension ref="A1:E21"/>
  <sheetViews>
    <sheetView workbookViewId="0">
      <selection activeCell="E28" sqref="E28"/>
    </sheetView>
  </sheetViews>
  <sheetFormatPr baseColWidth="10" defaultRowHeight="15" x14ac:dyDescent="0.25"/>
  <cols>
    <col min="1" max="1" width="13.28515625" bestFit="1" customWidth="1"/>
    <col min="3" max="3" width="13" bestFit="1" customWidth="1"/>
  </cols>
  <sheetData>
    <row r="1" spans="1:5" x14ac:dyDescent="0.25">
      <c r="A1" s="7" t="s">
        <v>20</v>
      </c>
      <c r="B1" s="7" t="s">
        <v>0</v>
      </c>
      <c r="C1" s="7" t="s">
        <v>7</v>
      </c>
      <c r="D1" s="7" t="s">
        <v>2</v>
      </c>
      <c r="E1" s="7" t="s">
        <v>15</v>
      </c>
    </row>
    <row r="2" spans="1:5" x14ac:dyDescent="0.25">
      <c r="A2" t="s">
        <v>9</v>
      </c>
      <c r="B2" s="3">
        <v>2.1</v>
      </c>
      <c r="C2" s="18">
        <v>0.01</v>
      </c>
      <c r="D2" s="7">
        <v>1</v>
      </c>
      <c r="E2" s="7">
        <v>1</v>
      </c>
    </row>
    <row r="3" spans="1:5" x14ac:dyDescent="0.25">
      <c r="A3" t="s">
        <v>10</v>
      </c>
      <c r="B3" s="3">
        <v>4.2</v>
      </c>
      <c r="C3" s="18">
        <v>1.4999999999999999E-2</v>
      </c>
      <c r="D3" s="7">
        <v>1.1000000000000001</v>
      </c>
      <c r="E3" s="7">
        <v>2</v>
      </c>
    </row>
    <row r="4" spans="1:5" x14ac:dyDescent="0.25">
      <c r="A4" t="s">
        <v>11</v>
      </c>
      <c r="B4" s="3">
        <v>4</v>
      </c>
      <c r="C4" s="18">
        <v>0.02</v>
      </c>
      <c r="D4" s="7">
        <v>1.2</v>
      </c>
      <c r="E4" s="7">
        <v>3</v>
      </c>
    </row>
    <row r="5" spans="1:5" x14ac:dyDescent="0.25">
      <c r="A5" t="s">
        <v>12</v>
      </c>
      <c r="B5" s="3">
        <v>5.4</v>
      </c>
      <c r="C5" s="18">
        <v>2.5000000000000001E-2</v>
      </c>
      <c r="D5" s="7">
        <v>1.3</v>
      </c>
      <c r="E5" s="7">
        <v>4</v>
      </c>
    </row>
    <row r="6" spans="1:5" x14ac:dyDescent="0.25">
      <c r="A6" t="s">
        <v>4</v>
      </c>
      <c r="B6" s="3">
        <v>13</v>
      </c>
      <c r="C6" s="18">
        <v>0.03</v>
      </c>
      <c r="D6" s="7">
        <v>1.4</v>
      </c>
      <c r="E6" s="7">
        <v>5</v>
      </c>
    </row>
    <row r="7" spans="1:5" x14ac:dyDescent="0.25">
      <c r="A7" t="s">
        <v>5</v>
      </c>
      <c r="B7" s="3">
        <v>32</v>
      </c>
      <c r="C7" s="19"/>
      <c r="D7" s="7">
        <v>1.5</v>
      </c>
      <c r="E7" s="7">
        <v>6</v>
      </c>
    </row>
    <row r="8" spans="1:5" x14ac:dyDescent="0.25">
      <c r="A8" t="s">
        <v>6</v>
      </c>
      <c r="B8" s="3">
        <v>31</v>
      </c>
      <c r="C8" s="19"/>
      <c r="D8" s="7">
        <v>1.6</v>
      </c>
      <c r="E8" s="7">
        <v>7</v>
      </c>
    </row>
    <row r="9" spans="1:5" x14ac:dyDescent="0.25">
      <c r="B9" s="3"/>
      <c r="C9" s="19"/>
      <c r="D9" s="7">
        <v>1.7</v>
      </c>
      <c r="E9" s="7">
        <v>8</v>
      </c>
    </row>
    <row r="10" spans="1:5" x14ac:dyDescent="0.25">
      <c r="B10" s="3"/>
      <c r="C10" s="19"/>
      <c r="D10" s="7">
        <v>1.8</v>
      </c>
      <c r="E10" s="7">
        <v>9</v>
      </c>
    </row>
    <row r="11" spans="1:5" x14ac:dyDescent="0.25">
      <c r="B11" s="3"/>
      <c r="C11" s="19"/>
      <c r="D11" s="7">
        <v>1.9</v>
      </c>
      <c r="E11" s="7">
        <v>10</v>
      </c>
    </row>
    <row r="12" spans="1:5" x14ac:dyDescent="0.25">
      <c r="B12" s="3"/>
      <c r="C12" s="19"/>
      <c r="D12" s="7">
        <v>2</v>
      </c>
      <c r="E12" s="7">
        <v>11</v>
      </c>
    </row>
    <row r="13" spans="1:5" x14ac:dyDescent="0.25">
      <c r="B13" s="3"/>
      <c r="C13" s="19"/>
      <c r="D13" s="7">
        <v>2.1</v>
      </c>
      <c r="E13" s="7">
        <v>12</v>
      </c>
    </row>
    <row r="14" spans="1:5" x14ac:dyDescent="0.25">
      <c r="B14" s="3"/>
      <c r="C14" s="19"/>
      <c r="D14" s="7">
        <v>2.1</v>
      </c>
      <c r="E14" s="7">
        <v>13</v>
      </c>
    </row>
    <row r="15" spans="1:5" x14ac:dyDescent="0.25">
      <c r="B15" s="3"/>
      <c r="C15" s="19"/>
      <c r="D15" s="7">
        <v>2.2999999999999998</v>
      </c>
      <c r="E15" s="7">
        <v>14</v>
      </c>
    </row>
    <row r="16" spans="1:5" x14ac:dyDescent="0.25">
      <c r="B16" s="3"/>
      <c r="C16" s="19"/>
      <c r="D16" s="7">
        <v>2.4</v>
      </c>
      <c r="E16" s="7">
        <v>15</v>
      </c>
    </row>
    <row r="17" spans="2:5" x14ac:dyDescent="0.25">
      <c r="B17" s="3"/>
      <c r="C17" s="19"/>
      <c r="D17" s="7">
        <v>2.5</v>
      </c>
      <c r="E17" s="7">
        <v>16</v>
      </c>
    </row>
    <row r="18" spans="2:5" x14ac:dyDescent="0.25">
      <c r="B18" s="3"/>
      <c r="C18" s="19"/>
      <c r="D18" s="7"/>
      <c r="E18" s="7">
        <v>17</v>
      </c>
    </row>
    <row r="19" spans="2:5" x14ac:dyDescent="0.25">
      <c r="B19" s="3"/>
      <c r="C19" s="19"/>
      <c r="D19" s="7"/>
      <c r="E19" s="7">
        <v>18</v>
      </c>
    </row>
    <row r="20" spans="2:5" x14ac:dyDescent="0.25">
      <c r="B20" s="3"/>
      <c r="C20" s="19"/>
      <c r="D20" s="7"/>
      <c r="E20" s="7">
        <v>18</v>
      </c>
    </row>
    <row r="21" spans="2:5" x14ac:dyDescent="0.25">
      <c r="B21" s="3"/>
      <c r="C21" s="19"/>
      <c r="D21" s="7"/>
      <c r="E21" s="7">
        <v>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Christian Schmidt</cp:lastModifiedBy>
  <cp:lastPrinted>2025-01-08T16:57:42Z</cp:lastPrinted>
  <dcterms:created xsi:type="dcterms:W3CDTF">2025-01-03T18:06:51Z</dcterms:created>
  <dcterms:modified xsi:type="dcterms:W3CDTF">2025-01-20T11:26:04Z</dcterms:modified>
</cp:coreProperties>
</file>