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A1EFE384-7F46-4771-864E-0D9388808658}" xr6:coauthVersionLast="47" xr6:coauthVersionMax="47" xr10:uidLastSave="{00000000-0000-0000-0000-000000000000}"/>
  <bookViews>
    <workbookView xWindow="-120" yWindow="-120" windowWidth="51840" windowHeight="21120" xr2:uid="{4A5E41C5-E86D-4552-B5EE-D5D56AAE3CB6}"/>
  </bookViews>
  <sheets>
    <sheet name="1°SEMESTRE" sheetId="8" r:id="rId1"/>
    <sheet name="2°SEMESTRE" sheetId="11" r:id="rId2"/>
    <sheet name="Jours fériés" sheetId="10" r:id="rId3"/>
  </sheets>
  <definedNames>
    <definedName name="_xlnm._FilterDatabase" localSheetId="0" hidden="1">'1°SEMESTRE'!$A$5:$E$149</definedName>
    <definedName name="_xlnm._FilterDatabase" localSheetId="1" hidden="1">'2°SEMESTRE'!$A$5:$E$149</definedName>
    <definedName name="Z_0AD77D06_5044_4D5C_8081_430E6B559A83_.wvu.FilterData" localSheetId="0" hidden="1">'1°SEMESTRE'!$B$5:$E$149</definedName>
    <definedName name="Z_0AD77D06_5044_4D5C_8081_430E6B559A83_.wvu.FilterData" localSheetId="1" hidden="1">'2°SEMESTRE'!$B$5:$E$149</definedName>
    <definedName name="Z_127A7911_36C5_4D1D_8A6A_6964CF26B655_.wvu.FilterData" localSheetId="0" hidden="1">'1°SEMESTRE'!$B$5:$E$149</definedName>
    <definedName name="Z_127A7911_36C5_4D1D_8A6A_6964CF26B655_.wvu.FilterData" localSheetId="1" hidden="1">'2°SEMESTRE'!$B$5:$E$149</definedName>
    <definedName name="Z_1ADEC1C9_2A42_4A47_99F4_5E6C8026B467_.wvu.FilterData" localSheetId="0" hidden="1">'1°SEMESTRE'!$B$5:$E$149</definedName>
    <definedName name="Z_1ADEC1C9_2A42_4A47_99F4_5E6C8026B467_.wvu.FilterData" localSheetId="1" hidden="1">'2°SEMESTRE'!$B$5:$E$149</definedName>
    <definedName name="Z_1BB735C8_8F2E_420F_8DE0_3B894F46C9BC_.wvu.FilterData" localSheetId="0" hidden="1">'1°SEMESTRE'!$B$5:$E$149</definedName>
    <definedName name="Z_1BB735C8_8F2E_420F_8DE0_3B894F46C9BC_.wvu.FilterData" localSheetId="1" hidden="1">'2°SEMESTRE'!$B$5:$E$149</definedName>
    <definedName name="Z_27D25D45_5273_4CAB_97F0_00B01C45984C_.wvu.FilterData" localSheetId="0" hidden="1">'1°SEMESTRE'!$B$5:$E$149</definedName>
    <definedName name="Z_27D25D45_5273_4CAB_97F0_00B01C45984C_.wvu.FilterData" localSheetId="1" hidden="1">'2°SEMESTRE'!$B$5:$E$149</definedName>
    <definedName name="Z_34062B68_219E_4B4C_9D0A_0B2F2BD54A67_.wvu.FilterData" localSheetId="0" hidden="1">'1°SEMESTRE'!$B$5:$E$149</definedName>
    <definedName name="Z_34062B68_219E_4B4C_9D0A_0B2F2BD54A67_.wvu.FilterData" localSheetId="1" hidden="1">'2°SEMESTRE'!$B$5:$E$149</definedName>
    <definedName name="Z_54E88A44_8971_4A56_886F_BB8956AFFCB8_.wvu.FilterData" localSheetId="0" hidden="1">'1°SEMESTRE'!$B$5:$E$149</definedName>
    <definedName name="Z_54E88A44_8971_4A56_886F_BB8956AFFCB8_.wvu.FilterData" localSheetId="1" hidden="1">'2°SEMESTRE'!$B$5:$E$149</definedName>
    <definedName name="Z_8C9E0556_52AB_4066_BD7B_E830F3A34D9D_.wvu.FilterData" localSheetId="0" hidden="1">'1°SEMESTRE'!$B$5:$E$149</definedName>
    <definedName name="Z_8C9E0556_52AB_4066_BD7B_E830F3A34D9D_.wvu.FilterData" localSheetId="1" hidden="1">'2°SEMESTRE'!$B$5:$E$149</definedName>
    <definedName name="Z_AB677556_A06A_4560_A5F8_873E3B7F9548_.wvu.FilterData" localSheetId="0" hidden="1">'1°SEMESTRE'!$B$5:$E$149</definedName>
    <definedName name="Z_AB677556_A06A_4560_A5F8_873E3B7F9548_.wvu.FilterData" localSheetId="1" hidden="1">'2°SEMESTRE'!$B$5:$E$149</definedName>
    <definedName name="Z_C9108DD9_4343_4919_A3B3_768EFE6DA6D1_.wvu.FilterData" localSheetId="0" hidden="1">'1°SEMESTRE'!$B$5:$E$149</definedName>
    <definedName name="Z_C9108DD9_4343_4919_A3B3_768EFE6DA6D1_.wvu.FilterData" localSheetId="1" hidden="1">'2°SEMESTRE'!$B$5:$E$149</definedName>
    <definedName name="Z_CFBDFCFD_2061_419E_94D6_8BF00FF0C0E0_.wvu.FilterData" localSheetId="0" hidden="1">'1°SEMESTRE'!$B$5:$E$149</definedName>
    <definedName name="Z_CFBDFCFD_2061_419E_94D6_8BF00FF0C0E0_.wvu.FilterData" localSheetId="1" hidden="1">'2°SEMESTRE'!$B$5:$E$149</definedName>
    <definedName name="Z_D24442B6_7A7F_45C1_91A2_7454262FEEA8_.wvu.FilterData" localSheetId="0" hidden="1">'1°SEMESTRE'!$B$5:$E$149</definedName>
    <definedName name="Z_D24442B6_7A7F_45C1_91A2_7454262FEEA8_.wvu.FilterData" localSheetId="1" hidden="1">'2°SEMESTRE'!$B$5:$E$149</definedName>
    <definedName name="Z_D24442B6_7A7F_45C1_91A2_7454262FEEA8_.wvu.PrintTitles" localSheetId="0" hidden="1">'1°SEMESTRE'!$5:$5</definedName>
    <definedName name="Z_D24442B6_7A7F_45C1_91A2_7454262FEEA8_.wvu.PrintTitles" localSheetId="1" hidden="1">'2°SEMESTRE'!$5:$5</definedName>
  </definedNames>
  <calcPr calcId="191029"/>
  <customWorkbookViews>
    <customWorkbookView name="DAVID Valerie ADJ ADM PAL 2CL AE - Affichage personnalisé" guid="{B370F151-AAA4-43A1-9007-F0AA954748B8}" mergeInterval="0" personalView="1" maximized="1" xWindow="1912" yWindow="-8" windowWidth="1936" windowHeight="1056" activeSheetId="1" showComments="commIndAndComment"/>
    <customWorkbookView name="LE FOURNIER Arnaud LCL - Affichage personnalisé" guid="{D24442B6-7A7F-45C1-91A2-7454262FEEA8}" mergeInterval="0" personalView="1" maximized="1" xWindow="-8" yWindow="-8" windowWidth="1936" windowHeight="1066" activeSheetId="1"/>
    <customWorkbookView name="CORNEAU Severine ADJOINT ADMI PRIN - Affichage personnalisé" guid="{C9108DD9-4343-4919-A3B3-768EFE6DA6D1}" mergeInterval="0" personalView="1" maximized="1" xWindow="1912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1" l="1"/>
  <c r="F5" i="11" s="1"/>
  <c r="C4" i="10"/>
  <c r="D4" i="10" s="1"/>
  <c r="F5" i="8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AH5" i="8" s="1"/>
  <c r="AI5" i="8" s="1"/>
  <c r="AJ5" i="8" s="1"/>
  <c r="AK5" i="8" s="1"/>
  <c r="AL5" i="8" s="1"/>
  <c r="AM5" i="8" s="1"/>
  <c r="AN5" i="8" s="1"/>
  <c r="AO5" i="8" s="1"/>
  <c r="AP5" i="8" s="1"/>
  <c r="AQ5" i="8" s="1"/>
  <c r="AR5" i="8" s="1"/>
  <c r="AS5" i="8" s="1"/>
  <c r="AT5" i="8" s="1"/>
  <c r="AU5" i="8" s="1"/>
  <c r="AV5" i="8" s="1"/>
  <c r="AW5" i="8" s="1"/>
  <c r="AX5" i="8" s="1"/>
  <c r="AY5" i="8" s="1"/>
  <c r="AZ5" i="8" s="1"/>
  <c r="BA5" i="8" s="1"/>
  <c r="BB5" i="8" s="1"/>
  <c r="BC5" i="8" s="1"/>
  <c r="BD5" i="8" s="1"/>
  <c r="BE5" i="8" s="1"/>
  <c r="BF5" i="8" s="1"/>
  <c r="BG5" i="8" s="1"/>
  <c r="BH5" i="8" s="1"/>
  <c r="BI5" i="8" s="1"/>
  <c r="BJ5" i="8" s="1"/>
  <c r="BK5" i="8" s="1"/>
  <c r="BL5" i="8" s="1"/>
  <c r="G5" i="11" l="1"/>
  <c r="F4" i="11"/>
  <c r="F3" i="11"/>
  <c r="AK3" i="11" s="1"/>
  <c r="BP3" i="11" s="1"/>
  <c r="CT3" i="11" s="1"/>
  <c r="DY3" i="11" s="1"/>
  <c r="FC3" i="11" s="1"/>
  <c r="H5" i="11"/>
  <c r="G4" i="11"/>
  <c r="C9" i="10"/>
  <c r="D6" i="10"/>
  <c r="D15" i="10"/>
  <c r="D13" i="10"/>
  <c r="D8" i="10"/>
  <c r="D7" i="10"/>
  <c r="D16" i="10"/>
  <c r="D9" i="10"/>
  <c r="D12" i="10"/>
  <c r="D14" i="10"/>
  <c r="C13" i="10"/>
  <c r="C16" i="10"/>
  <c r="C6" i="10"/>
  <c r="C8" i="10"/>
  <c r="C7" i="10"/>
  <c r="C12" i="10"/>
  <c r="E4" i="10"/>
  <c r="C14" i="10"/>
  <c r="C15" i="10"/>
  <c r="I5" i="11" l="1"/>
  <c r="H4" i="11"/>
  <c r="D11" i="10"/>
  <c r="D10" i="10"/>
  <c r="C11" i="10"/>
  <c r="C10" i="10"/>
  <c r="F4" i="8"/>
  <c r="I4" i="8"/>
  <c r="F3" i="8"/>
  <c r="AK3" i="8" s="1"/>
  <c r="BN3" i="8" s="1"/>
  <c r="G4" i="8"/>
  <c r="H4" i="8"/>
  <c r="J4" i="8"/>
  <c r="K4" i="8"/>
  <c r="J5" i="11" l="1"/>
  <c r="I4" i="11"/>
  <c r="L4" i="8"/>
  <c r="CS3" i="8"/>
  <c r="DW3" i="8" s="1"/>
  <c r="FB3" i="8" s="1"/>
  <c r="K5" i="11" l="1"/>
  <c r="J4" i="11"/>
  <c r="M4" i="8"/>
  <c r="K4" i="11" l="1"/>
  <c r="L5" i="11"/>
  <c r="N4" i="8"/>
  <c r="L4" i="11" l="1"/>
  <c r="M5" i="11"/>
  <c r="O4" i="8"/>
  <c r="M4" i="11" l="1"/>
  <c r="N5" i="11"/>
  <c r="P4" i="8"/>
  <c r="N4" i="11" l="1"/>
  <c r="O5" i="11"/>
  <c r="Q4" i="8"/>
  <c r="O4" i="11" l="1"/>
  <c r="P5" i="11"/>
  <c r="R4" i="8"/>
  <c r="P4" i="11" l="1"/>
  <c r="Q5" i="11"/>
  <c r="S4" i="8"/>
  <c r="Q4" i="11" l="1"/>
  <c r="R5" i="11"/>
  <c r="T4" i="8"/>
  <c r="S5" i="11" l="1"/>
  <c r="R4" i="11"/>
  <c r="U4" i="8"/>
  <c r="T5" i="11" l="1"/>
  <c r="S4" i="11"/>
  <c r="V4" i="8"/>
  <c r="U5" i="11" l="1"/>
  <c r="T4" i="11"/>
  <c r="W4" i="8"/>
  <c r="V5" i="11" l="1"/>
  <c r="U4" i="11"/>
  <c r="X4" i="8"/>
  <c r="W5" i="11" l="1"/>
  <c r="V4" i="11"/>
  <c r="Y4" i="8"/>
  <c r="X5" i="11" l="1"/>
  <c r="W4" i="11"/>
  <c r="Z4" i="8"/>
  <c r="Y5" i="11" l="1"/>
  <c r="X4" i="11"/>
  <c r="AA4" i="8"/>
  <c r="Z5" i="11" l="1"/>
  <c r="Y4" i="11"/>
  <c r="AB4" i="8"/>
  <c r="AA5" i="11" l="1"/>
  <c r="Z4" i="11"/>
  <c r="AC4" i="8"/>
  <c r="AA4" i="11" l="1"/>
  <c r="AB5" i="11"/>
  <c r="AD4" i="8"/>
  <c r="AB4" i="11" l="1"/>
  <c r="AC5" i="11"/>
  <c r="AE4" i="8"/>
  <c r="AC4" i="11" l="1"/>
  <c r="AD5" i="11"/>
  <c r="AF4" i="8"/>
  <c r="AD4" i="11" l="1"/>
  <c r="AE5" i="11"/>
  <c r="AG4" i="8"/>
  <c r="AE4" i="11" l="1"/>
  <c r="AF5" i="11"/>
  <c r="AH4" i="8"/>
  <c r="AF4" i="11" l="1"/>
  <c r="AG5" i="11"/>
  <c r="AI4" i="8"/>
  <c r="AG4" i="11" l="1"/>
  <c r="AH5" i="11"/>
  <c r="AJ4" i="8"/>
  <c r="AI5" i="11" l="1"/>
  <c r="AH4" i="11"/>
  <c r="AK4" i="8"/>
  <c r="AJ5" i="11" l="1"/>
  <c r="AI4" i="11"/>
  <c r="AL4" i="8"/>
  <c r="AK5" i="11" l="1"/>
  <c r="AJ4" i="11"/>
  <c r="AM4" i="8"/>
  <c r="AL5" i="11" l="1"/>
  <c r="AK4" i="11"/>
  <c r="AN4" i="8"/>
  <c r="AM5" i="11" l="1"/>
  <c r="AL4" i="11"/>
  <c r="AO4" i="8"/>
  <c r="AN5" i="11" l="1"/>
  <c r="AM4" i="11"/>
  <c r="AP4" i="8"/>
  <c r="AO5" i="11" l="1"/>
  <c r="AN4" i="11"/>
  <c r="AQ4" i="8"/>
  <c r="AP5" i="11" l="1"/>
  <c r="AO4" i="11"/>
  <c r="AR4" i="8"/>
  <c r="AQ5" i="11" l="1"/>
  <c r="AP4" i="11"/>
  <c r="AS4" i="8"/>
  <c r="AQ4" i="11" l="1"/>
  <c r="AR5" i="11"/>
  <c r="AT4" i="8"/>
  <c r="AR4" i="11" l="1"/>
  <c r="AS5" i="11"/>
  <c r="AU4" i="8"/>
  <c r="AS4" i="11" l="1"/>
  <c r="AT5" i="11"/>
  <c r="AV4" i="8"/>
  <c r="AT4" i="11" l="1"/>
  <c r="AU5" i="11"/>
  <c r="AW4" i="8"/>
  <c r="AU4" i="11" l="1"/>
  <c r="AV5" i="11"/>
  <c r="AX4" i="8"/>
  <c r="AV4" i="11" l="1"/>
  <c r="AW5" i="11"/>
  <c r="AY4" i="8"/>
  <c r="AW4" i="11" l="1"/>
  <c r="AX5" i="11"/>
  <c r="AZ4" i="8"/>
  <c r="AY5" i="11" l="1"/>
  <c r="AX4" i="11"/>
  <c r="BA4" i="8"/>
  <c r="AZ5" i="11" l="1"/>
  <c r="AY4" i="11"/>
  <c r="BB4" i="8"/>
  <c r="BA5" i="11" l="1"/>
  <c r="AZ4" i="11"/>
  <c r="BC4" i="8"/>
  <c r="BB5" i="11" l="1"/>
  <c r="BA4" i="11"/>
  <c r="BD4" i="8"/>
  <c r="BC5" i="11" l="1"/>
  <c r="BB4" i="11"/>
  <c r="BE4" i="8"/>
  <c r="BD5" i="11" l="1"/>
  <c r="BC4" i="11"/>
  <c r="BF4" i="8"/>
  <c r="BE5" i="11" l="1"/>
  <c r="BD4" i="11"/>
  <c r="BG4" i="8"/>
  <c r="BF5" i="11" l="1"/>
  <c r="BE4" i="11"/>
  <c r="BH4" i="8"/>
  <c r="BG5" i="11" l="1"/>
  <c r="BF4" i="11"/>
  <c r="BI4" i="8"/>
  <c r="BG4" i="11" l="1"/>
  <c r="BH5" i="11"/>
  <c r="BI5" i="11" s="1"/>
  <c r="BJ5" i="11" s="1"/>
  <c r="BK5" i="11" s="1"/>
  <c r="BL5" i="11" s="1"/>
  <c r="BM5" i="11" s="1"/>
  <c r="BN5" i="11" s="1"/>
  <c r="BO5" i="11" s="1"/>
  <c r="BP5" i="11" s="1"/>
  <c r="BQ5" i="11" s="1"/>
  <c r="BR5" i="11" s="1"/>
  <c r="BS5" i="11" s="1"/>
  <c r="BT5" i="11" s="1"/>
  <c r="BU5" i="11" s="1"/>
  <c r="BV5" i="11" s="1"/>
  <c r="BW5" i="11" s="1"/>
  <c r="BX5" i="11" s="1"/>
  <c r="BY5" i="11" s="1"/>
  <c r="BZ5" i="11" s="1"/>
  <c r="CA5" i="11" s="1"/>
  <c r="CB5" i="11" s="1"/>
  <c r="CC5" i="11" s="1"/>
  <c r="CD5" i="11" s="1"/>
  <c r="CE5" i="11" s="1"/>
  <c r="CF5" i="11" s="1"/>
  <c r="CG5" i="11" s="1"/>
  <c r="CH5" i="11" s="1"/>
  <c r="CI5" i="11" s="1"/>
  <c r="CJ5" i="11" s="1"/>
  <c r="CK5" i="11" s="1"/>
  <c r="CL5" i="11" s="1"/>
  <c r="CM5" i="11" s="1"/>
  <c r="CN5" i="11" s="1"/>
  <c r="CO5" i="11" s="1"/>
  <c r="CP5" i="11" s="1"/>
  <c r="CQ5" i="11" s="1"/>
  <c r="CR5" i="11" s="1"/>
  <c r="CS5" i="11" s="1"/>
  <c r="CT5" i="11" s="1"/>
  <c r="CU5" i="11" s="1"/>
  <c r="CV5" i="11" s="1"/>
  <c r="CW5" i="11" s="1"/>
  <c r="CX5" i="11" s="1"/>
  <c r="CY5" i="11" s="1"/>
  <c r="CZ5" i="11" s="1"/>
  <c r="DA5" i="11" s="1"/>
  <c r="DB5" i="11" s="1"/>
  <c r="DC5" i="11" s="1"/>
  <c r="DD5" i="11" s="1"/>
  <c r="DE5" i="11" s="1"/>
  <c r="DF5" i="11" s="1"/>
  <c r="DG5" i="11" s="1"/>
  <c r="DH5" i="11" s="1"/>
  <c r="DI5" i="11" s="1"/>
  <c r="DJ5" i="11" s="1"/>
  <c r="DK5" i="11" s="1"/>
  <c r="DL5" i="11" s="1"/>
  <c r="DM5" i="11" s="1"/>
  <c r="DN5" i="11" s="1"/>
  <c r="DO5" i="11" s="1"/>
  <c r="DP5" i="11" s="1"/>
  <c r="DQ5" i="11" s="1"/>
  <c r="DR5" i="11" s="1"/>
  <c r="DS5" i="11" s="1"/>
  <c r="DT5" i="11" s="1"/>
  <c r="DU5" i="11" s="1"/>
  <c r="DV5" i="11" s="1"/>
  <c r="DW5" i="11" s="1"/>
  <c r="DX5" i="11" s="1"/>
  <c r="DY5" i="11" s="1"/>
  <c r="DZ5" i="11" s="1"/>
  <c r="EA5" i="11" s="1"/>
  <c r="EB5" i="11" s="1"/>
  <c r="EC5" i="11" s="1"/>
  <c r="ED5" i="11" s="1"/>
  <c r="EE5" i="11" s="1"/>
  <c r="EF5" i="11" s="1"/>
  <c r="EG5" i="11" s="1"/>
  <c r="EH5" i="11" s="1"/>
  <c r="EI5" i="11" s="1"/>
  <c r="EJ5" i="11" s="1"/>
  <c r="EK5" i="11" s="1"/>
  <c r="EL5" i="11" s="1"/>
  <c r="EM5" i="11" s="1"/>
  <c r="EN5" i="11" s="1"/>
  <c r="EO5" i="11" s="1"/>
  <c r="EP5" i="11" s="1"/>
  <c r="EQ5" i="11" s="1"/>
  <c r="ER5" i="11" s="1"/>
  <c r="ES5" i="11" s="1"/>
  <c r="ET5" i="11" s="1"/>
  <c r="EU5" i="11" s="1"/>
  <c r="EV5" i="11" s="1"/>
  <c r="EW5" i="11" s="1"/>
  <c r="EX5" i="11" s="1"/>
  <c r="EY5" i="11" s="1"/>
  <c r="EZ5" i="11" s="1"/>
  <c r="FA5" i="11" s="1"/>
  <c r="FB5" i="11" s="1"/>
  <c r="FC5" i="11" s="1"/>
  <c r="FD5" i="11" s="1"/>
  <c r="FE5" i="11" s="1"/>
  <c r="FF5" i="11" s="1"/>
  <c r="FG5" i="11" s="1"/>
  <c r="FH5" i="11" s="1"/>
  <c r="FI5" i="11" s="1"/>
  <c r="FJ5" i="11" s="1"/>
  <c r="FK5" i="11" s="1"/>
  <c r="FL5" i="11" s="1"/>
  <c r="FM5" i="11" s="1"/>
  <c r="FN5" i="11" s="1"/>
  <c r="FO5" i="11" s="1"/>
  <c r="FP5" i="11" s="1"/>
  <c r="FQ5" i="11" s="1"/>
  <c r="FR5" i="11" s="1"/>
  <c r="FS5" i="11" s="1"/>
  <c r="FT5" i="11" s="1"/>
  <c r="FU5" i="11" s="1"/>
  <c r="FV5" i="11" s="1"/>
  <c r="FW5" i="11" s="1"/>
  <c r="FX5" i="11" s="1"/>
  <c r="FY5" i="11" s="1"/>
  <c r="FZ5" i="11" s="1"/>
  <c r="GA5" i="11" s="1"/>
  <c r="GB5" i="11" s="1"/>
  <c r="BJ4" i="8"/>
  <c r="GC5" i="11" l="1"/>
  <c r="GB4" i="11"/>
  <c r="BH4" i="11"/>
  <c r="BK4" i="8"/>
  <c r="GD5" i="11" l="1"/>
  <c r="GC4" i="11"/>
  <c r="BI4" i="11"/>
  <c r="BM5" i="8"/>
  <c r="BL4" i="8"/>
  <c r="GE5" i="11" l="1"/>
  <c r="GD4" i="11"/>
  <c r="BJ4" i="11"/>
  <c r="BN5" i="8"/>
  <c r="BM4" i="8"/>
  <c r="GF5" i="11" l="1"/>
  <c r="GE4" i="11"/>
  <c r="BK4" i="11"/>
  <c r="BO5" i="8"/>
  <c r="BN4" i="8"/>
  <c r="GG5" i="11" l="1"/>
  <c r="GG4" i="11" s="1"/>
  <c r="GF4" i="11"/>
  <c r="BL4" i="11"/>
  <c r="BO4" i="8"/>
  <c r="BP5" i="8"/>
  <c r="BM4" i="11" l="1"/>
  <c r="BP4" i="8"/>
  <c r="BQ5" i="8"/>
  <c r="BN4" i="11" l="1"/>
  <c r="BR5" i="8"/>
  <c r="BQ4" i="8"/>
  <c r="BO4" i="11" l="1"/>
  <c r="BS5" i="8"/>
  <c r="BR4" i="8"/>
  <c r="BP4" i="11" l="1"/>
  <c r="BS4" i="8"/>
  <c r="BT5" i="8"/>
  <c r="BQ4" i="11" l="1"/>
  <c r="BT4" i="8"/>
  <c r="BU5" i="8"/>
  <c r="BR4" i="11" l="1"/>
  <c r="BU4" i="8"/>
  <c r="BV5" i="8"/>
  <c r="BS4" i="11" l="1"/>
  <c r="BV4" i="8"/>
  <c r="BW5" i="8"/>
  <c r="BT4" i="11" l="1"/>
  <c r="BW4" i="8"/>
  <c r="BX5" i="8"/>
  <c r="BU4" i="11" l="1"/>
  <c r="BX4" i="8"/>
  <c r="BY5" i="8"/>
  <c r="BV4" i="11" l="1"/>
  <c r="BZ5" i="8"/>
  <c r="BY4" i="8"/>
  <c r="BW4" i="11" l="1"/>
  <c r="BZ4" i="8"/>
  <c r="CA5" i="8"/>
  <c r="BX4" i="11" l="1"/>
  <c r="CA4" i="8"/>
  <c r="CB5" i="8"/>
  <c r="BY4" i="11" l="1"/>
  <c r="CC5" i="8"/>
  <c r="CB4" i="8"/>
  <c r="BZ4" i="11" l="1"/>
  <c r="CD5" i="8"/>
  <c r="CC4" i="8"/>
  <c r="CA4" i="11" l="1"/>
  <c r="CE5" i="8"/>
  <c r="CD4" i="8"/>
  <c r="CB4" i="11" l="1"/>
  <c r="CF5" i="8"/>
  <c r="CE4" i="8"/>
  <c r="CC4" i="11" l="1"/>
  <c r="CG5" i="8"/>
  <c r="CF4" i="8"/>
  <c r="CD4" i="11" l="1"/>
  <c r="CG4" i="8"/>
  <c r="CH5" i="8"/>
  <c r="CE4" i="11" l="1"/>
  <c r="CH4" i="8"/>
  <c r="CI5" i="8"/>
  <c r="CF4" i="11" l="1"/>
  <c r="CI4" i="8"/>
  <c r="CJ5" i="8"/>
  <c r="CG4" i="11" l="1"/>
  <c r="CJ4" i="8"/>
  <c r="CK5" i="8"/>
  <c r="CH4" i="11" l="1"/>
  <c r="CK4" i="8"/>
  <c r="CL5" i="8"/>
  <c r="CI4" i="11" l="1"/>
  <c r="CM5" i="8"/>
  <c r="CL4" i="8"/>
  <c r="CJ4" i="11" l="1"/>
  <c r="CM4" i="8"/>
  <c r="CN5" i="8"/>
  <c r="CK4" i="11" l="1"/>
  <c r="CN4" i="8"/>
  <c r="CO5" i="8"/>
  <c r="CO4" i="8" s="1"/>
  <c r="CL4" i="11" l="1"/>
  <c r="CP5" i="8"/>
  <c r="CP4" i="8" s="1"/>
  <c r="CM4" i="11" l="1"/>
  <c r="CQ5" i="8"/>
  <c r="CQ4" i="8" s="1"/>
  <c r="CN4" i="11" l="1"/>
  <c r="CR5" i="8"/>
  <c r="CR4" i="8" s="1"/>
  <c r="CO4" i="11" l="1"/>
  <c r="CS5" i="8"/>
  <c r="CP4" i="11" l="1"/>
  <c r="CT5" i="8"/>
  <c r="CS4" i="8"/>
  <c r="CQ4" i="11" l="1"/>
  <c r="CU5" i="8"/>
  <c r="CT4" i="8"/>
  <c r="CR4" i="11" l="1"/>
  <c r="CV5" i="8"/>
  <c r="CU4" i="8"/>
  <c r="CS4" i="11" l="1"/>
  <c r="CW5" i="8"/>
  <c r="CV4" i="8"/>
  <c r="CT4" i="11" l="1"/>
  <c r="CX5" i="8"/>
  <c r="CW4" i="8"/>
  <c r="CU4" i="11" l="1"/>
  <c r="CY5" i="8"/>
  <c r="CX4" i="8"/>
  <c r="CV4" i="11" l="1"/>
  <c r="CZ5" i="8"/>
  <c r="CY4" i="8"/>
  <c r="CW4" i="11" l="1"/>
  <c r="DA5" i="8"/>
  <c r="CZ4" i="8"/>
  <c r="CX4" i="11" l="1"/>
  <c r="DB5" i="8"/>
  <c r="DA4" i="8"/>
  <c r="CY4" i="11" l="1"/>
  <c r="DC5" i="8"/>
  <c r="DB4" i="8"/>
  <c r="CZ4" i="11" l="1"/>
  <c r="DD5" i="8"/>
  <c r="DC4" i="8"/>
  <c r="DA4" i="11" l="1"/>
  <c r="DE5" i="8"/>
  <c r="DD4" i="8"/>
  <c r="DB4" i="11" l="1"/>
  <c r="DF5" i="8"/>
  <c r="DE4" i="8"/>
  <c r="DC4" i="11" l="1"/>
  <c r="DG5" i="8"/>
  <c r="DF4" i="8"/>
  <c r="DD4" i="11" l="1"/>
  <c r="DH5" i="8"/>
  <c r="DG4" i="8"/>
  <c r="DE4" i="11" l="1"/>
  <c r="DI5" i="8"/>
  <c r="DH4" i="8"/>
  <c r="DF4" i="11" l="1"/>
  <c r="DJ5" i="8"/>
  <c r="DI4" i="8"/>
  <c r="DG4" i="11" l="1"/>
  <c r="DK5" i="8"/>
  <c r="DJ4" i="8"/>
  <c r="DH4" i="11" l="1"/>
  <c r="DL5" i="8"/>
  <c r="DK4" i="8"/>
  <c r="DI4" i="11" l="1"/>
  <c r="DM5" i="8"/>
  <c r="DL4" i="8"/>
  <c r="DJ4" i="11" l="1"/>
  <c r="DN5" i="8"/>
  <c r="DM4" i="8"/>
  <c r="DK4" i="11" l="1"/>
  <c r="DO5" i="8"/>
  <c r="DN4" i="8"/>
  <c r="DL4" i="11" l="1"/>
  <c r="DP5" i="8"/>
  <c r="DO4" i="8"/>
  <c r="DM4" i="11" l="1"/>
  <c r="DQ5" i="8"/>
  <c r="DP4" i="8"/>
  <c r="DN4" i="11" l="1"/>
  <c r="DR5" i="8"/>
  <c r="DQ4" i="8"/>
  <c r="DO4" i="11" l="1"/>
  <c r="DS5" i="8"/>
  <c r="DR4" i="8"/>
  <c r="DP4" i="11" l="1"/>
  <c r="DT5" i="8"/>
  <c r="DS4" i="8"/>
  <c r="DQ4" i="11" l="1"/>
  <c r="DU5" i="8"/>
  <c r="DT4" i="8"/>
  <c r="DR4" i="11" l="1"/>
  <c r="DV5" i="8"/>
  <c r="DU4" i="8"/>
  <c r="DS4" i="11" l="1"/>
  <c r="DW5" i="8"/>
  <c r="DV4" i="8"/>
  <c r="DT4" i="11" l="1"/>
  <c r="DX5" i="8"/>
  <c r="DW4" i="8"/>
  <c r="DU4" i="11" l="1"/>
  <c r="DY5" i="8"/>
  <c r="DX4" i="8"/>
  <c r="DV4" i="11" l="1"/>
  <c r="DZ5" i="8"/>
  <c r="DY4" i="8"/>
  <c r="DW4" i="11" l="1"/>
  <c r="EA5" i="8"/>
  <c r="DZ4" i="8"/>
  <c r="DX4" i="11" l="1"/>
  <c r="EB5" i="8"/>
  <c r="EA4" i="8"/>
  <c r="DY4" i="11" l="1"/>
  <c r="EC5" i="8"/>
  <c r="EB4" i="8"/>
  <c r="DZ4" i="11" l="1"/>
  <c r="ED5" i="8"/>
  <c r="EC4" i="8"/>
  <c r="EA4" i="11" l="1"/>
  <c r="EE5" i="8"/>
  <c r="ED4" i="8"/>
  <c r="EB4" i="11" l="1"/>
  <c r="EF5" i="8"/>
  <c r="EE4" i="8"/>
  <c r="EC4" i="11" l="1"/>
  <c r="EF4" i="8"/>
  <c r="EG5" i="8"/>
  <c r="ED4" i="11" l="1"/>
  <c r="EH5" i="8"/>
  <c r="EG4" i="8"/>
  <c r="EE4" i="11" l="1"/>
  <c r="EI5" i="8"/>
  <c r="EH4" i="8"/>
  <c r="EF4" i="11" l="1"/>
  <c r="EJ5" i="8"/>
  <c r="EI4" i="8"/>
  <c r="EG4" i="11" l="1"/>
  <c r="EK5" i="8"/>
  <c r="EJ4" i="8"/>
  <c r="EH4" i="11" l="1"/>
  <c r="EL5" i="8"/>
  <c r="EK4" i="8"/>
  <c r="EI4" i="11" l="1"/>
  <c r="EM5" i="8"/>
  <c r="EL4" i="8"/>
  <c r="EJ4" i="11" l="1"/>
  <c r="EN5" i="8"/>
  <c r="EM4" i="8"/>
  <c r="EK4" i="11" l="1"/>
  <c r="EO5" i="8"/>
  <c r="EN4" i="8"/>
  <c r="EL4" i="11" l="1"/>
  <c r="EP5" i="8"/>
  <c r="EO4" i="8"/>
  <c r="EM4" i="11" l="1"/>
  <c r="EQ5" i="8"/>
  <c r="EP4" i="8"/>
  <c r="EN4" i="11" l="1"/>
  <c r="ER5" i="8"/>
  <c r="EQ4" i="8"/>
  <c r="EO4" i="11" l="1"/>
  <c r="ES5" i="8"/>
  <c r="ER4" i="8"/>
  <c r="EP4" i="11" l="1"/>
  <c r="ET5" i="8"/>
  <c r="ES4" i="8"/>
  <c r="EQ4" i="11" l="1"/>
  <c r="EU5" i="8"/>
  <c r="ET4" i="8"/>
  <c r="ER4" i="11" l="1"/>
  <c r="EV5" i="8"/>
  <c r="EU4" i="8"/>
  <c r="ES4" i="11" l="1"/>
  <c r="EW5" i="8"/>
  <c r="EV4" i="8"/>
  <c r="ET4" i="11" l="1"/>
  <c r="EX5" i="8"/>
  <c r="EW4" i="8"/>
  <c r="EU4" i="11" l="1"/>
  <c r="EY5" i="8"/>
  <c r="EX4" i="8"/>
  <c r="EV4" i="11" l="1"/>
  <c r="EZ5" i="8"/>
  <c r="EY4" i="8"/>
  <c r="EW4" i="11" l="1"/>
  <c r="FA5" i="8"/>
  <c r="EZ4" i="8"/>
  <c r="EX4" i="11" l="1"/>
  <c r="FB5" i="8"/>
  <c r="FA4" i="8"/>
  <c r="EY4" i="11" l="1"/>
  <c r="FC5" i="8"/>
  <c r="FB4" i="8"/>
  <c r="EZ4" i="11" l="1"/>
  <c r="FD5" i="8"/>
  <c r="FC4" i="8"/>
  <c r="FA4" i="11" l="1"/>
  <c r="FE5" i="8"/>
  <c r="FD4" i="8"/>
  <c r="FB4" i="11" l="1"/>
  <c r="FF5" i="8"/>
  <c r="FE4" i="8"/>
  <c r="FC4" i="11" l="1"/>
  <c r="FG5" i="8"/>
  <c r="FF4" i="8"/>
  <c r="FD4" i="11" l="1"/>
  <c r="FH5" i="8"/>
  <c r="FG4" i="8"/>
  <c r="FE4" i="11" l="1"/>
  <c r="FI5" i="8"/>
  <c r="FH4" i="8"/>
  <c r="FF4" i="11" l="1"/>
  <c r="FJ5" i="8"/>
  <c r="FI4" i="8"/>
  <c r="FG4" i="11" l="1"/>
  <c r="FK5" i="8"/>
  <c r="FJ4" i="8"/>
  <c r="FH4" i="11" l="1"/>
  <c r="FL5" i="8"/>
  <c r="FK4" i="8"/>
  <c r="FI4" i="11" l="1"/>
  <c r="FM5" i="8"/>
  <c r="FL4" i="8"/>
  <c r="FJ4" i="11" l="1"/>
  <c r="FN5" i="8"/>
  <c r="FM4" i="8"/>
  <c r="FK4" i="11" l="1"/>
  <c r="FO5" i="8"/>
  <c r="FN4" i="8"/>
  <c r="FL4" i="11" l="1"/>
  <c r="FP5" i="8"/>
  <c r="FO4" i="8"/>
  <c r="FM4" i="11" l="1"/>
  <c r="FQ5" i="8"/>
  <c r="FP4" i="8"/>
  <c r="FN4" i="11" l="1"/>
  <c r="FR5" i="8"/>
  <c r="FQ4" i="8"/>
  <c r="FO4" i="11" l="1"/>
  <c r="FS5" i="8"/>
  <c r="FR4" i="8"/>
  <c r="FP4" i="11" l="1"/>
  <c r="FT5" i="8"/>
  <c r="FS4" i="8"/>
  <c r="FQ4" i="11" l="1"/>
  <c r="FU5" i="8"/>
  <c r="FT4" i="8"/>
  <c r="FR4" i="11" l="1"/>
  <c r="FV5" i="8"/>
  <c r="FU4" i="8"/>
  <c r="FS4" i="11" l="1"/>
  <c r="FW5" i="8"/>
  <c r="FV4" i="8"/>
  <c r="FT4" i="11" l="1"/>
  <c r="FX5" i="8"/>
  <c r="FW4" i="8"/>
  <c r="FU4" i="11" l="1"/>
  <c r="FY5" i="8"/>
  <c r="FX4" i="8"/>
  <c r="FV4" i="11" l="1"/>
  <c r="FZ5" i="8"/>
  <c r="FY4" i="8"/>
  <c r="FW4" i="11" l="1"/>
  <c r="GA5" i="8"/>
  <c r="FZ4" i="8"/>
  <c r="FX4" i="11" l="1"/>
  <c r="GB5" i="8"/>
  <c r="GA4" i="8"/>
  <c r="FY4" i="11" l="1"/>
  <c r="GC5" i="8"/>
  <c r="GB4" i="8"/>
  <c r="FZ4" i="11" l="1"/>
  <c r="GD5" i="8"/>
  <c r="GC4" i="8"/>
  <c r="GA4" i="11" l="1"/>
  <c r="GE5" i="8"/>
  <c r="GE4" i="8" s="1"/>
  <c r="GD4" i="8"/>
</calcChain>
</file>

<file path=xl/sharedStrings.xml><?xml version="1.0" encoding="utf-8"?>
<sst xmlns="http://schemas.openxmlformats.org/spreadsheetml/2006/main" count="31" uniqueCount="22">
  <si>
    <t>Prénom</t>
  </si>
  <si>
    <t>NOM</t>
  </si>
  <si>
    <t>Noël</t>
  </si>
  <si>
    <t>S/D</t>
  </si>
  <si>
    <t>Bureau</t>
  </si>
  <si>
    <t>PRESENT</t>
  </si>
  <si>
    <t>ABSENT</t>
  </si>
  <si>
    <t>PCP</t>
  </si>
  <si>
    <t>Jour fériés en France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</si>
  <si>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</si>
  <si>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</si>
  <si>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</si>
  <si>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</si>
  <si>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</si>
  <si>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</si>
  <si>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</si>
  <si>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</si>
  <si>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</si>
  <si>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</si>
  <si>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Jours fériés</t>
  </si>
  <si>
    <t>S</t>
  </si>
  <si>
    <t>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</si>
</sst>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&quot; &quot;[$€-40C];[Red]&quot;-&quot;#,##0.00&quot; &quot;[$€-40C]"/>
    <numFmt numFmtId="165" formatCode="ddd"/>
    <numFmt numFmtId="166" formatCode="dd"/>
    <numFmt numFmtId="167" formatCode="[$-F800]dddd\,\ mmmm\ dd\,\ yyyy"/>
    <numFmt numFmtId="168" formatCode="mmmm"/>
  </numFmts>
  <fonts count="25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8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</font>
    <font>
      <b/>
      <i/>
      <sz val="16"/>
      <color rgb="FF000000"/>
      <name val="Calibri"/>
      <family val="2"/>
    </font>
    <font>
      <sz val="11"/>
      <color rgb="FF000000"/>
      <name val="Calibri"/>
      <family val="2"/>
    </font>
    <font>
      <b/>
      <i/>
      <u/>
      <sz val="11"/>
      <color rgb="FF000000"/>
      <name val="Calibri"/>
      <family val="2"/>
    </font>
    <font>
      <sz val="11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6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6"/>
      <color rgb="FF080808"/>
      <name val="Calibri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b/>
      <sz val="16"/>
      <color theme="0"/>
      <name val="Arial"/>
      <family val="2"/>
    </font>
    <font>
      <b/>
      <sz val="16"/>
      <color theme="1"/>
      <name val="Arial"/>
      <family val="2"/>
    </font>
    <font>
      <b/>
      <sz val="18"/>
      <color rgb="FF7030A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3EEE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0">
    <xf numFmtId="0" fontId="0" fillId="0" borderId="0"/>
    <xf numFmtId="0" fontId="9" fillId="0" borderId="0"/>
    <xf numFmtId="0" fontId="10" fillId="0" borderId="0">
      <alignment horizontal="center"/>
    </xf>
    <xf numFmtId="0" fontId="10" fillId="0" borderId="0">
      <alignment horizontal="center" textRotation="90"/>
    </xf>
    <xf numFmtId="0" fontId="11" fillId="0" borderId="0"/>
    <xf numFmtId="0" fontId="1" fillId="0" borderId="0"/>
    <xf numFmtId="0" fontId="8" fillId="0" borderId="0"/>
    <xf numFmtId="0" fontId="8" fillId="0" borderId="0"/>
    <xf numFmtId="0" fontId="12" fillId="0" borderId="0"/>
    <xf numFmtId="164" fontId="12" fillId="0" borderId="0"/>
  </cellStyleXfs>
  <cellXfs count="78">
    <xf numFmtId="0" fontId="0" fillId="0" borderId="0" xfId="0"/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13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5" borderId="3" xfId="0" applyFont="1" applyFill="1" applyBorder="1" applyAlignment="1">
      <alignment horizontal="left" vertical="center" wrapText="1"/>
    </xf>
    <xf numFmtId="0" fontId="13" fillId="0" borderId="4" xfId="0" applyFont="1" applyBorder="1" applyAlignment="1">
      <alignment horizontal="center" vertical="center"/>
    </xf>
    <xf numFmtId="165" fontId="13" fillId="0" borderId="0" xfId="0" applyNumberFormat="1" applyFont="1" applyAlignment="1">
      <alignment horizontal="center" vertical="center"/>
    </xf>
    <xf numFmtId="166" fontId="13" fillId="0" borderId="4" xfId="0" applyNumberFormat="1" applyFont="1" applyBorder="1" applyAlignment="1">
      <alignment horizontal="center" vertical="center"/>
    </xf>
    <xf numFmtId="166" fontId="1" fillId="0" borderId="0" xfId="0" applyNumberFormat="1" applyFont="1" applyAlignment="1">
      <alignment vertical="center" wrapText="1"/>
    </xf>
    <xf numFmtId="0" fontId="7" fillId="6" borderId="0" xfId="0" applyFont="1" applyFill="1" applyAlignment="1">
      <alignment horizontal="center" vertical="center" wrapText="1"/>
    </xf>
    <xf numFmtId="0" fontId="3" fillId="7" borderId="5" xfId="0" applyFont="1" applyFill="1" applyBorder="1" applyAlignment="1">
      <alignment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8" fillId="0" borderId="0" xfId="6"/>
    <xf numFmtId="167" fontId="8" fillId="0" borderId="0" xfId="6" applyNumberFormat="1"/>
    <xf numFmtId="0" fontId="8" fillId="0" borderId="0" xfId="6" applyAlignment="1">
      <alignment vertical="center"/>
    </xf>
    <xf numFmtId="0" fontId="17" fillId="9" borderId="4" xfId="6" applyFont="1" applyFill="1" applyBorder="1" applyAlignment="1">
      <alignment horizontal="center" vertical="center"/>
    </xf>
    <xf numFmtId="0" fontId="18" fillId="10" borderId="4" xfId="6" applyFont="1" applyFill="1" applyBorder="1" applyAlignment="1">
      <alignment horizontal="center" vertical="center"/>
    </xf>
    <xf numFmtId="0" fontId="8" fillId="0" borderId="0" xfId="6" applyAlignment="1">
      <alignment horizontal="center"/>
    </xf>
    <xf numFmtId="167" fontId="8" fillId="0" borderId="0" xfId="6" applyNumberFormat="1" applyAlignment="1">
      <alignment horizontal="center"/>
    </xf>
    <xf numFmtId="0" fontId="18" fillId="10" borderId="4" xfId="6" applyFont="1" applyFill="1" applyBorder="1" applyAlignment="1">
      <alignment horizontal="left" vertical="center" indent="1"/>
    </xf>
    <xf numFmtId="167" fontId="8" fillId="0" borderId="4" xfId="6" applyNumberFormat="1" applyBorder="1" applyAlignment="1">
      <alignment horizontal="center" vertical="center"/>
    </xf>
    <xf numFmtId="14" fontId="19" fillId="0" borderId="0" xfId="0" applyNumberFormat="1" applyFont="1"/>
    <xf numFmtId="15" fontId="18" fillId="10" borderId="4" xfId="6" quotePrefix="1" applyNumberFormat="1" applyFont="1" applyFill="1" applyBorder="1" applyAlignment="1">
      <alignment horizontal="left" vertical="center" indent="1"/>
    </xf>
    <xf numFmtId="0" fontId="18" fillId="10" borderId="1" xfId="6" applyFont="1" applyFill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 wrapText="1"/>
    </xf>
    <xf numFmtId="0" fontId="3" fillId="11" borderId="0" xfId="0" applyFont="1" applyFill="1" applyAlignment="1">
      <alignment horizontal="left" vertical="center" wrapText="1"/>
    </xf>
    <xf numFmtId="0" fontId="5" fillId="12" borderId="0" xfId="0" applyFont="1" applyFill="1" applyAlignment="1">
      <alignment horizontal="left" vertical="center" wrapText="1"/>
    </xf>
    <xf numFmtId="0" fontId="1" fillId="0" borderId="4" xfId="7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4" xfId="5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0" fillId="13" borderId="0" xfId="0" applyFont="1" applyFill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21" fillId="4" borderId="2" xfId="0" applyFont="1" applyFill="1" applyBorder="1" applyAlignment="1">
      <alignment horizontal="left" vertical="center" wrapText="1"/>
    </xf>
    <xf numFmtId="14" fontId="5" fillId="0" borderId="4" xfId="0" applyNumberFormat="1" applyFont="1" applyBorder="1" applyAlignment="1">
      <alignment horizontal="left" vertical="center"/>
    </xf>
    <xf numFmtId="0" fontId="5" fillId="0" borderId="4" xfId="5" applyFont="1" applyBorder="1" applyAlignment="1">
      <alignment horizontal="left" vertical="center"/>
    </xf>
    <xf numFmtId="14" fontId="13" fillId="0" borderId="0" xfId="0" applyNumberFormat="1" applyFont="1" applyAlignment="1">
      <alignment horizontal="center" vertical="center"/>
    </xf>
    <xf numFmtId="14" fontId="8" fillId="0" borderId="4" xfId="6" applyNumberFormat="1" applyBorder="1" applyAlignment="1">
      <alignment horizontal="center" vertical="center"/>
    </xf>
    <xf numFmtId="166" fontId="13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24" fillId="10" borderId="13" xfId="6" applyFont="1" applyFill="1" applyBorder="1" applyAlignment="1">
      <alignment horizontal="center" vertical="center"/>
    </xf>
    <xf numFmtId="0" fontId="24" fillId="10" borderId="14" xfId="6" applyFont="1" applyFill="1" applyBorder="1" applyAlignment="1">
      <alignment horizontal="center" vertical="center"/>
    </xf>
    <xf numFmtId="0" fontId="24" fillId="10" borderId="15" xfId="6" applyFont="1" applyFill="1" applyBorder="1" applyAlignment="1">
      <alignment horizontal="center" vertical="center"/>
    </xf>
    <xf numFmtId="168" fontId="23" fillId="11" borderId="16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0" fillId="0" borderId="17" xfId="0" applyNumberFormat="1" applyBorder="1" applyAlignment="1">
      <alignment horizontal="center" vertical="center"/>
    </xf>
    <xf numFmtId="168" fontId="23" fillId="9" borderId="16" xfId="0" applyNumberFormat="1" applyFont="1" applyFill="1" applyBorder="1" applyAlignment="1">
      <alignment horizontal="center" vertical="center"/>
    </xf>
    <xf numFmtId="168" fontId="22" fillId="15" borderId="9" xfId="0" applyNumberFormat="1" applyFont="1" applyFill="1" applyBorder="1" applyAlignment="1">
      <alignment horizontal="center" vertical="center"/>
    </xf>
    <xf numFmtId="168" fontId="0" fillId="0" borderId="7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22" fillId="14" borderId="4" xfId="0" applyNumberFormat="1" applyFont="1" applyFill="1" applyBorder="1" applyAlignment="1">
      <alignment horizontal="center" vertical="center"/>
    </xf>
    <xf numFmtId="168" fontId="22" fillId="14" borderId="7" xfId="0" applyNumberFormat="1" applyFont="1" applyFill="1" applyBorder="1" applyAlignment="1">
      <alignment horizontal="center" vertical="center"/>
    </xf>
    <xf numFmtId="168" fontId="22" fillId="14" borderId="8" xfId="0" applyNumberFormat="1" applyFont="1" applyFill="1" applyBorder="1" applyAlignment="1">
      <alignment horizontal="center" vertical="center"/>
    </xf>
    <xf numFmtId="168" fontId="23" fillId="6" borderId="9" xfId="0" applyNumberFormat="1" applyFont="1" applyFill="1" applyBorder="1" applyAlignment="1">
      <alignment horizontal="center" vertical="center"/>
    </xf>
    <xf numFmtId="168" fontId="23" fillId="6" borderId="7" xfId="0" applyNumberFormat="1" applyFont="1" applyFill="1" applyBorder="1" applyAlignment="1">
      <alignment horizontal="center" vertical="center"/>
    </xf>
    <xf numFmtId="168" fontId="23" fillId="6" borderId="8" xfId="0" applyNumberFormat="1" applyFont="1" applyFill="1" applyBorder="1" applyAlignment="1">
      <alignment horizontal="center" vertical="center"/>
    </xf>
    <xf numFmtId="168" fontId="23" fillId="9" borderId="9" xfId="0" applyNumberFormat="1" applyFont="1" applyFill="1" applyBorder="1" applyAlignment="1">
      <alignment horizontal="center" vertical="center"/>
    </xf>
    <xf numFmtId="168" fontId="23" fillId="9" borderId="7" xfId="0" applyNumberFormat="1" applyFont="1" applyFill="1" applyBorder="1" applyAlignment="1">
      <alignment horizontal="center" vertical="center"/>
    </xf>
    <xf numFmtId="168" fontId="23" fillId="9" borderId="8" xfId="0" applyNumberFormat="1" applyFont="1" applyFill="1" applyBorder="1" applyAlignment="1">
      <alignment horizontal="center" vertical="center"/>
    </xf>
    <xf numFmtId="168" fontId="22" fillId="15" borderId="4" xfId="0" applyNumberFormat="1" applyFont="1" applyFill="1" applyBorder="1" applyAlignment="1">
      <alignment horizontal="center" vertical="center"/>
    </xf>
    <xf numFmtId="168" fontId="23" fillId="11" borderId="4" xfId="0" applyNumberFormat="1" applyFont="1" applyFill="1" applyBorder="1" applyAlignment="1">
      <alignment horizontal="center" vertical="center"/>
    </xf>
    <xf numFmtId="168" fontId="23" fillId="16" borderId="4" xfId="0" applyNumberFormat="1" applyFont="1" applyFill="1" applyBorder="1" applyAlignment="1">
      <alignment horizontal="center" vertical="center"/>
    </xf>
    <xf numFmtId="168" fontId="23" fillId="6" borderId="16" xfId="0" applyNumberFormat="1" applyFont="1" applyFill="1" applyBorder="1" applyAlignment="1">
      <alignment horizontal="center" vertical="center"/>
    </xf>
    <xf numFmtId="168" fontId="23" fillId="6" borderId="0" xfId="0" applyNumberFormat="1" applyFont="1" applyFill="1" applyBorder="1" applyAlignment="1">
      <alignment horizontal="center" vertical="center"/>
    </xf>
    <xf numFmtId="168" fontId="23" fillId="16" borderId="16" xfId="0" applyNumberFormat="1" applyFont="1" applyFill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/>
    </xf>
  </cellXfs>
  <cellStyles count="10">
    <cellStyle name="Excel Built-in Hyperlink" xfId="1" xr:uid="{011FF122-B3F6-4846-AD53-67E454ABE7DA}"/>
    <cellStyle name="Heading" xfId="2" xr:uid="{A25326B7-AB9D-4B63-BFEE-5B870DF65636}"/>
    <cellStyle name="Heading1" xfId="3" xr:uid="{11D1703A-8E24-4E58-8F28-BE211D29F117}"/>
    <cellStyle name="Normal" xfId="0" builtinId="0"/>
    <cellStyle name="Normal 2" xfId="4" xr:uid="{2902525B-D49A-4466-AB26-A42275811727}"/>
    <cellStyle name="Normal 2 2" xfId="5" xr:uid="{AF0AD2F4-AE87-41A9-B9F5-266E00B5DC2A}"/>
    <cellStyle name="Normal 2 8" xfId="6" xr:uid="{7B435509-8C39-4AB7-9E07-C200A7405521}"/>
    <cellStyle name="Normal 3" xfId="7" xr:uid="{344ADF1A-7C5C-499B-87EE-61C73297B145}"/>
    <cellStyle name="Result" xfId="8" xr:uid="{776D9295-D53A-44BD-9B96-B1386485D931}"/>
    <cellStyle name="Result2" xfId="9" xr:uid="{BDC6732D-00C9-4332-AFE2-36F068F95A28}"/>
  </cellStyles>
  <dxfs count="5558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3265-F4AD-4271-9012-40112F992C89}">
  <sheetPr codeName="Feuil1">
    <tabColor rgb="FFFFFF00"/>
  </sheetPr>
  <dimension ref="A1:GE149"/>
  <sheetViews>
    <sheetView tabSelected="1" zoomScale="75" zoomScaleNormal="75" workbookViewId="0">
      <pane xSplit="5" ySplit="5" topLeftCell="F6" activePane="bottomRight" state="frozen"/>
      <selection activeCell="A3" sqref="A3"/>
      <selection pane="topRight" activeCell="F3" sqref="F3"/>
      <selection pane="bottomLeft" activeCell="A8" sqref="A8"/>
      <selection pane="bottomRight" activeCell="F3" sqref="F3:AJ3"/>
    </sheetView>
  </sheetViews>
  <sheetFormatPr baseColWidth="10" defaultColWidth="3.28515625" defaultRowHeight="14.25" x14ac:dyDescent="0.2"/>
  <cols>
    <col min="1" max="1" width="14" style="2" customWidth="1"/>
    <col min="2" max="2" width="14.42578125" style="2" customWidth="1"/>
    <col min="3" max="3" width="9.85546875" style="9" customWidth="1"/>
    <col min="4" max="4" width="33.42578125" style="4" bestFit="1" customWidth="1"/>
    <col min="5" max="5" width="16.7109375" style="4" bestFit="1" customWidth="1"/>
    <col min="6" max="187" width="4.7109375" style="3" customWidth="1"/>
    <col min="188" max="16384" width="3.28515625" style="2"/>
  </cols>
  <sheetData>
    <row r="1" spans="1:187" ht="21.6" customHeight="1" x14ac:dyDescent="0.2">
      <c r="C1" s="4"/>
      <c r="D1" s="15">
        <v>2024</v>
      </c>
      <c r="BM1" s="45"/>
      <c r="CN1" s="47"/>
    </row>
    <row r="2" spans="1:187" ht="26.45" customHeight="1" thickBot="1" x14ac:dyDescent="0.25">
      <c r="A2" s="48"/>
      <c r="B2" s="49"/>
      <c r="C2" s="50"/>
      <c r="D2" s="32"/>
      <c r="E2" s="33" t="s">
        <v>19</v>
      </c>
      <c r="F2" s="18"/>
      <c r="G2" s="18"/>
    </row>
    <row r="3" spans="1:187" ht="24" customHeight="1" thickBot="1" x14ac:dyDescent="0.25">
      <c r="A3" s="17"/>
      <c r="B3" s="5" t="s">
        <v>5</v>
      </c>
      <c r="C3" s="6" t="s">
        <v>6</v>
      </c>
      <c r="D3" s="16"/>
      <c r="E3" s="40" t="s">
        <v>21</v>
      </c>
      <c r="F3" s="61">
        <f>F5</f>
        <v>45292</v>
      </c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3"/>
      <c r="AK3" s="64">
        <f>EDATE(F3,1)</f>
        <v>45323</v>
      </c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6"/>
      <c r="BN3" s="67">
        <f>EDATE(AK3,1)</f>
        <v>45352</v>
      </c>
      <c r="BO3" s="68"/>
      <c r="BP3" s="68"/>
      <c r="BQ3" s="68"/>
      <c r="BR3" s="68"/>
      <c r="BS3" s="68"/>
      <c r="BT3" s="68"/>
      <c r="BU3" s="68"/>
      <c r="BV3" s="68"/>
      <c r="BW3" s="68"/>
      <c r="BX3" s="68"/>
      <c r="BY3" s="68"/>
      <c r="BZ3" s="68"/>
      <c r="CA3" s="68"/>
      <c r="CB3" s="68"/>
      <c r="CC3" s="68"/>
      <c r="CD3" s="68"/>
      <c r="CE3" s="68"/>
      <c r="CF3" s="68"/>
      <c r="CG3" s="68"/>
      <c r="CH3" s="68"/>
      <c r="CI3" s="68"/>
      <c r="CJ3" s="68"/>
      <c r="CK3" s="68"/>
      <c r="CL3" s="68"/>
      <c r="CM3" s="68"/>
      <c r="CN3" s="68"/>
      <c r="CO3" s="68"/>
      <c r="CP3" s="68"/>
      <c r="CQ3" s="68"/>
      <c r="CR3" s="69"/>
      <c r="CS3" s="70">
        <f>EDATE(BN3,1)</f>
        <v>45383</v>
      </c>
      <c r="CT3" s="70"/>
      <c r="CU3" s="70"/>
      <c r="CV3" s="70"/>
      <c r="CW3" s="70"/>
      <c r="CX3" s="70"/>
      <c r="CY3" s="70"/>
      <c r="CZ3" s="70"/>
      <c r="DA3" s="70"/>
      <c r="DB3" s="70"/>
      <c r="DC3" s="70"/>
      <c r="DD3" s="70"/>
      <c r="DE3" s="70"/>
      <c r="DF3" s="70"/>
      <c r="DG3" s="70"/>
      <c r="DH3" s="70"/>
      <c r="DI3" s="70"/>
      <c r="DJ3" s="70"/>
      <c r="DK3" s="70"/>
      <c r="DL3" s="70"/>
      <c r="DM3" s="70"/>
      <c r="DN3" s="70"/>
      <c r="DO3" s="70"/>
      <c r="DP3" s="70"/>
      <c r="DQ3" s="70"/>
      <c r="DR3" s="70"/>
      <c r="DS3" s="70"/>
      <c r="DT3" s="70"/>
      <c r="DU3" s="70"/>
      <c r="DV3" s="70"/>
      <c r="DW3" s="71">
        <f>EDATE(CS3,1)</f>
        <v>45413</v>
      </c>
      <c r="DX3" s="71"/>
      <c r="DY3" s="71"/>
      <c r="DZ3" s="71"/>
      <c r="EA3" s="71"/>
      <c r="EB3" s="71"/>
      <c r="EC3" s="71"/>
      <c r="ED3" s="71"/>
      <c r="EE3" s="71"/>
      <c r="EF3" s="71"/>
      <c r="EG3" s="71"/>
      <c r="EH3" s="71"/>
      <c r="EI3" s="71"/>
      <c r="EJ3" s="71"/>
      <c r="EK3" s="71"/>
      <c r="EL3" s="71"/>
      <c r="EM3" s="71"/>
      <c r="EN3" s="71"/>
      <c r="EO3" s="71"/>
      <c r="EP3" s="71"/>
      <c r="EQ3" s="71"/>
      <c r="ER3" s="71"/>
      <c r="ES3" s="71"/>
      <c r="ET3" s="71"/>
      <c r="EU3" s="71"/>
      <c r="EV3" s="71"/>
      <c r="EW3" s="71"/>
      <c r="EX3" s="71"/>
      <c r="EY3" s="71"/>
      <c r="EZ3" s="71"/>
      <c r="FA3" s="71"/>
      <c r="FB3" s="72">
        <f>EDATE(DW3,1)</f>
        <v>45444</v>
      </c>
      <c r="FC3" s="72"/>
      <c r="FD3" s="72"/>
      <c r="FE3" s="72"/>
      <c r="FF3" s="72"/>
      <c r="FG3" s="72"/>
      <c r="FH3" s="72"/>
      <c r="FI3" s="72"/>
      <c r="FJ3" s="72"/>
      <c r="FK3" s="72"/>
      <c r="FL3" s="72"/>
      <c r="FM3" s="72"/>
      <c r="FN3" s="72"/>
      <c r="FO3" s="72"/>
      <c r="FP3" s="72"/>
      <c r="FQ3" s="72"/>
      <c r="FR3" s="72"/>
      <c r="FS3" s="72"/>
      <c r="FT3" s="72"/>
      <c r="FU3" s="72"/>
      <c r="FV3" s="72"/>
      <c r="FW3" s="72"/>
      <c r="FX3" s="72"/>
      <c r="FY3" s="72"/>
      <c r="FZ3" s="72"/>
      <c r="GA3" s="72"/>
      <c r="GB3" s="72"/>
      <c r="GC3" s="72"/>
      <c r="GD3" s="72"/>
      <c r="GE3" s="72"/>
    </row>
    <row r="4" spans="1:187" x14ac:dyDescent="0.2">
      <c r="F4" s="12">
        <f>F5</f>
        <v>45292</v>
      </c>
      <c r="G4" s="12">
        <f t="shared" ref="G4:AI4" si="0">G5</f>
        <v>45293</v>
      </c>
      <c r="H4" s="12">
        <f t="shared" si="0"/>
        <v>45294</v>
      </c>
      <c r="I4" s="12">
        <f t="shared" si="0"/>
        <v>45295</v>
      </c>
      <c r="J4" s="12">
        <f t="shared" si="0"/>
        <v>45296</v>
      </c>
      <c r="K4" s="12">
        <f t="shared" si="0"/>
        <v>45297</v>
      </c>
      <c r="L4" s="12">
        <f t="shared" si="0"/>
        <v>45298</v>
      </c>
      <c r="M4" s="12">
        <f t="shared" si="0"/>
        <v>45299</v>
      </c>
      <c r="N4" s="12">
        <f t="shared" si="0"/>
        <v>45300</v>
      </c>
      <c r="O4" s="12">
        <f t="shared" si="0"/>
        <v>45301</v>
      </c>
      <c r="P4" s="12">
        <f t="shared" si="0"/>
        <v>45302</v>
      </c>
      <c r="Q4" s="12">
        <f t="shared" si="0"/>
        <v>45303</v>
      </c>
      <c r="R4" s="12">
        <f t="shared" si="0"/>
        <v>45304</v>
      </c>
      <c r="S4" s="12">
        <f t="shared" si="0"/>
        <v>45305</v>
      </c>
      <c r="T4" s="12">
        <f t="shared" si="0"/>
        <v>45306</v>
      </c>
      <c r="U4" s="12">
        <f t="shared" si="0"/>
        <v>45307</v>
      </c>
      <c r="V4" s="12">
        <f t="shared" si="0"/>
        <v>45308</v>
      </c>
      <c r="W4" s="12">
        <f t="shared" si="0"/>
        <v>45309</v>
      </c>
      <c r="X4" s="12">
        <f t="shared" si="0"/>
        <v>45310</v>
      </c>
      <c r="Y4" s="12">
        <f t="shared" si="0"/>
        <v>45311</v>
      </c>
      <c r="Z4" s="12">
        <f t="shared" si="0"/>
        <v>45312</v>
      </c>
      <c r="AA4" s="12">
        <f t="shared" si="0"/>
        <v>45313</v>
      </c>
      <c r="AB4" s="12">
        <f t="shared" si="0"/>
        <v>45314</v>
      </c>
      <c r="AC4" s="12">
        <f t="shared" si="0"/>
        <v>45315</v>
      </c>
      <c r="AD4" s="12">
        <f t="shared" si="0"/>
        <v>45316</v>
      </c>
      <c r="AE4" s="12">
        <f t="shared" si="0"/>
        <v>45317</v>
      </c>
      <c r="AF4" s="12">
        <f t="shared" si="0"/>
        <v>45318</v>
      </c>
      <c r="AG4" s="12">
        <f t="shared" si="0"/>
        <v>45319</v>
      </c>
      <c r="AH4" s="12">
        <f t="shared" si="0"/>
        <v>45320</v>
      </c>
      <c r="AI4" s="12">
        <f t="shared" si="0"/>
        <v>45321</v>
      </c>
      <c r="AJ4" s="12">
        <f>AJ5</f>
        <v>45322</v>
      </c>
      <c r="AK4" s="12">
        <f t="shared" ref="AK4:CV4" si="1">AK5</f>
        <v>45323</v>
      </c>
      <c r="AL4" s="12">
        <f t="shared" si="1"/>
        <v>45324</v>
      </c>
      <c r="AM4" s="12">
        <f t="shared" si="1"/>
        <v>45325</v>
      </c>
      <c r="AN4" s="12">
        <f t="shared" si="1"/>
        <v>45326</v>
      </c>
      <c r="AO4" s="12">
        <f t="shared" si="1"/>
        <v>45327</v>
      </c>
      <c r="AP4" s="12">
        <f t="shared" si="1"/>
        <v>45328</v>
      </c>
      <c r="AQ4" s="12">
        <f t="shared" si="1"/>
        <v>45329</v>
      </c>
      <c r="AR4" s="12">
        <f t="shared" si="1"/>
        <v>45330</v>
      </c>
      <c r="AS4" s="12">
        <f t="shared" si="1"/>
        <v>45331</v>
      </c>
      <c r="AT4" s="12">
        <f t="shared" si="1"/>
        <v>45332</v>
      </c>
      <c r="AU4" s="12">
        <f t="shared" si="1"/>
        <v>45333</v>
      </c>
      <c r="AV4" s="12">
        <f t="shared" si="1"/>
        <v>45334</v>
      </c>
      <c r="AW4" s="12">
        <f t="shared" si="1"/>
        <v>45335</v>
      </c>
      <c r="AX4" s="12">
        <f t="shared" si="1"/>
        <v>45336</v>
      </c>
      <c r="AY4" s="12">
        <f t="shared" si="1"/>
        <v>45337</v>
      </c>
      <c r="AZ4" s="12">
        <f t="shared" si="1"/>
        <v>45338</v>
      </c>
      <c r="BA4" s="12">
        <f t="shared" si="1"/>
        <v>45339</v>
      </c>
      <c r="BB4" s="12">
        <f t="shared" si="1"/>
        <v>45340</v>
      </c>
      <c r="BC4" s="12">
        <f t="shared" si="1"/>
        <v>45341</v>
      </c>
      <c r="BD4" s="12">
        <f t="shared" si="1"/>
        <v>45342</v>
      </c>
      <c r="BE4" s="12">
        <f t="shared" si="1"/>
        <v>45343</v>
      </c>
      <c r="BF4" s="12">
        <f t="shared" si="1"/>
        <v>45344</v>
      </c>
      <c r="BG4" s="12">
        <f t="shared" si="1"/>
        <v>45345</v>
      </c>
      <c r="BH4" s="12">
        <f t="shared" si="1"/>
        <v>45346</v>
      </c>
      <c r="BI4" s="12">
        <f t="shared" si="1"/>
        <v>45347</v>
      </c>
      <c r="BJ4" s="12">
        <f t="shared" si="1"/>
        <v>45348</v>
      </c>
      <c r="BK4" s="12">
        <f t="shared" si="1"/>
        <v>45349</v>
      </c>
      <c r="BL4" s="12">
        <f t="shared" si="1"/>
        <v>45350</v>
      </c>
      <c r="BM4" s="12">
        <f t="shared" si="1"/>
        <v>45351</v>
      </c>
      <c r="BN4" s="12">
        <f t="shared" si="1"/>
        <v>45352</v>
      </c>
      <c r="BO4" s="12">
        <f t="shared" si="1"/>
        <v>45353</v>
      </c>
      <c r="BP4" s="12">
        <f t="shared" si="1"/>
        <v>45354</v>
      </c>
      <c r="BQ4" s="12">
        <f t="shared" si="1"/>
        <v>45355</v>
      </c>
      <c r="BR4" s="12">
        <f t="shared" si="1"/>
        <v>45356</v>
      </c>
      <c r="BS4" s="12">
        <f t="shared" si="1"/>
        <v>45357</v>
      </c>
      <c r="BT4" s="12">
        <f t="shared" si="1"/>
        <v>45358</v>
      </c>
      <c r="BU4" s="12">
        <f t="shared" si="1"/>
        <v>45359</v>
      </c>
      <c r="BV4" s="12">
        <f t="shared" si="1"/>
        <v>45360</v>
      </c>
      <c r="BW4" s="12">
        <f t="shared" si="1"/>
        <v>45361</v>
      </c>
      <c r="BX4" s="12">
        <f t="shared" si="1"/>
        <v>45362</v>
      </c>
      <c r="BY4" s="12">
        <f t="shared" si="1"/>
        <v>45363</v>
      </c>
      <c r="BZ4" s="12">
        <f t="shared" si="1"/>
        <v>45364</v>
      </c>
      <c r="CA4" s="12">
        <f t="shared" si="1"/>
        <v>45365</v>
      </c>
      <c r="CB4" s="12">
        <f t="shared" si="1"/>
        <v>45366</v>
      </c>
      <c r="CC4" s="12">
        <f t="shared" si="1"/>
        <v>45367</v>
      </c>
      <c r="CD4" s="12">
        <f t="shared" si="1"/>
        <v>45368</v>
      </c>
      <c r="CE4" s="12">
        <f t="shared" si="1"/>
        <v>45369</v>
      </c>
      <c r="CF4" s="12">
        <f t="shared" si="1"/>
        <v>45370</v>
      </c>
      <c r="CG4" s="12">
        <f t="shared" si="1"/>
        <v>45371</v>
      </c>
      <c r="CH4" s="12">
        <f t="shared" si="1"/>
        <v>45372</v>
      </c>
      <c r="CI4" s="12">
        <f t="shared" si="1"/>
        <v>45373</v>
      </c>
      <c r="CJ4" s="12">
        <f t="shared" si="1"/>
        <v>45374</v>
      </c>
      <c r="CK4" s="12">
        <f t="shared" si="1"/>
        <v>45375</v>
      </c>
      <c r="CL4" s="12">
        <f t="shared" si="1"/>
        <v>45376</v>
      </c>
      <c r="CM4" s="12">
        <f t="shared" si="1"/>
        <v>45377</v>
      </c>
      <c r="CN4" s="12">
        <f t="shared" si="1"/>
        <v>45378</v>
      </c>
      <c r="CO4" s="12">
        <f t="shared" si="1"/>
        <v>45379</v>
      </c>
      <c r="CP4" s="12">
        <f t="shared" si="1"/>
        <v>45380</v>
      </c>
      <c r="CQ4" s="12">
        <f t="shared" si="1"/>
        <v>45381</v>
      </c>
      <c r="CR4" s="12">
        <f t="shared" si="1"/>
        <v>45382</v>
      </c>
      <c r="CS4" s="12">
        <f t="shared" si="1"/>
        <v>45383</v>
      </c>
      <c r="CT4" s="12">
        <f t="shared" si="1"/>
        <v>45384</v>
      </c>
      <c r="CU4" s="12">
        <f t="shared" si="1"/>
        <v>45385</v>
      </c>
      <c r="CV4" s="12">
        <f t="shared" si="1"/>
        <v>45386</v>
      </c>
      <c r="CW4" s="12">
        <f t="shared" ref="CW4:FH4" si="2">CW5</f>
        <v>45387</v>
      </c>
      <c r="CX4" s="12">
        <f t="shared" si="2"/>
        <v>45388</v>
      </c>
      <c r="CY4" s="12">
        <f t="shared" si="2"/>
        <v>45389</v>
      </c>
      <c r="CZ4" s="12">
        <f t="shared" si="2"/>
        <v>45390</v>
      </c>
      <c r="DA4" s="12">
        <f t="shared" si="2"/>
        <v>45391</v>
      </c>
      <c r="DB4" s="12">
        <f t="shared" si="2"/>
        <v>45392</v>
      </c>
      <c r="DC4" s="12">
        <f t="shared" si="2"/>
        <v>45393</v>
      </c>
      <c r="DD4" s="12">
        <f t="shared" si="2"/>
        <v>45394</v>
      </c>
      <c r="DE4" s="12">
        <f t="shared" si="2"/>
        <v>45395</v>
      </c>
      <c r="DF4" s="12">
        <f t="shared" si="2"/>
        <v>45396</v>
      </c>
      <c r="DG4" s="12">
        <f t="shared" si="2"/>
        <v>45397</v>
      </c>
      <c r="DH4" s="12">
        <f t="shared" si="2"/>
        <v>45398</v>
      </c>
      <c r="DI4" s="12">
        <f t="shared" si="2"/>
        <v>45399</v>
      </c>
      <c r="DJ4" s="12">
        <f t="shared" si="2"/>
        <v>45400</v>
      </c>
      <c r="DK4" s="12">
        <f t="shared" si="2"/>
        <v>45401</v>
      </c>
      <c r="DL4" s="12">
        <f t="shared" si="2"/>
        <v>45402</v>
      </c>
      <c r="DM4" s="12">
        <f t="shared" si="2"/>
        <v>45403</v>
      </c>
      <c r="DN4" s="12">
        <f t="shared" si="2"/>
        <v>45404</v>
      </c>
      <c r="DO4" s="12">
        <f t="shared" si="2"/>
        <v>45405</v>
      </c>
      <c r="DP4" s="12">
        <f t="shared" si="2"/>
        <v>45406</v>
      </c>
      <c r="DQ4" s="12">
        <f t="shared" si="2"/>
        <v>45407</v>
      </c>
      <c r="DR4" s="12">
        <f t="shared" si="2"/>
        <v>45408</v>
      </c>
      <c r="DS4" s="12">
        <f t="shared" si="2"/>
        <v>45409</v>
      </c>
      <c r="DT4" s="12">
        <f t="shared" si="2"/>
        <v>45410</v>
      </c>
      <c r="DU4" s="12">
        <f t="shared" si="2"/>
        <v>45411</v>
      </c>
      <c r="DV4" s="12">
        <f t="shared" si="2"/>
        <v>45412</v>
      </c>
      <c r="DW4" s="12">
        <f t="shared" si="2"/>
        <v>45413</v>
      </c>
      <c r="DX4" s="12">
        <f t="shared" si="2"/>
        <v>45414</v>
      </c>
      <c r="DY4" s="12">
        <f t="shared" si="2"/>
        <v>45415</v>
      </c>
      <c r="DZ4" s="12">
        <f t="shared" si="2"/>
        <v>45416</v>
      </c>
      <c r="EA4" s="12">
        <f t="shared" si="2"/>
        <v>45417</v>
      </c>
      <c r="EB4" s="12">
        <f t="shared" si="2"/>
        <v>45418</v>
      </c>
      <c r="EC4" s="12">
        <f t="shared" si="2"/>
        <v>45419</v>
      </c>
      <c r="ED4" s="12">
        <f t="shared" si="2"/>
        <v>45420</v>
      </c>
      <c r="EE4" s="12">
        <f t="shared" si="2"/>
        <v>45421</v>
      </c>
      <c r="EF4" s="12">
        <f t="shared" si="2"/>
        <v>45422</v>
      </c>
      <c r="EG4" s="12">
        <f t="shared" si="2"/>
        <v>45423</v>
      </c>
      <c r="EH4" s="12">
        <f t="shared" si="2"/>
        <v>45424</v>
      </c>
      <c r="EI4" s="12">
        <f t="shared" si="2"/>
        <v>45425</v>
      </c>
      <c r="EJ4" s="12">
        <f t="shared" si="2"/>
        <v>45426</v>
      </c>
      <c r="EK4" s="12">
        <f t="shared" si="2"/>
        <v>45427</v>
      </c>
      <c r="EL4" s="12">
        <f t="shared" si="2"/>
        <v>45428</v>
      </c>
      <c r="EM4" s="12">
        <f t="shared" si="2"/>
        <v>45429</v>
      </c>
      <c r="EN4" s="12">
        <f t="shared" si="2"/>
        <v>45430</v>
      </c>
      <c r="EO4" s="12">
        <f t="shared" si="2"/>
        <v>45431</v>
      </c>
      <c r="EP4" s="12">
        <f t="shared" si="2"/>
        <v>45432</v>
      </c>
      <c r="EQ4" s="12">
        <f t="shared" si="2"/>
        <v>45433</v>
      </c>
      <c r="ER4" s="12">
        <f t="shared" si="2"/>
        <v>45434</v>
      </c>
      <c r="ES4" s="12">
        <f t="shared" si="2"/>
        <v>45435</v>
      </c>
      <c r="ET4" s="12">
        <f t="shared" si="2"/>
        <v>45436</v>
      </c>
      <c r="EU4" s="12">
        <f t="shared" si="2"/>
        <v>45437</v>
      </c>
      <c r="EV4" s="12">
        <f t="shared" si="2"/>
        <v>45438</v>
      </c>
      <c r="EW4" s="12">
        <f t="shared" si="2"/>
        <v>45439</v>
      </c>
      <c r="EX4" s="12">
        <f t="shared" si="2"/>
        <v>45440</v>
      </c>
      <c r="EY4" s="12">
        <f t="shared" si="2"/>
        <v>45441</v>
      </c>
      <c r="EZ4" s="12">
        <f t="shared" si="2"/>
        <v>45442</v>
      </c>
      <c r="FA4" s="12">
        <f t="shared" si="2"/>
        <v>45443</v>
      </c>
      <c r="FB4" s="12">
        <f t="shared" si="2"/>
        <v>45444</v>
      </c>
      <c r="FC4" s="12">
        <f t="shared" si="2"/>
        <v>45445</v>
      </c>
      <c r="FD4" s="12">
        <f t="shared" si="2"/>
        <v>45446</v>
      </c>
      <c r="FE4" s="12">
        <f t="shared" si="2"/>
        <v>45447</v>
      </c>
      <c r="FF4" s="12">
        <f t="shared" si="2"/>
        <v>45448</v>
      </c>
      <c r="FG4" s="12">
        <f t="shared" si="2"/>
        <v>45449</v>
      </c>
      <c r="FH4" s="12">
        <f t="shared" si="2"/>
        <v>45450</v>
      </c>
      <c r="FI4" s="12">
        <f t="shared" ref="FI4:GE4" si="3">FI5</f>
        <v>45451</v>
      </c>
      <c r="FJ4" s="12">
        <f t="shared" si="3"/>
        <v>45452</v>
      </c>
      <c r="FK4" s="12">
        <f t="shared" si="3"/>
        <v>45453</v>
      </c>
      <c r="FL4" s="12">
        <f t="shared" si="3"/>
        <v>45454</v>
      </c>
      <c r="FM4" s="12">
        <f t="shared" si="3"/>
        <v>45455</v>
      </c>
      <c r="FN4" s="12">
        <f t="shared" si="3"/>
        <v>45456</v>
      </c>
      <c r="FO4" s="12">
        <f t="shared" si="3"/>
        <v>45457</v>
      </c>
      <c r="FP4" s="12">
        <f t="shared" si="3"/>
        <v>45458</v>
      </c>
      <c r="FQ4" s="12">
        <f t="shared" si="3"/>
        <v>45459</v>
      </c>
      <c r="FR4" s="12">
        <f t="shared" si="3"/>
        <v>45460</v>
      </c>
      <c r="FS4" s="12">
        <f t="shared" si="3"/>
        <v>45461</v>
      </c>
      <c r="FT4" s="12">
        <f t="shared" si="3"/>
        <v>45462</v>
      </c>
      <c r="FU4" s="12">
        <f t="shared" si="3"/>
        <v>45463</v>
      </c>
      <c r="FV4" s="12">
        <f t="shared" si="3"/>
        <v>45464</v>
      </c>
      <c r="FW4" s="12">
        <f t="shared" si="3"/>
        <v>45465</v>
      </c>
      <c r="FX4" s="12">
        <f t="shared" si="3"/>
        <v>45466</v>
      </c>
      <c r="FY4" s="12">
        <f t="shared" si="3"/>
        <v>45467</v>
      </c>
      <c r="FZ4" s="12">
        <f t="shared" si="3"/>
        <v>45468</v>
      </c>
      <c r="GA4" s="12">
        <f t="shared" si="3"/>
        <v>45469</v>
      </c>
      <c r="GB4" s="12">
        <f t="shared" si="3"/>
        <v>45470</v>
      </c>
      <c r="GC4" s="12">
        <f t="shared" si="3"/>
        <v>45471</v>
      </c>
      <c r="GD4" s="12">
        <f t="shared" si="3"/>
        <v>45472</v>
      </c>
      <c r="GE4" s="12">
        <f t="shared" si="3"/>
        <v>45473</v>
      </c>
    </row>
    <row r="5" spans="1:187" s="14" customFormat="1" ht="15.75" thickBot="1" x14ac:dyDescent="0.25">
      <c r="A5" s="31" t="s">
        <v>3</v>
      </c>
      <c r="B5" s="31" t="s">
        <v>4</v>
      </c>
      <c r="C5" s="31" t="s">
        <v>20</v>
      </c>
      <c r="D5" s="31" t="s">
        <v>1</v>
      </c>
      <c r="E5" s="31" t="s">
        <v>0</v>
      </c>
      <c r="F5" s="13">
        <f>DATE(D1,1,1)</f>
        <v>45292</v>
      </c>
      <c r="G5" s="13">
        <f>F5+1</f>
        <v>45293</v>
      </c>
      <c r="H5" s="13">
        <f t="shared" ref="H5:BL5" si="4">G5+1</f>
        <v>45294</v>
      </c>
      <c r="I5" s="13">
        <f t="shared" si="4"/>
        <v>45295</v>
      </c>
      <c r="J5" s="13">
        <f t="shared" si="4"/>
        <v>45296</v>
      </c>
      <c r="K5" s="13">
        <f t="shared" si="4"/>
        <v>45297</v>
      </c>
      <c r="L5" s="13">
        <f t="shared" si="4"/>
        <v>45298</v>
      </c>
      <c r="M5" s="13">
        <f t="shared" si="4"/>
        <v>45299</v>
      </c>
      <c r="N5" s="13">
        <f t="shared" si="4"/>
        <v>45300</v>
      </c>
      <c r="O5" s="13">
        <f t="shared" si="4"/>
        <v>45301</v>
      </c>
      <c r="P5" s="13">
        <f t="shared" si="4"/>
        <v>45302</v>
      </c>
      <c r="Q5" s="13">
        <f t="shared" si="4"/>
        <v>45303</v>
      </c>
      <c r="R5" s="13">
        <f t="shared" si="4"/>
        <v>45304</v>
      </c>
      <c r="S5" s="13">
        <f t="shared" si="4"/>
        <v>45305</v>
      </c>
      <c r="T5" s="13">
        <f t="shared" si="4"/>
        <v>45306</v>
      </c>
      <c r="U5" s="13">
        <f t="shared" si="4"/>
        <v>45307</v>
      </c>
      <c r="V5" s="13">
        <f t="shared" si="4"/>
        <v>45308</v>
      </c>
      <c r="W5" s="13">
        <f t="shared" si="4"/>
        <v>45309</v>
      </c>
      <c r="X5" s="13">
        <f t="shared" si="4"/>
        <v>45310</v>
      </c>
      <c r="Y5" s="13">
        <f t="shared" si="4"/>
        <v>45311</v>
      </c>
      <c r="Z5" s="13">
        <f t="shared" si="4"/>
        <v>45312</v>
      </c>
      <c r="AA5" s="13">
        <f t="shared" si="4"/>
        <v>45313</v>
      </c>
      <c r="AB5" s="13">
        <f t="shared" si="4"/>
        <v>45314</v>
      </c>
      <c r="AC5" s="13">
        <f t="shared" si="4"/>
        <v>45315</v>
      </c>
      <c r="AD5" s="13">
        <f t="shared" si="4"/>
        <v>45316</v>
      </c>
      <c r="AE5" s="13">
        <f t="shared" si="4"/>
        <v>45317</v>
      </c>
      <c r="AF5" s="13">
        <f t="shared" si="4"/>
        <v>45318</v>
      </c>
      <c r="AG5" s="13">
        <f t="shared" si="4"/>
        <v>45319</v>
      </c>
      <c r="AH5" s="13">
        <f t="shared" si="4"/>
        <v>45320</v>
      </c>
      <c r="AI5" s="13">
        <f t="shared" si="4"/>
        <v>45321</v>
      </c>
      <c r="AJ5" s="13">
        <f>AI5+1</f>
        <v>45322</v>
      </c>
      <c r="AK5" s="13">
        <f t="shared" si="4"/>
        <v>45323</v>
      </c>
      <c r="AL5" s="13">
        <f t="shared" si="4"/>
        <v>45324</v>
      </c>
      <c r="AM5" s="13">
        <f t="shared" si="4"/>
        <v>45325</v>
      </c>
      <c r="AN5" s="13">
        <f t="shared" si="4"/>
        <v>45326</v>
      </c>
      <c r="AO5" s="13">
        <f t="shared" si="4"/>
        <v>45327</v>
      </c>
      <c r="AP5" s="13">
        <f t="shared" si="4"/>
        <v>45328</v>
      </c>
      <c r="AQ5" s="13">
        <f t="shared" si="4"/>
        <v>45329</v>
      </c>
      <c r="AR5" s="13">
        <f t="shared" si="4"/>
        <v>45330</v>
      </c>
      <c r="AS5" s="13">
        <f t="shared" si="4"/>
        <v>45331</v>
      </c>
      <c r="AT5" s="13">
        <f t="shared" si="4"/>
        <v>45332</v>
      </c>
      <c r="AU5" s="13">
        <f t="shared" si="4"/>
        <v>45333</v>
      </c>
      <c r="AV5" s="13">
        <f t="shared" si="4"/>
        <v>45334</v>
      </c>
      <c r="AW5" s="13">
        <f t="shared" si="4"/>
        <v>45335</v>
      </c>
      <c r="AX5" s="13">
        <f t="shared" si="4"/>
        <v>45336</v>
      </c>
      <c r="AY5" s="13">
        <f t="shared" si="4"/>
        <v>45337</v>
      </c>
      <c r="AZ5" s="13">
        <f t="shared" si="4"/>
        <v>45338</v>
      </c>
      <c r="BA5" s="13">
        <f t="shared" si="4"/>
        <v>45339</v>
      </c>
      <c r="BB5" s="13">
        <f t="shared" si="4"/>
        <v>45340</v>
      </c>
      <c r="BC5" s="13">
        <f t="shared" si="4"/>
        <v>45341</v>
      </c>
      <c r="BD5" s="13">
        <f t="shared" si="4"/>
        <v>45342</v>
      </c>
      <c r="BE5" s="13">
        <f t="shared" si="4"/>
        <v>45343</v>
      </c>
      <c r="BF5" s="13">
        <f t="shared" si="4"/>
        <v>45344</v>
      </c>
      <c r="BG5" s="13">
        <f t="shared" si="4"/>
        <v>45345</v>
      </c>
      <c r="BH5" s="13">
        <f t="shared" si="4"/>
        <v>45346</v>
      </c>
      <c r="BI5" s="13">
        <f t="shared" si="4"/>
        <v>45347</v>
      </c>
      <c r="BJ5" s="13">
        <f t="shared" si="4"/>
        <v>45348</v>
      </c>
      <c r="BK5" s="13">
        <f t="shared" si="4"/>
        <v>45349</v>
      </c>
      <c r="BL5" s="13">
        <f t="shared" si="4"/>
        <v>45350</v>
      </c>
      <c r="BM5" s="13">
        <f>IF(DAY(BL5+1)=1,"",BL5+1)</f>
        <v>45351</v>
      </c>
      <c r="BN5" s="13">
        <f>IF(BM5="",BL5+1,BM5+1)</f>
        <v>45352</v>
      </c>
      <c r="BO5" s="13">
        <f t="shared" ref="BO5:CM5" si="5">BN5+1</f>
        <v>45353</v>
      </c>
      <c r="BP5" s="13">
        <f t="shared" si="5"/>
        <v>45354</v>
      </c>
      <c r="BQ5" s="13">
        <f t="shared" si="5"/>
        <v>45355</v>
      </c>
      <c r="BR5" s="13">
        <f t="shared" si="5"/>
        <v>45356</v>
      </c>
      <c r="BS5" s="13">
        <f t="shared" si="5"/>
        <v>45357</v>
      </c>
      <c r="BT5" s="13">
        <f t="shared" si="5"/>
        <v>45358</v>
      </c>
      <c r="BU5" s="13">
        <f t="shared" si="5"/>
        <v>45359</v>
      </c>
      <c r="BV5" s="13">
        <f t="shared" si="5"/>
        <v>45360</v>
      </c>
      <c r="BW5" s="13">
        <f t="shared" si="5"/>
        <v>45361</v>
      </c>
      <c r="BX5" s="13">
        <f t="shared" si="5"/>
        <v>45362</v>
      </c>
      <c r="BY5" s="13">
        <f t="shared" si="5"/>
        <v>45363</v>
      </c>
      <c r="BZ5" s="13">
        <f t="shared" si="5"/>
        <v>45364</v>
      </c>
      <c r="CA5" s="13">
        <f t="shared" si="5"/>
        <v>45365</v>
      </c>
      <c r="CB5" s="13">
        <f t="shared" si="5"/>
        <v>45366</v>
      </c>
      <c r="CC5" s="13">
        <f t="shared" si="5"/>
        <v>45367</v>
      </c>
      <c r="CD5" s="13">
        <f t="shared" si="5"/>
        <v>45368</v>
      </c>
      <c r="CE5" s="13">
        <f t="shared" si="5"/>
        <v>45369</v>
      </c>
      <c r="CF5" s="13">
        <f t="shared" si="5"/>
        <v>45370</v>
      </c>
      <c r="CG5" s="13">
        <f t="shared" si="5"/>
        <v>45371</v>
      </c>
      <c r="CH5" s="13">
        <f t="shared" si="5"/>
        <v>45372</v>
      </c>
      <c r="CI5" s="13">
        <f t="shared" si="5"/>
        <v>45373</v>
      </c>
      <c r="CJ5" s="13">
        <f t="shared" si="5"/>
        <v>45374</v>
      </c>
      <c r="CK5" s="13">
        <f t="shared" si="5"/>
        <v>45375</v>
      </c>
      <c r="CL5" s="13">
        <f t="shared" si="5"/>
        <v>45376</v>
      </c>
      <c r="CM5" s="13">
        <f t="shared" si="5"/>
        <v>45377</v>
      </c>
      <c r="CN5" s="13">
        <f t="shared" ref="CN5" si="6">CM5+1</f>
        <v>45378</v>
      </c>
      <c r="CO5" s="13">
        <f t="shared" ref="CO5" si="7">CN5+1</f>
        <v>45379</v>
      </c>
      <c r="CP5" s="13">
        <f t="shared" ref="CP5" si="8">CO5+1</f>
        <v>45380</v>
      </c>
      <c r="CQ5" s="13">
        <f t="shared" ref="CQ5" si="9">CP5+1</f>
        <v>45381</v>
      </c>
      <c r="CR5" s="13">
        <f t="shared" ref="CR5" si="10">CQ5+1</f>
        <v>45382</v>
      </c>
      <c r="CS5" s="13">
        <f t="shared" ref="CS5" si="11">CR5+1</f>
        <v>45383</v>
      </c>
      <c r="CT5" s="13">
        <f t="shared" ref="CT5" si="12">CS5+1</f>
        <v>45384</v>
      </c>
      <c r="CU5" s="13">
        <f t="shared" ref="CU5" si="13">CT5+1</f>
        <v>45385</v>
      </c>
      <c r="CV5" s="13">
        <f t="shared" ref="CV5" si="14">CU5+1</f>
        <v>45386</v>
      </c>
      <c r="CW5" s="13">
        <f t="shared" ref="CW5" si="15">CV5+1</f>
        <v>45387</v>
      </c>
      <c r="CX5" s="13">
        <f t="shared" ref="CX5" si="16">CW5+1</f>
        <v>45388</v>
      </c>
      <c r="CY5" s="13">
        <f t="shared" ref="CY5" si="17">CX5+1</f>
        <v>45389</v>
      </c>
      <c r="CZ5" s="13">
        <f t="shared" ref="CZ5" si="18">CY5+1</f>
        <v>45390</v>
      </c>
      <c r="DA5" s="13">
        <f t="shared" ref="DA5" si="19">CZ5+1</f>
        <v>45391</v>
      </c>
      <c r="DB5" s="13">
        <f t="shared" ref="DB5" si="20">DA5+1</f>
        <v>45392</v>
      </c>
      <c r="DC5" s="13">
        <f t="shared" ref="DC5" si="21">DB5+1</f>
        <v>45393</v>
      </c>
      <c r="DD5" s="13">
        <f t="shared" ref="DD5" si="22">DC5+1</f>
        <v>45394</v>
      </c>
      <c r="DE5" s="13">
        <f t="shared" ref="DE5" si="23">DD5+1</f>
        <v>45395</v>
      </c>
      <c r="DF5" s="13">
        <f t="shared" ref="DF5" si="24">DE5+1</f>
        <v>45396</v>
      </c>
      <c r="DG5" s="13">
        <f t="shared" ref="DG5" si="25">DF5+1</f>
        <v>45397</v>
      </c>
      <c r="DH5" s="13">
        <f t="shared" ref="DH5" si="26">DG5+1</f>
        <v>45398</v>
      </c>
      <c r="DI5" s="13">
        <f t="shared" ref="DI5" si="27">DH5+1</f>
        <v>45399</v>
      </c>
      <c r="DJ5" s="13">
        <f t="shared" ref="DJ5" si="28">DI5+1</f>
        <v>45400</v>
      </c>
      <c r="DK5" s="13">
        <f t="shared" ref="DK5" si="29">DJ5+1</f>
        <v>45401</v>
      </c>
      <c r="DL5" s="13">
        <f t="shared" ref="DL5" si="30">DK5+1</f>
        <v>45402</v>
      </c>
      <c r="DM5" s="13">
        <f t="shared" ref="DM5" si="31">DL5+1</f>
        <v>45403</v>
      </c>
      <c r="DN5" s="13">
        <f t="shared" ref="DN5" si="32">DM5+1</f>
        <v>45404</v>
      </c>
      <c r="DO5" s="13">
        <f t="shared" ref="DO5" si="33">DN5+1</f>
        <v>45405</v>
      </c>
      <c r="DP5" s="13">
        <f t="shared" ref="DP5" si="34">DO5+1</f>
        <v>45406</v>
      </c>
      <c r="DQ5" s="13">
        <f t="shared" ref="DQ5" si="35">DP5+1</f>
        <v>45407</v>
      </c>
      <c r="DR5" s="13">
        <f t="shared" ref="DR5" si="36">DQ5+1</f>
        <v>45408</v>
      </c>
      <c r="DS5" s="13">
        <f t="shared" ref="DS5" si="37">DR5+1</f>
        <v>45409</v>
      </c>
      <c r="DT5" s="13">
        <f t="shared" ref="DT5" si="38">DS5+1</f>
        <v>45410</v>
      </c>
      <c r="DU5" s="13">
        <f t="shared" ref="DU5" si="39">DT5+1</f>
        <v>45411</v>
      </c>
      <c r="DV5" s="13">
        <f t="shared" ref="DV5" si="40">DU5+1</f>
        <v>45412</v>
      </c>
      <c r="DW5" s="13">
        <f t="shared" ref="DW5" si="41">DV5+1</f>
        <v>45413</v>
      </c>
      <c r="DX5" s="13">
        <f t="shared" ref="DX5" si="42">DW5+1</f>
        <v>45414</v>
      </c>
      <c r="DY5" s="13">
        <f t="shared" ref="DY5" si="43">DX5+1</f>
        <v>45415</v>
      </c>
      <c r="DZ5" s="13">
        <f t="shared" ref="DZ5" si="44">DY5+1</f>
        <v>45416</v>
      </c>
      <c r="EA5" s="13">
        <f t="shared" ref="EA5" si="45">DZ5+1</f>
        <v>45417</v>
      </c>
      <c r="EB5" s="13">
        <f t="shared" ref="EB5" si="46">EA5+1</f>
        <v>45418</v>
      </c>
      <c r="EC5" s="13">
        <f t="shared" ref="EC5" si="47">EB5+1</f>
        <v>45419</v>
      </c>
      <c r="ED5" s="13">
        <f t="shared" ref="ED5" si="48">EC5+1</f>
        <v>45420</v>
      </c>
      <c r="EE5" s="13">
        <f t="shared" ref="EE5" si="49">ED5+1</f>
        <v>45421</v>
      </c>
      <c r="EF5" s="13">
        <f t="shared" ref="EF5" si="50">EE5+1</f>
        <v>45422</v>
      </c>
      <c r="EG5" s="13">
        <f t="shared" ref="EG5" si="51">EF5+1</f>
        <v>45423</v>
      </c>
      <c r="EH5" s="13">
        <f t="shared" ref="EH5" si="52">EG5+1</f>
        <v>45424</v>
      </c>
      <c r="EI5" s="13">
        <f t="shared" ref="EI5" si="53">EH5+1</f>
        <v>45425</v>
      </c>
      <c r="EJ5" s="13">
        <f t="shared" ref="EJ5" si="54">EI5+1</f>
        <v>45426</v>
      </c>
      <c r="EK5" s="13">
        <f t="shared" ref="EK5" si="55">EJ5+1</f>
        <v>45427</v>
      </c>
      <c r="EL5" s="13">
        <f t="shared" ref="EL5" si="56">EK5+1</f>
        <v>45428</v>
      </c>
      <c r="EM5" s="13">
        <f t="shared" ref="EM5" si="57">EL5+1</f>
        <v>45429</v>
      </c>
      <c r="EN5" s="13">
        <f t="shared" ref="EN5" si="58">EM5+1</f>
        <v>45430</v>
      </c>
      <c r="EO5" s="13">
        <f t="shared" ref="EO5" si="59">EN5+1</f>
        <v>45431</v>
      </c>
      <c r="EP5" s="13">
        <f t="shared" ref="EP5" si="60">EO5+1</f>
        <v>45432</v>
      </c>
      <c r="EQ5" s="13">
        <f t="shared" ref="EQ5" si="61">EP5+1</f>
        <v>45433</v>
      </c>
      <c r="ER5" s="13">
        <f t="shared" ref="ER5" si="62">EQ5+1</f>
        <v>45434</v>
      </c>
      <c r="ES5" s="13">
        <f t="shared" ref="ES5" si="63">ER5+1</f>
        <v>45435</v>
      </c>
      <c r="ET5" s="13">
        <f t="shared" ref="ET5" si="64">ES5+1</f>
        <v>45436</v>
      </c>
      <c r="EU5" s="13">
        <f t="shared" ref="EU5" si="65">ET5+1</f>
        <v>45437</v>
      </c>
      <c r="EV5" s="13">
        <f t="shared" ref="EV5" si="66">EU5+1</f>
        <v>45438</v>
      </c>
      <c r="EW5" s="13">
        <f t="shared" ref="EW5" si="67">EV5+1</f>
        <v>45439</v>
      </c>
      <c r="EX5" s="13">
        <f t="shared" ref="EX5" si="68">EW5+1</f>
        <v>45440</v>
      </c>
      <c r="EY5" s="13">
        <f t="shared" ref="EY5" si="69">EX5+1</f>
        <v>45441</v>
      </c>
      <c r="EZ5" s="13">
        <f t="shared" ref="EZ5" si="70">EY5+1</f>
        <v>45442</v>
      </c>
      <c r="FA5" s="13">
        <f t="shared" ref="FA5" si="71">EZ5+1</f>
        <v>45443</v>
      </c>
      <c r="FB5" s="13">
        <f t="shared" ref="FB5" si="72">FA5+1</f>
        <v>45444</v>
      </c>
      <c r="FC5" s="13">
        <f t="shared" ref="FC5" si="73">FB5+1</f>
        <v>45445</v>
      </c>
      <c r="FD5" s="13">
        <f t="shared" ref="FD5" si="74">FC5+1</f>
        <v>45446</v>
      </c>
      <c r="FE5" s="13">
        <f t="shared" ref="FE5" si="75">FD5+1</f>
        <v>45447</v>
      </c>
      <c r="FF5" s="13">
        <f t="shared" ref="FF5" si="76">FE5+1</f>
        <v>45448</v>
      </c>
      <c r="FG5" s="13">
        <f t="shared" ref="FG5" si="77">FF5+1</f>
        <v>45449</v>
      </c>
      <c r="FH5" s="13">
        <f t="shared" ref="FH5" si="78">FG5+1</f>
        <v>45450</v>
      </c>
      <c r="FI5" s="13">
        <f t="shared" ref="FI5" si="79">FH5+1</f>
        <v>45451</v>
      </c>
      <c r="FJ5" s="13">
        <f t="shared" ref="FJ5" si="80">FI5+1</f>
        <v>45452</v>
      </c>
      <c r="FK5" s="13">
        <f t="shared" ref="FK5" si="81">FJ5+1</f>
        <v>45453</v>
      </c>
      <c r="FL5" s="13">
        <f t="shared" ref="FL5" si="82">FK5+1</f>
        <v>45454</v>
      </c>
      <c r="FM5" s="13">
        <f t="shared" ref="FM5" si="83">FL5+1</f>
        <v>45455</v>
      </c>
      <c r="FN5" s="13">
        <f t="shared" ref="FN5" si="84">FM5+1</f>
        <v>45456</v>
      </c>
      <c r="FO5" s="13">
        <f t="shared" ref="FO5" si="85">FN5+1</f>
        <v>45457</v>
      </c>
      <c r="FP5" s="13">
        <f t="shared" ref="FP5" si="86">FO5+1</f>
        <v>45458</v>
      </c>
      <c r="FQ5" s="13">
        <f t="shared" ref="FQ5" si="87">FP5+1</f>
        <v>45459</v>
      </c>
      <c r="FR5" s="13">
        <f t="shared" ref="FR5" si="88">FQ5+1</f>
        <v>45460</v>
      </c>
      <c r="FS5" s="13">
        <f t="shared" ref="FS5" si="89">FR5+1</f>
        <v>45461</v>
      </c>
      <c r="FT5" s="13">
        <f t="shared" ref="FT5" si="90">FS5+1</f>
        <v>45462</v>
      </c>
      <c r="FU5" s="13">
        <f t="shared" ref="FU5" si="91">FT5+1</f>
        <v>45463</v>
      </c>
      <c r="FV5" s="13">
        <f t="shared" ref="FV5" si="92">FU5+1</f>
        <v>45464</v>
      </c>
      <c r="FW5" s="13">
        <f t="shared" ref="FW5" si="93">FV5+1</f>
        <v>45465</v>
      </c>
      <c r="FX5" s="13">
        <f t="shared" ref="FX5" si="94">FW5+1</f>
        <v>45466</v>
      </c>
      <c r="FY5" s="13">
        <f t="shared" ref="FY5" si="95">FX5+1</f>
        <v>45467</v>
      </c>
      <c r="FZ5" s="13">
        <f t="shared" ref="FZ5" si="96">FY5+1</f>
        <v>45468</v>
      </c>
      <c r="GA5" s="13">
        <f t="shared" ref="GA5" si="97">FZ5+1</f>
        <v>45469</v>
      </c>
      <c r="GB5" s="13">
        <f t="shared" ref="GB5" si="98">GA5+1</f>
        <v>45470</v>
      </c>
      <c r="GC5" s="13">
        <f t="shared" ref="GC5" si="99">GB5+1</f>
        <v>45471</v>
      </c>
      <c r="GD5" s="13">
        <f t="shared" ref="GD5" si="100">GC5+1</f>
        <v>45472</v>
      </c>
      <c r="GE5" s="13">
        <f t="shared" ref="GE5" si="101">GD5+1</f>
        <v>45473</v>
      </c>
    </row>
    <row r="6" spans="1:187" s="1" customFormat="1" ht="15" customHeight="1" x14ac:dyDescent="0.2">
      <c r="A6" s="34"/>
      <c r="B6" s="34"/>
      <c r="C6" s="35"/>
      <c r="D6" s="10"/>
      <c r="E6" s="4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</row>
    <row r="7" spans="1:187" s="1" customFormat="1" ht="15" customHeight="1" thickBot="1" x14ac:dyDescent="0.25">
      <c r="A7" s="7"/>
      <c r="B7" s="8"/>
      <c r="C7" s="7"/>
      <c r="D7" s="8"/>
      <c r="E7" s="42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</row>
    <row r="8" spans="1:187" s="1" customFormat="1" ht="15" customHeight="1" x14ac:dyDescent="0.2">
      <c r="A8" s="34"/>
      <c r="B8" s="34"/>
      <c r="C8" s="35"/>
      <c r="D8" s="10"/>
      <c r="E8" s="4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</row>
    <row r="9" spans="1:187" s="1" customFormat="1" ht="15" customHeight="1" thickBot="1" x14ac:dyDescent="0.25">
      <c r="A9" s="7"/>
      <c r="B9" s="8"/>
      <c r="C9" s="7"/>
      <c r="D9" s="8"/>
      <c r="E9" s="42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</row>
    <row r="10" spans="1:187" s="1" customFormat="1" ht="15" customHeight="1" x14ac:dyDescent="0.2">
      <c r="A10" s="34"/>
      <c r="B10" s="34"/>
      <c r="C10" s="35"/>
      <c r="D10" s="10"/>
      <c r="E10" s="4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</row>
    <row r="11" spans="1:187" s="1" customFormat="1" ht="15" customHeight="1" thickBot="1" x14ac:dyDescent="0.25">
      <c r="A11" s="7"/>
      <c r="B11" s="8"/>
      <c r="C11" s="7"/>
      <c r="D11" s="8"/>
      <c r="E11" s="42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</row>
    <row r="12" spans="1:187" s="1" customFormat="1" ht="15" customHeight="1" x14ac:dyDescent="0.2">
      <c r="A12" s="34"/>
      <c r="B12" s="34"/>
      <c r="C12" s="35"/>
      <c r="D12" s="10"/>
      <c r="E12" s="4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</row>
    <row r="13" spans="1:187" s="1" customFormat="1" ht="15" customHeight="1" thickBot="1" x14ac:dyDescent="0.25">
      <c r="A13" s="7"/>
      <c r="B13" s="8"/>
      <c r="C13" s="7"/>
      <c r="D13" s="8"/>
      <c r="E13" s="42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</row>
    <row r="14" spans="1:187" s="1" customFormat="1" ht="15" customHeight="1" x14ac:dyDescent="0.2">
      <c r="A14" s="34"/>
      <c r="B14" s="34"/>
      <c r="C14" s="36"/>
      <c r="D14" s="10"/>
      <c r="E14" s="43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</row>
    <row r="15" spans="1:187" s="1" customFormat="1" ht="15" customHeight="1" thickBot="1" x14ac:dyDescent="0.25">
      <c r="A15" s="7"/>
      <c r="B15" s="8"/>
      <c r="C15" s="7"/>
      <c r="D15" s="8"/>
      <c r="E15" s="42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</row>
    <row r="16" spans="1:187" s="1" customFormat="1" ht="15" customHeight="1" x14ac:dyDescent="0.2">
      <c r="A16" s="34"/>
      <c r="B16" s="34"/>
      <c r="C16" s="36"/>
      <c r="D16" s="10"/>
      <c r="E16" s="43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</row>
    <row r="17" spans="1:187" s="1" customFormat="1" ht="15" customHeight="1" thickBot="1" x14ac:dyDescent="0.25">
      <c r="A17" s="7"/>
      <c r="B17" s="8"/>
      <c r="C17" s="7"/>
      <c r="D17" s="8"/>
      <c r="E17" s="42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</row>
    <row r="18" spans="1:187" s="1" customFormat="1" ht="15" customHeight="1" x14ac:dyDescent="0.2">
      <c r="A18" s="34"/>
      <c r="B18" s="34"/>
      <c r="C18" s="35"/>
      <c r="D18" s="10"/>
      <c r="E18" s="4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</row>
    <row r="19" spans="1:187" s="1" customFormat="1" ht="15" customHeight="1" thickBot="1" x14ac:dyDescent="0.25">
      <c r="A19" s="7"/>
      <c r="B19" s="8"/>
      <c r="C19" s="7"/>
      <c r="D19" s="8"/>
      <c r="E19" s="42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</row>
    <row r="20" spans="1:187" s="1" customFormat="1" ht="15" customHeight="1" x14ac:dyDescent="0.2">
      <c r="A20" s="34"/>
      <c r="B20" s="34"/>
      <c r="C20" s="35"/>
      <c r="D20" s="10"/>
      <c r="E20" s="4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</row>
    <row r="21" spans="1:187" s="1" customFormat="1" ht="15" customHeight="1" thickBot="1" x14ac:dyDescent="0.25">
      <c r="A21" s="7"/>
      <c r="B21" s="8"/>
      <c r="C21" s="7"/>
      <c r="D21" s="8"/>
      <c r="E21" s="42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</row>
    <row r="22" spans="1:187" s="1" customFormat="1" ht="15" customHeight="1" x14ac:dyDescent="0.2">
      <c r="A22" s="34"/>
      <c r="B22" s="34"/>
      <c r="C22" s="35"/>
      <c r="D22" s="10"/>
      <c r="E22" s="4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</row>
    <row r="23" spans="1:187" s="1" customFormat="1" ht="15" customHeight="1" thickBot="1" x14ac:dyDescent="0.25">
      <c r="A23" s="7"/>
      <c r="B23" s="8"/>
      <c r="C23" s="7"/>
      <c r="D23" s="8"/>
      <c r="E23" s="42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</row>
    <row r="24" spans="1:187" s="1" customFormat="1" ht="15" customHeight="1" x14ac:dyDescent="0.2">
      <c r="A24" s="34"/>
      <c r="B24" s="34"/>
      <c r="C24" s="35"/>
      <c r="D24" s="10"/>
      <c r="E24" s="4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</row>
    <row r="25" spans="1:187" s="1" customFormat="1" ht="15" customHeight="1" thickBot="1" x14ac:dyDescent="0.25">
      <c r="A25" s="7"/>
      <c r="B25" s="8"/>
      <c r="C25" s="7"/>
      <c r="D25" s="8"/>
      <c r="E25" s="42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</row>
    <row r="26" spans="1:187" s="1" customFormat="1" ht="15" customHeight="1" x14ac:dyDescent="0.2">
      <c r="A26" s="34"/>
      <c r="B26" s="34"/>
      <c r="C26" s="35"/>
      <c r="D26" s="10"/>
      <c r="E26" s="4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</row>
    <row r="27" spans="1:187" s="1" customFormat="1" ht="15" customHeight="1" thickBot="1" x14ac:dyDescent="0.25">
      <c r="A27" s="7"/>
      <c r="B27" s="8"/>
      <c r="C27" s="7"/>
      <c r="D27" s="8"/>
      <c r="E27" s="42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</row>
    <row r="28" spans="1:187" s="1" customFormat="1" ht="15" customHeight="1" x14ac:dyDescent="0.2">
      <c r="A28" s="34"/>
      <c r="B28" s="34"/>
      <c r="C28" s="35"/>
      <c r="D28" s="10"/>
      <c r="E28" s="4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</row>
    <row r="29" spans="1:187" s="1" customFormat="1" ht="15" customHeight="1" thickBot="1" x14ac:dyDescent="0.25">
      <c r="A29" s="7"/>
      <c r="B29" s="8"/>
      <c r="C29" s="7"/>
      <c r="D29" s="8"/>
      <c r="E29" s="42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</row>
    <row r="30" spans="1:187" s="1" customFormat="1" ht="15" customHeight="1" x14ac:dyDescent="0.2">
      <c r="A30" s="34"/>
      <c r="B30" s="34"/>
      <c r="C30" s="35"/>
      <c r="D30" s="10"/>
      <c r="E30" s="4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</row>
    <row r="31" spans="1:187" s="1" customFormat="1" ht="15" customHeight="1" thickBot="1" x14ac:dyDescent="0.25">
      <c r="A31" s="7"/>
      <c r="B31" s="8"/>
      <c r="C31" s="7"/>
      <c r="D31" s="8"/>
      <c r="E31" s="42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</row>
    <row r="32" spans="1:187" s="1" customFormat="1" ht="15" customHeight="1" x14ac:dyDescent="0.2">
      <c r="A32" s="34"/>
      <c r="B32" s="34"/>
      <c r="C32" s="35"/>
      <c r="D32" s="10"/>
      <c r="E32" s="4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</row>
    <row r="33" spans="1:187" s="1" customFormat="1" ht="15" customHeight="1" thickBot="1" x14ac:dyDescent="0.25">
      <c r="A33" s="7"/>
      <c r="B33" s="8"/>
      <c r="C33" s="7"/>
      <c r="D33" s="8"/>
      <c r="E33" s="42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</row>
    <row r="34" spans="1:187" s="1" customFormat="1" ht="15" customHeight="1" x14ac:dyDescent="0.2">
      <c r="A34" s="34"/>
      <c r="B34" s="34"/>
      <c r="C34" s="35"/>
      <c r="D34" s="10"/>
      <c r="E34" s="4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</row>
    <row r="35" spans="1:187" s="1" customFormat="1" ht="15" customHeight="1" thickBot="1" x14ac:dyDescent="0.25">
      <c r="A35" s="7"/>
      <c r="B35" s="8"/>
      <c r="C35" s="7"/>
      <c r="D35" s="8"/>
      <c r="E35" s="42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</row>
    <row r="36" spans="1:187" s="1" customFormat="1" ht="15" customHeight="1" x14ac:dyDescent="0.2">
      <c r="A36" s="34"/>
      <c r="B36" s="34"/>
      <c r="C36" s="35"/>
      <c r="D36" s="10"/>
      <c r="E36" s="4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</row>
    <row r="37" spans="1:187" s="1" customFormat="1" ht="15" customHeight="1" thickBot="1" x14ac:dyDescent="0.25">
      <c r="A37" s="7"/>
      <c r="B37" s="8"/>
      <c r="C37" s="7"/>
      <c r="D37" s="8"/>
      <c r="E37" s="42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</row>
    <row r="38" spans="1:187" s="1" customFormat="1" ht="15" customHeight="1" x14ac:dyDescent="0.2">
      <c r="A38" s="34"/>
      <c r="B38" s="34"/>
      <c r="C38" s="35"/>
      <c r="D38" s="10"/>
      <c r="E38" s="4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</row>
    <row r="39" spans="1:187" s="1" customFormat="1" ht="15" customHeight="1" thickBot="1" x14ac:dyDescent="0.25">
      <c r="A39" s="7"/>
      <c r="B39" s="8"/>
      <c r="C39" s="7"/>
      <c r="D39" s="8"/>
      <c r="E39" s="42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</row>
    <row r="40" spans="1:187" s="1" customFormat="1" ht="15" customHeight="1" x14ac:dyDescent="0.2">
      <c r="A40" s="34"/>
      <c r="B40" s="34"/>
      <c r="C40" s="35"/>
      <c r="D40" s="10"/>
      <c r="E40" s="44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</row>
    <row r="41" spans="1:187" s="1" customFormat="1" ht="15" customHeight="1" thickBot="1" x14ac:dyDescent="0.25">
      <c r="A41" s="7"/>
      <c r="B41" s="8"/>
      <c r="C41" s="7"/>
      <c r="D41" s="8"/>
      <c r="E41" s="42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</row>
    <row r="42" spans="1:187" s="1" customFormat="1" ht="15" customHeight="1" x14ac:dyDescent="0.2">
      <c r="A42" s="34"/>
      <c r="B42" s="34"/>
      <c r="C42" s="35"/>
      <c r="D42" s="10"/>
      <c r="E42" s="4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</row>
    <row r="43" spans="1:187" s="1" customFormat="1" ht="15" customHeight="1" thickBot="1" x14ac:dyDescent="0.25">
      <c r="A43" s="7"/>
      <c r="B43" s="8"/>
      <c r="C43" s="7"/>
      <c r="D43" s="8"/>
      <c r="E43" s="42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</row>
    <row r="44" spans="1:187" s="1" customFormat="1" ht="15" customHeight="1" x14ac:dyDescent="0.2">
      <c r="A44" s="34"/>
      <c r="B44" s="34"/>
      <c r="C44" s="35"/>
      <c r="D44" s="10"/>
      <c r="E44" s="4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</row>
    <row r="45" spans="1:187" s="1" customFormat="1" ht="15" customHeight="1" thickBot="1" x14ac:dyDescent="0.25">
      <c r="A45" s="7"/>
      <c r="B45" s="8"/>
      <c r="C45" s="7"/>
      <c r="D45" s="8"/>
      <c r="E45" s="42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</row>
    <row r="46" spans="1:187" s="1" customFormat="1" ht="15" customHeight="1" x14ac:dyDescent="0.2">
      <c r="A46" s="34"/>
      <c r="B46" s="34"/>
      <c r="C46" s="35"/>
      <c r="D46" s="10"/>
      <c r="E46" s="4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</row>
    <row r="47" spans="1:187" s="1" customFormat="1" ht="15" customHeight="1" thickBot="1" x14ac:dyDescent="0.25">
      <c r="A47" s="7"/>
      <c r="B47" s="8"/>
      <c r="C47" s="7"/>
      <c r="D47" s="8"/>
      <c r="E47" s="42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</row>
    <row r="48" spans="1:187" s="1" customFormat="1" ht="15" customHeight="1" x14ac:dyDescent="0.2">
      <c r="A48" s="34"/>
      <c r="B48" s="34"/>
      <c r="C48" s="35"/>
      <c r="D48" s="10"/>
      <c r="E48" s="4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</row>
    <row r="49" spans="1:187" s="1" customFormat="1" ht="15" customHeight="1" thickBot="1" x14ac:dyDescent="0.25">
      <c r="A49" s="7"/>
      <c r="B49" s="8"/>
      <c r="C49" s="7"/>
      <c r="D49" s="8"/>
      <c r="E49" s="42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</row>
    <row r="50" spans="1:187" s="1" customFormat="1" ht="15" customHeight="1" x14ac:dyDescent="0.2">
      <c r="A50" s="34"/>
      <c r="B50" s="34"/>
      <c r="C50" s="35"/>
      <c r="D50" s="10"/>
      <c r="E50" s="4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</row>
    <row r="51" spans="1:187" s="1" customFormat="1" ht="15" customHeight="1" thickBot="1" x14ac:dyDescent="0.25">
      <c r="A51" s="7"/>
      <c r="B51" s="8"/>
      <c r="C51" s="7"/>
      <c r="D51" s="8"/>
      <c r="E51" s="42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</row>
    <row r="52" spans="1:187" s="1" customFormat="1" ht="15" customHeight="1" x14ac:dyDescent="0.2">
      <c r="A52" s="34"/>
      <c r="B52" s="34"/>
      <c r="C52" s="35"/>
      <c r="D52" s="10"/>
      <c r="E52" s="4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</row>
    <row r="53" spans="1:187" s="1" customFormat="1" ht="15" customHeight="1" thickBot="1" x14ac:dyDescent="0.25">
      <c r="A53" s="7"/>
      <c r="B53" s="8"/>
      <c r="C53" s="7"/>
      <c r="D53" s="8"/>
      <c r="E53" s="42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</row>
    <row r="54" spans="1:187" s="1" customFormat="1" ht="15" customHeight="1" x14ac:dyDescent="0.2">
      <c r="A54" s="34"/>
      <c r="B54" s="34"/>
      <c r="C54" s="35"/>
      <c r="D54" s="10"/>
      <c r="E54" s="4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  <c r="FB54" s="11"/>
      <c r="FC54" s="11"/>
      <c r="FD54" s="11"/>
      <c r="FE54" s="11"/>
      <c r="FF54" s="11"/>
      <c r="FG54" s="11"/>
      <c r="FH54" s="11"/>
      <c r="FI54" s="11"/>
      <c r="FJ54" s="11"/>
      <c r="FK54" s="11"/>
      <c r="FL54" s="11"/>
      <c r="FM54" s="11"/>
      <c r="FN54" s="11"/>
      <c r="FO54" s="11"/>
      <c r="FP54" s="11"/>
      <c r="FQ54" s="11"/>
      <c r="FR54" s="11"/>
      <c r="FS54" s="11"/>
      <c r="FT54" s="11"/>
      <c r="FU54" s="11"/>
      <c r="FV54" s="11"/>
      <c r="FW54" s="11"/>
      <c r="FX54" s="11"/>
      <c r="FY54" s="11"/>
      <c r="FZ54" s="11"/>
      <c r="GA54" s="11"/>
      <c r="GB54" s="11"/>
      <c r="GC54" s="11"/>
      <c r="GD54" s="11"/>
      <c r="GE54" s="11"/>
    </row>
    <row r="55" spans="1:187" s="1" customFormat="1" ht="15" customHeight="1" thickBot="1" x14ac:dyDescent="0.25">
      <c r="A55" s="7"/>
      <c r="B55" s="8"/>
      <c r="C55" s="7"/>
      <c r="D55" s="8"/>
      <c r="E55" s="42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1"/>
      <c r="FC55" s="11"/>
      <c r="FD55" s="11"/>
      <c r="FE55" s="11"/>
      <c r="FF55" s="11"/>
      <c r="FG55" s="11"/>
      <c r="FH55" s="11"/>
      <c r="FI55" s="11"/>
      <c r="FJ55" s="11"/>
      <c r="FK55" s="11"/>
      <c r="FL55" s="11"/>
      <c r="FM55" s="11"/>
      <c r="FN55" s="11"/>
      <c r="FO55" s="11"/>
      <c r="FP55" s="11"/>
      <c r="FQ55" s="11"/>
      <c r="FR55" s="11"/>
      <c r="FS55" s="11"/>
      <c r="FT55" s="11"/>
      <c r="FU55" s="11"/>
      <c r="FV55" s="11"/>
      <c r="FW55" s="11"/>
      <c r="FX55" s="11"/>
      <c r="FY55" s="11"/>
      <c r="FZ55" s="11"/>
      <c r="GA55" s="11"/>
      <c r="GB55" s="11"/>
      <c r="GC55" s="11"/>
      <c r="GD55" s="11"/>
      <c r="GE55" s="11"/>
    </row>
    <row r="56" spans="1:187" s="1" customFormat="1" ht="15" customHeight="1" x14ac:dyDescent="0.2">
      <c r="A56" s="34"/>
      <c r="B56" s="34"/>
      <c r="C56" s="35"/>
      <c r="D56" s="10"/>
      <c r="E56" s="4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</row>
    <row r="57" spans="1:187" s="1" customFormat="1" ht="15" customHeight="1" thickBot="1" x14ac:dyDescent="0.25">
      <c r="A57" s="7"/>
      <c r="B57" s="8"/>
      <c r="C57" s="7"/>
      <c r="D57" s="8"/>
      <c r="E57" s="42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</row>
    <row r="58" spans="1:187" s="1" customFormat="1" ht="15" customHeight="1" x14ac:dyDescent="0.2">
      <c r="A58" s="34"/>
      <c r="B58" s="34"/>
      <c r="C58" s="35"/>
      <c r="D58" s="10"/>
      <c r="E58" s="4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</row>
    <row r="59" spans="1:187" s="1" customFormat="1" ht="15" customHeight="1" thickBot="1" x14ac:dyDescent="0.25">
      <c r="A59" s="7"/>
      <c r="B59" s="8"/>
      <c r="C59" s="7"/>
      <c r="D59" s="8"/>
      <c r="E59" s="42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</row>
    <row r="60" spans="1:187" s="1" customFormat="1" ht="15" customHeight="1" x14ac:dyDescent="0.2">
      <c r="A60" s="34"/>
      <c r="B60" s="34"/>
      <c r="C60" s="35"/>
      <c r="D60" s="10"/>
      <c r="E60" s="4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</row>
    <row r="61" spans="1:187" s="1" customFormat="1" ht="15" customHeight="1" thickBot="1" x14ac:dyDescent="0.25">
      <c r="A61" s="7"/>
      <c r="B61" s="8"/>
      <c r="C61" s="7"/>
      <c r="D61" s="8"/>
      <c r="E61" s="42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</row>
    <row r="62" spans="1:187" s="1" customFormat="1" ht="15" customHeight="1" x14ac:dyDescent="0.2">
      <c r="A62" s="34"/>
      <c r="B62" s="34"/>
      <c r="C62" s="35"/>
      <c r="D62" s="10"/>
      <c r="E62" s="4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</row>
    <row r="63" spans="1:187" s="1" customFormat="1" ht="15" customHeight="1" thickBot="1" x14ac:dyDescent="0.25">
      <c r="A63" s="7"/>
      <c r="B63" s="8"/>
      <c r="C63" s="7"/>
      <c r="D63" s="8"/>
      <c r="E63" s="42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</row>
    <row r="64" spans="1:187" s="1" customFormat="1" ht="15" customHeight="1" x14ac:dyDescent="0.2">
      <c r="A64" s="34"/>
      <c r="B64" s="34"/>
      <c r="C64" s="35"/>
      <c r="D64" s="10"/>
      <c r="E64" s="4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11"/>
      <c r="FM64" s="11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11"/>
      <c r="FY64" s="11"/>
      <c r="FZ64" s="11"/>
      <c r="GA64" s="11"/>
      <c r="GB64" s="11"/>
      <c r="GC64" s="11"/>
      <c r="GD64" s="11"/>
      <c r="GE64" s="11"/>
    </row>
    <row r="65" spans="1:187" s="1" customFormat="1" ht="15" customHeight="1" thickBot="1" x14ac:dyDescent="0.25">
      <c r="A65" s="7"/>
      <c r="B65" s="8"/>
      <c r="C65" s="7"/>
      <c r="D65" s="8"/>
      <c r="E65" s="42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11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11"/>
      <c r="FY65" s="11"/>
      <c r="FZ65" s="11"/>
      <c r="GA65" s="11"/>
      <c r="GB65" s="11"/>
      <c r="GC65" s="11"/>
      <c r="GD65" s="11"/>
      <c r="GE65" s="11"/>
    </row>
    <row r="66" spans="1:187" s="1" customFormat="1" ht="15" customHeight="1" x14ac:dyDescent="0.2">
      <c r="A66" s="34"/>
      <c r="B66" s="34"/>
      <c r="C66" s="37"/>
      <c r="D66" s="10"/>
      <c r="E66" s="44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1"/>
      <c r="FC66" s="11"/>
      <c r="FD66" s="11"/>
      <c r="FE66" s="11"/>
      <c r="FF66" s="11"/>
      <c r="FG66" s="11"/>
      <c r="FH66" s="11"/>
      <c r="FI66" s="11"/>
      <c r="FJ66" s="11"/>
      <c r="FK66" s="11"/>
      <c r="FL66" s="11"/>
      <c r="FM66" s="11"/>
      <c r="FN66" s="11"/>
      <c r="FO66" s="11"/>
      <c r="FP66" s="11"/>
      <c r="FQ66" s="11"/>
      <c r="FR66" s="11"/>
      <c r="FS66" s="11"/>
      <c r="FT66" s="11"/>
      <c r="FU66" s="11"/>
      <c r="FV66" s="11"/>
      <c r="FW66" s="11"/>
      <c r="FX66" s="11"/>
      <c r="FY66" s="11"/>
      <c r="FZ66" s="11"/>
      <c r="GA66" s="11"/>
      <c r="GB66" s="11"/>
      <c r="GC66" s="11"/>
      <c r="GD66" s="11"/>
      <c r="GE66" s="11"/>
    </row>
    <row r="67" spans="1:187" s="1" customFormat="1" ht="15" customHeight="1" thickBot="1" x14ac:dyDescent="0.25">
      <c r="A67" s="7"/>
      <c r="B67" s="8"/>
      <c r="C67" s="7"/>
      <c r="D67" s="8"/>
      <c r="E67" s="42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1"/>
      <c r="FC67" s="11"/>
      <c r="FD67" s="11"/>
      <c r="FE67" s="11"/>
      <c r="FF67" s="11"/>
      <c r="FG67" s="11"/>
      <c r="FH67" s="11"/>
      <c r="FI67" s="11"/>
      <c r="FJ67" s="11"/>
      <c r="FK67" s="11"/>
      <c r="FL67" s="11"/>
      <c r="FM67" s="11"/>
      <c r="FN67" s="11"/>
      <c r="FO67" s="11"/>
      <c r="FP67" s="11"/>
      <c r="FQ67" s="11"/>
      <c r="FR67" s="11"/>
      <c r="FS67" s="11"/>
      <c r="FT67" s="11"/>
      <c r="FU67" s="11"/>
      <c r="FV67" s="11"/>
      <c r="FW67" s="11"/>
      <c r="FX67" s="11"/>
      <c r="FY67" s="11"/>
      <c r="FZ67" s="11"/>
      <c r="GA67" s="11"/>
      <c r="GB67" s="11"/>
      <c r="GC67" s="11"/>
      <c r="GD67" s="11"/>
      <c r="GE67" s="11"/>
    </row>
    <row r="68" spans="1:187" s="1" customFormat="1" ht="15" customHeight="1" x14ac:dyDescent="0.2">
      <c r="A68" s="34"/>
      <c r="B68" s="34"/>
      <c r="C68" s="38"/>
      <c r="D68" s="10"/>
      <c r="E68" s="4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</row>
    <row r="69" spans="1:187" s="1" customFormat="1" ht="15" customHeight="1" thickBot="1" x14ac:dyDescent="0.25">
      <c r="A69" s="7"/>
      <c r="B69" s="8"/>
      <c r="C69" s="7"/>
      <c r="D69" s="8"/>
      <c r="E69" s="42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</row>
    <row r="70" spans="1:187" s="1" customFormat="1" ht="15" customHeight="1" x14ac:dyDescent="0.2">
      <c r="A70" s="34"/>
      <c r="B70" s="34"/>
      <c r="C70" s="35"/>
      <c r="D70" s="10"/>
      <c r="E70" s="4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1"/>
      <c r="FC70" s="11"/>
      <c r="FD70" s="11"/>
      <c r="FE70" s="11"/>
      <c r="FF70" s="11"/>
      <c r="FG70" s="11"/>
      <c r="FH70" s="11"/>
      <c r="FI70" s="11"/>
      <c r="FJ70" s="11"/>
      <c r="FK70" s="11"/>
      <c r="FL70" s="11"/>
      <c r="FM70" s="11"/>
      <c r="FN70" s="11"/>
      <c r="FO70" s="11"/>
      <c r="FP70" s="11"/>
      <c r="FQ70" s="11"/>
      <c r="FR70" s="11"/>
      <c r="FS70" s="11"/>
      <c r="FT70" s="11"/>
      <c r="FU70" s="11"/>
      <c r="FV70" s="11"/>
      <c r="FW70" s="11"/>
      <c r="FX70" s="11"/>
      <c r="FY70" s="11"/>
      <c r="FZ70" s="11"/>
      <c r="GA70" s="11"/>
      <c r="GB70" s="11"/>
      <c r="GC70" s="11"/>
      <c r="GD70" s="11"/>
      <c r="GE70" s="11"/>
    </row>
    <row r="71" spans="1:187" s="1" customFormat="1" ht="15" customHeight="1" thickBot="1" x14ac:dyDescent="0.25">
      <c r="A71" s="7"/>
      <c r="B71" s="8"/>
      <c r="C71" s="7"/>
      <c r="D71" s="8"/>
      <c r="E71" s="42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1"/>
      <c r="FC71" s="11"/>
      <c r="FD71" s="11"/>
      <c r="FE71" s="11"/>
      <c r="FF71" s="11"/>
      <c r="FG71" s="11"/>
      <c r="FH71" s="11"/>
      <c r="FI71" s="11"/>
      <c r="FJ71" s="11"/>
      <c r="FK71" s="11"/>
      <c r="FL71" s="11"/>
      <c r="FM71" s="11"/>
      <c r="FN71" s="11"/>
      <c r="FO71" s="11"/>
      <c r="FP71" s="11"/>
      <c r="FQ71" s="11"/>
      <c r="FR71" s="11"/>
      <c r="FS71" s="11"/>
      <c r="FT71" s="11"/>
      <c r="FU71" s="11"/>
      <c r="FV71" s="11"/>
      <c r="FW71" s="11"/>
      <c r="FX71" s="11"/>
      <c r="FY71" s="11"/>
      <c r="FZ71" s="11"/>
      <c r="GA71" s="11"/>
      <c r="GB71" s="11"/>
      <c r="GC71" s="11"/>
      <c r="GD71" s="11"/>
      <c r="GE71" s="11"/>
    </row>
    <row r="72" spans="1:187" s="1" customFormat="1" ht="15" customHeight="1" x14ac:dyDescent="0.2">
      <c r="A72" s="34"/>
      <c r="B72" s="34"/>
      <c r="C72" s="35"/>
      <c r="D72" s="10"/>
      <c r="E72" s="4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1"/>
      <c r="FC72" s="11"/>
      <c r="FD72" s="11"/>
      <c r="FE72" s="11"/>
      <c r="FF72" s="11"/>
      <c r="FG72" s="11"/>
      <c r="FH72" s="11"/>
      <c r="FI72" s="11"/>
      <c r="FJ72" s="11"/>
      <c r="FK72" s="11"/>
      <c r="FL72" s="11"/>
      <c r="FM72" s="11"/>
      <c r="FN72" s="11"/>
      <c r="FO72" s="11"/>
      <c r="FP72" s="11"/>
      <c r="FQ72" s="11"/>
      <c r="FR72" s="11"/>
      <c r="FS72" s="11"/>
      <c r="FT72" s="11"/>
      <c r="FU72" s="11"/>
      <c r="FV72" s="11"/>
      <c r="FW72" s="11"/>
      <c r="FX72" s="11"/>
      <c r="FY72" s="11"/>
      <c r="FZ72" s="11"/>
      <c r="GA72" s="11"/>
      <c r="GB72" s="11"/>
      <c r="GC72" s="11"/>
      <c r="GD72" s="11"/>
      <c r="GE72" s="11"/>
    </row>
    <row r="73" spans="1:187" s="1" customFormat="1" ht="15" customHeight="1" thickBot="1" x14ac:dyDescent="0.25">
      <c r="A73" s="7"/>
      <c r="B73" s="8"/>
      <c r="C73" s="7"/>
      <c r="D73" s="8"/>
      <c r="E73" s="42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1"/>
      <c r="FC73" s="11"/>
      <c r="FD73" s="11"/>
      <c r="FE73" s="11"/>
      <c r="FF73" s="11"/>
      <c r="FG73" s="11"/>
      <c r="FH73" s="11"/>
      <c r="FI73" s="11"/>
      <c r="FJ73" s="11"/>
      <c r="FK73" s="11"/>
      <c r="FL73" s="11"/>
      <c r="FM73" s="11"/>
      <c r="FN73" s="11"/>
      <c r="FO73" s="11"/>
      <c r="FP73" s="11"/>
      <c r="FQ73" s="11"/>
      <c r="FR73" s="11"/>
      <c r="FS73" s="11"/>
      <c r="FT73" s="11"/>
      <c r="FU73" s="11"/>
      <c r="FV73" s="11"/>
      <c r="FW73" s="11"/>
      <c r="FX73" s="11"/>
      <c r="FY73" s="11"/>
      <c r="FZ73" s="11"/>
      <c r="GA73" s="11"/>
      <c r="GB73" s="11"/>
      <c r="GC73" s="11"/>
      <c r="GD73" s="11"/>
      <c r="GE73" s="11"/>
    </row>
    <row r="74" spans="1:187" s="1" customFormat="1" ht="15" customHeight="1" x14ac:dyDescent="0.2">
      <c r="A74" s="34"/>
      <c r="B74" s="34"/>
      <c r="C74" s="35"/>
      <c r="D74" s="10"/>
      <c r="E74" s="4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1"/>
      <c r="FC74" s="11"/>
      <c r="FD74" s="11"/>
      <c r="FE74" s="11"/>
      <c r="FF74" s="11"/>
      <c r="FG74" s="11"/>
      <c r="FH74" s="11"/>
      <c r="FI74" s="11"/>
      <c r="FJ74" s="11"/>
      <c r="FK74" s="11"/>
      <c r="FL74" s="11"/>
      <c r="FM74" s="11"/>
      <c r="FN74" s="11"/>
      <c r="FO74" s="11"/>
      <c r="FP74" s="11"/>
      <c r="FQ74" s="11"/>
      <c r="FR74" s="11"/>
      <c r="FS74" s="11"/>
      <c r="FT74" s="11"/>
      <c r="FU74" s="11"/>
      <c r="FV74" s="11"/>
      <c r="FW74" s="11"/>
      <c r="FX74" s="11"/>
      <c r="FY74" s="11"/>
      <c r="FZ74" s="11"/>
      <c r="GA74" s="11"/>
      <c r="GB74" s="11"/>
      <c r="GC74" s="11"/>
      <c r="GD74" s="11"/>
      <c r="GE74" s="11"/>
    </row>
    <row r="75" spans="1:187" s="1" customFormat="1" ht="15" customHeight="1" thickBot="1" x14ac:dyDescent="0.25">
      <c r="A75" s="7"/>
      <c r="B75" s="8"/>
      <c r="C75" s="7"/>
      <c r="D75" s="8"/>
      <c r="E75" s="42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1"/>
      <c r="FC75" s="11"/>
      <c r="FD75" s="11"/>
      <c r="FE75" s="11"/>
      <c r="FF75" s="11"/>
      <c r="FG75" s="11"/>
      <c r="FH75" s="11"/>
      <c r="FI75" s="11"/>
      <c r="FJ75" s="11"/>
      <c r="FK75" s="11"/>
      <c r="FL75" s="11"/>
      <c r="FM75" s="11"/>
      <c r="FN75" s="11"/>
      <c r="FO75" s="11"/>
      <c r="FP75" s="11"/>
      <c r="FQ75" s="11"/>
      <c r="FR75" s="11"/>
      <c r="FS75" s="11"/>
      <c r="FT75" s="11"/>
      <c r="FU75" s="11"/>
      <c r="FV75" s="11"/>
      <c r="FW75" s="11"/>
      <c r="FX75" s="11"/>
      <c r="FY75" s="11"/>
      <c r="FZ75" s="11"/>
      <c r="GA75" s="11"/>
      <c r="GB75" s="11"/>
      <c r="GC75" s="11"/>
      <c r="GD75" s="11"/>
      <c r="GE75" s="11"/>
    </row>
    <row r="76" spans="1:187" s="1" customFormat="1" ht="15" customHeight="1" x14ac:dyDescent="0.2">
      <c r="A76" s="34"/>
      <c r="B76" s="34"/>
      <c r="C76" s="35"/>
      <c r="D76" s="10"/>
      <c r="E76" s="4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1"/>
      <c r="FC76" s="11"/>
      <c r="FD76" s="11"/>
      <c r="FE76" s="11"/>
      <c r="FF76" s="11"/>
      <c r="FG76" s="11"/>
      <c r="FH76" s="11"/>
      <c r="FI76" s="11"/>
      <c r="FJ76" s="11"/>
      <c r="FK76" s="11"/>
      <c r="FL76" s="11"/>
      <c r="FM76" s="11"/>
      <c r="FN76" s="11"/>
      <c r="FO76" s="11"/>
      <c r="FP76" s="11"/>
      <c r="FQ76" s="11"/>
      <c r="FR76" s="11"/>
      <c r="FS76" s="11"/>
      <c r="FT76" s="11"/>
      <c r="FU76" s="11"/>
      <c r="FV76" s="11"/>
      <c r="FW76" s="11"/>
      <c r="FX76" s="11"/>
      <c r="FY76" s="11"/>
      <c r="FZ76" s="11"/>
      <c r="GA76" s="11"/>
      <c r="GB76" s="11"/>
      <c r="GC76" s="11"/>
      <c r="GD76" s="11"/>
      <c r="GE76" s="11"/>
    </row>
    <row r="77" spans="1:187" s="1" customFormat="1" ht="15" customHeight="1" thickBot="1" x14ac:dyDescent="0.25">
      <c r="A77" s="7"/>
      <c r="B77" s="8"/>
      <c r="C77" s="7"/>
      <c r="D77" s="8"/>
      <c r="E77" s="42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1"/>
      <c r="CG77" s="11"/>
      <c r="CH77" s="11"/>
      <c r="CI77" s="11"/>
      <c r="CJ77" s="11"/>
      <c r="CK77" s="11"/>
      <c r="CL77" s="11"/>
      <c r="CM77" s="11"/>
      <c r="CN77" s="1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1"/>
      <c r="FC77" s="11"/>
      <c r="FD77" s="11"/>
      <c r="FE77" s="11"/>
      <c r="FF77" s="11"/>
      <c r="FG77" s="11"/>
      <c r="FH77" s="11"/>
      <c r="FI77" s="11"/>
      <c r="FJ77" s="11"/>
      <c r="FK77" s="11"/>
      <c r="FL77" s="11"/>
      <c r="FM77" s="11"/>
      <c r="FN77" s="11"/>
      <c r="FO77" s="11"/>
      <c r="FP77" s="11"/>
      <c r="FQ77" s="11"/>
      <c r="FR77" s="11"/>
      <c r="FS77" s="11"/>
      <c r="FT77" s="11"/>
      <c r="FU77" s="11"/>
      <c r="FV77" s="11"/>
      <c r="FW77" s="11"/>
      <c r="FX77" s="11"/>
      <c r="FY77" s="11"/>
      <c r="FZ77" s="11"/>
      <c r="GA77" s="11"/>
      <c r="GB77" s="11"/>
      <c r="GC77" s="11"/>
      <c r="GD77" s="11"/>
      <c r="GE77" s="11"/>
    </row>
    <row r="78" spans="1:187" s="1" customFormat="1" ht="15" customHeight="1" x14ac:dyDescent="0.2">
      <c r="A78" s="34"/>
      <c r="B78" s="34"/>
      <c r="C78" s="35"/>
      <c r="D78" s="10"/>
      <c r="E78" s="4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1"/>
      <c r="FC78" s="11"/>
      <c r="FD78" s="11"/>
      <c r="FE78" s="11"/>
      <c r="FF78" s="11"/>
      <c r="FG78" s="11"/>
      <c r="FH78" s="11"/>
      <c r="FI78" s="11"/>
      <c r="FJ78" s="11"/>
      <c r="FK78" s="11"/>
      <c r="FL78" s="11"/>
      <c r="FM78" s="11"/>
      <c r="FN78" s="11"/>
      <c r="FO78" s="11"/>
      <c r="FP78" s="11"/>
      <c r="FQ78" s="11"/>
      <c r="FR78" s="11"/>
      <c r="FS78" s="11"/>
      <c r="FT78" s="11"/>
      <c r="FU78" s="11"/>
      <c r="FV78" s="11"/>
      <c r="FW78" s="11"/>
      <c r="FX78" s="11"/>
      <c r="FY78" s="11"/>
      <c r="FZ78" s="11"/>
      <c r="GA78" s="11"/>
      <c r="GB78" s="11"/>
      <c r="GC78" s="11"/>
      <c r="GD78" s="11"/>
      <c r="GE78" s="11"/>
    </row>
    <row r="79" spans="1:187" s="1" customFormat="1" ht="15" customHeight="1" thickBot="1" x14ac:dyDescent="0.25">
      <c r="A79" s="7"/>
      <c r="B79" s="8"/>
      <c r="C79" s="7"/>
      <c r="D79" s="8"/>
      <c r="E79" s="42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1"/>
      <c r="FC79" s="11"/>
      <c r="FD79" s="11"/>
      <c r="FE79" s="11"/>
      <c r="FF79" s="11"/>
      <c r="FG79" s="11"/>
      <c r="FH79" s="11"/>
      <c r="FI79" s="11"/>
      <c r="FJ79" s="11"/>
      <c r="FK79" s="11"/>
      <c r="FL79" s="11"/>
      <c r="FM79" s="11"/>
      <c r="FN79" s="11"/>
      <c r="FO79" s="11"/>
      <c r="FP79" s="11"/>
      <c r="FQ79" s="11"/>
      <c r="FR79" s="11"/>
      <c r="FS79" s="11"/>
      <c r="FT79" s="11"/>
      <c r="FU79" s="11"/>
      <c r="FV79" s="11"/>
      <c r="FW79" s="11"/>
      <c r="FX79" s="11"/>
      <c r="FY79" s="11"/>
      <c r="FZ79" s="11"/>
      <c r="GA79" s="11"/>
      <c r="GB79" s="11"/>
      <c r="GC79" s="11"/>
      <c r="GD79" s="11"/>
      <c r="GE79" s="11"/>
    </row>
    <row r="80" spans="1:187" s="1" customFormat="1" ht="15" customHeight="1" x14ac:dyDescent="0.2">
      <c r="A80" s="34"/>
      <c r="B80" s="34"/>
      <c r="C80" s="35"/>
      <c r="D80" s="10"/>
      <c r="E80" s="4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1"/>
      <c r="CG80" s="11"/>
      <c r="CH80" s="11"/>
      <c r="CI80" s="11"/>
      <c r="CJ80" s="11"/>
      <c r="CK80" s="11"/>
      <c r="CL80" s="11"/>
      <c r="CM80" s="11"/>
      <c r="CN80" s="1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1"/>
      <c r="FC80" s="11"/>
      <c r="FD80" s="11"/>
      <c r="FE80" s="11"/>
      <c r="FF80" s="11"/>
      <c r="FG80" s="11"/>
      <c r="FH80" s="11"/>
      <c r="FI80" s="11"/>
      <c r="FJ80" s="11"/>
      <c r="FK80" s="11"/>
      <c r="FL80" s="11"/>
      <c r="FM80" s="11"/>
      <c r="FN80" s="11"/>
      <c r="FO80" s="11"/>
      <c r="FP80" s="11"/>
      <c r="FQ80" s="11"/>
      <c r="FR80" s="11"/>
      <c r="FS80" s="11"/>
      <c r="FT80" s="11"/>
      <c r="FU80" s="11"/>
      <c r="FV80" s="11"/>
      <c r="FW80" s="11"/>
      <c r="FX80" s="11"/>
      <c r="FY80" s="11"/>
      <c r="FZ80" s="11"/>
      <c r="GA80" s="11"/>
      <c r="GB80" s="11"/>
      <c r="GC80" s="11"/>
      <c r="GD80" s="11"/>
      <c r="GE80" s="11"/>
    </row>
    <row r="81" spans="1:187" s="1" customFormat="1" ht="15" customHeight="1" thickBot="1" x14ac:dyDescent="0.25">
      <c r="A81" s="7"/>
      <c r="B81" s="8"/>
      <c r="C81" s="7"/>
      <c r="D81" s="8"/>
      <c r="E81" s="42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1"/>
      <c r="CG81" s="11"/>
      <c r="CH81" s="11"/>
      <c r="CI81" s="11"/>
      <c r="CJ81" s="11"/>
      <c r="CK81" s="11"/>
      <c r="CL81" s="11"/>
      <c r="CM81" s="11"/>
      <c r="CN81" s="1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1"/>
      <c r="FC81" s="11"/>
      <c r="FD81" s="11"/>
      <c r="FE81" s="11"/>
      <c r="FF81" s="11"/>
      <c r="FG81" s="11"/>
      <c r="FH81" s="11"/>
      <c r="FI81" s="11"/>
      <c r="FJ81" s="11"/>
      <c r="FK81" s="11"/>
      <c r="FL81" s="11"/>
      <c r="FM81" s="11"/>
      <c r="FN81" s="11"/>
      <c r="FO81" s="11"/>
      <c r="FP81" s="11"/>
      <c r="FQ81" s="11"/>
      <c r="FR81" s="11"/>
      <c r="FS81" s="11"/>
      <c r="FT81" s="11"/>
      <c r="FU81" s="11"/>
      <c r="FV81" s="11"/>
      <c r="FW81" s="11"/>
      <c r="FX81" s="11"/>
      <c r="FY81" s="11"/>
      <c r="FZ81" s="11"/>
      <c r="GA81" s="11"/>
      <c r="GB81" s="11"/>
      <c r="GC81" s="11"/>
      <c r="GD81" s="11"/>
      <c r="GE81" s="11"/>
    </row>
    <row r="82" spans="1:187" s="1" customFormat="1" ht="15" customHeight="1" x14ac:dyDescent="0.2">
      <c r="A82" s="34"/>
      <c r="B82" s="34"/>
      <c r="C82" s="35"/>
      <c r="D82" s="10"/>
      <c r="E82" s="4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1"/>
      <c r="CG82" s="11"/>
      <c r="CH82" s="11"/>
      <c r="CI82" s="11"/>
      <c r="CJ82" s="11"/>
      <c r="CK82" s="11"/>
      <c r="CL82" s="11"/>
      <c r="CM82" s="11"/>
      <c r="CN82" s="1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1"/>
      <c r="FC82" s="11"/>
      <c r="FD82" s="11"/>
      <c r="FE82" s="11"/>
      <c r="FF82" s="11"/>
      <c r="FG82" s="11"/>
      <c r="FH82" s="11"/>
      <c r="FI82" s="11"/>
      <c r="FJ82" s="11"/>
      <c r="FK82" s="11"/>
      <c r="FL82" s="11"/>
      <c r="FM82" s="11"/>
      <c r="FN82" s="11"/>
      <c r="FO82" s="11"/>
      <c r="FP82" s="11"/>
      <c r="FQ82" s="11"/>
      <c r="FR82" s="11"/>
      <c r="FS82" s="11"/>
      <c r="FT82" s="11"/>
      <c r="FU82" s="11"/>
      <c r="FV82" s="11"/>
      <c r="FW82" s="11"/>
      <c r="FX82" s="11"/>
      <c r="FY82" s="11"/>
      <c r="FZ82" s="11"/>
      <c r="GA82" s="11"/>
      <c r="GB82" s="11"/>
      <c r="GC82" s="11"/>
      <c r="GD82" s="11"/>
      <c r="GE82" s="11"/>
    </row>
    <row r="83" spans="1:187" s="1" customFormat="1" ht="15" customHeight="1" thickBot="1" x14ac:dyDescent="0.25">
      <c r="A83" s="7"/>
      <c r="B83" s="8"/>
      <c r="C83" s="7"/>
      <c r="D83" s="8"/>
      <c r="E83" s="42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1"/>
      <c r="CG83" s="11"/>
      <c r="CH83" s="11"/>
      <c r="CI83" s="11"/>
      <c r="CJ83" s="11"/>
      <c r="CK83" s="11"/>
      <c r="CL83" s="11"/>
      <c r="CM83" s="11"/>
      <c r="CN83" s="1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1"/>
      <c r="FC83" s="11"/>
      <c r="FD83" s="11"/>
      <c r="FE83" s="11"/>
      <c r="FF83" s="11"/>
      <c r="FG83" s="11"/>
      <c r="FH83" s="11"/>
      <c r="FI83" s="11"/>
      <c r="FJ83" s="11"/>
      <c r="FK83" s="11"/>
      <c r="FL83" s="11"/>
      <c r="FM83" s="11"/>
      <c r="FN83" s="11"/>
      <c r="FO83" s="11"/>
      <c r="FP83" s="11"/>
      <c r="FQ83" s="11"/>
      <c r="FR83" s="11"/>
      <c r="FS83" s="11"/>
      <c r="FT83" s="11"/>
      <c r="FU83" s="11"/>
      <c r="FV83" s="11"/>
      <c r="FW83" s="11"/>
      <c r="FX83" s="11"/>
      <c r="FY83" s="11"/>
      <c r="FZ83" s="11"/>
      <c r="GA83" s="11"/>
      <c r="GB83" s="11"/>
      <c r="GC83" s="11"/>
      <c r="GD83" s="11"/>
      <c r="GE83" s="11"/>
    </row>
    <row r="84" spans="1:187" s="1" customFormat="1" ht="15" customHeight="1" x14ac:dyDescent="0.2">
      <c r="A84" s="34"/>
      <c r="B84" s="34"/>
      <c r="C84" s="35"/>
      <c r="D84" s="10"/>
      <c r="E84" s="4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1"/>
      <c r="FC84" s="11"/>
      <c r="FD84" s="11"/>
      <c r="FE84" s="11"/>
      <c r="FF84" s="11"/>
      <c r="FG84" s="11"/>
      <c r="FH84" s="11"/>
      <c r="FI84" s="11"/>
      <c r="FJ84" s="11"/>
      <c r="FK84" s="11"/>
      <c r="FL84" s="11"/>
      <c r="FM84" s="11"/>
      <c r="FN84" s="11"/>
      <c r="FO84" s="11"/>
      <c r="FP84" s="11"/>
      <c r="FQ84" s="11"/>
      <c r="FR84" s="11"/>
      <c r="FS84" s="11"/>
      <c r="FT84" s="11"/>
      <c r="FU84" s="11"/>
      <c r="FV84" s="11"/>
      <c r="FW84" s="11"/>
      <c r="FX84" s="11"/>
      <c r="FY84" s="11"/>
      <c r="FZ84" s="11"/>
      <c r="GA84" s="11"/>
      <c r="GB84" s="11"/>
      <c r="GC84" s="11"/>
      <c r="GD84" s="11"/>
      <c r="GE84" s="11"/>
    </row>
    <row r="85" spans="1:187" s="1" customFormat="1" ht="15" customHeight="1" thickBot="1" x14ac:dyDescent="0.25">
      <c r="A85" s="7"/>
      <c r="B85" s="8"/>
      <c r="C85" s="7"/>
      <c r="D85" s="8"/>
      <c r="E85" s="42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1"/>
      <c r="CG85" s="11"/>
      <c r="CH85" s="11"/>
      <c r="CI85" s="11"/>
      <c r="CJ85" s="11"/>
      <c r="CK85" s="11"/>
      <c r="CL85" s="11"/>
      <c r="CM85" s="11"/>
      <c r="CN85" s="1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1"/>
      <c r="FC85" s="11"/>
      <c r="FD85" s="11"/>
      <c r="FE85" s="11"/>
      <c r="FF85" s="11"/>
      <c r="FG85" s="11"/>
      <c r="FH85" s="11"/>
      <c r="FI85" s="11"/>
      <c r="FJ85" s="11"/>
      <c r="FK85" s="11"/>
      <c r="FL85" s="11"/>
      <c r="FM85" s="11"/>
      <c r="FN85" s="11"/>
      <c r="FO85" s="11"/>
      <c r="FP85" s="11"/>
      <c r="FQ85" s="11"/>
      <c r="FR85" s="11"/>
      <c r="FS85" s="11"/>
      <c r="FT85" s="11"/>
      <c r="FU85" s="11"/>
      <c r="FV85" s="11"/>
      <c r="FW85" s="11"/>
      <c r="FX85" s="11"/>
      <c r="FY85" s="11"/>
      <c r="FZ85" s="11"/>
      <c r="GA85" s="11"/>
      <c r="GB85" s="11"/>
      <c r="GC85" s="11"/>
      <c r="GD85" s="11"/>
      <c r="GE85" s="11"/>
    </row>
    <row r="86" spans="1:187" s="1" customFormat="1" ht="15" customHeight="1" x14ac:dyDescent="0.2">
      <c r="A86" s="34"/>
      <c r="B86" s="34"/>
      <c r="C86" s="35"/>
      <c r="D86" s="10"/>
      <c r="E86" s="4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1"/>
      <c r="CG86" s="11"/>
      <c r="CH86" s="11"/>
      <c r="CI86" s="11"/>
      <c r="CJ86" s="11"/>
      <c r="CK86" s="11"/>
      <c r="CL86" s="11"/>
      <c r="CM86" s="11"/>
      <c r="CN86" s="1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1"/>
      <c r="FC86" s="11"/>
      <c r="FD86" s="11"/>
      <c r="FE86" s="11"/>
      <c r="FF86" s="11"/>
      <c r="FG86" s="11"/>
      <c r="FH86" s="11"/>
      <c r="FI86" s="11"/>
      <c r="FJ86" s="11"/>
      <c r="FK86" s="11"/>
      <c r="FL86" s="11"/>
      <c r="FM86" s="11"/>
      <c r="FN86" s="11"/>
      <c r="FO86" s="11"/>
      <c r="FP86" s="11"/>
      <c r="FQ86" s="11"/>
      <c r="FR86" s="11"/>
      <c r="FS86" s="11"/>
      <c r="FT86" s="11"/>
      <c r="FU86" s="11"/>
      <c r="FV86" s="11"/>
      <c r="FW86" s="11"/>
      <c r="FX86" s="11"/>
      <c r="FY86" s="11"/>
      <c r="FZ86" s="11"/>
      <c r="GA86" s="11"/>
      <c r="GB86" s="11"/>
      <c r="GC86" s="11"/>
      <c r="GD86" s="11"/>
      <c r="GE86" s="11"/>
    </row>
    <row r="87" spans="1:187" s="1" customFormat="1" ht="15" customHeight="1" thickBot="1" x14ac:dyDescent="0.25">
      <c r="A87" s="7"/>
      <c r="B87" s="8"/>
      <c r="C87" s="7"/>
      <c r="D87" s="8"/>
      <c r="E87" s="42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1"/>
      <c r="CG87" s="11"/>
      <c r="CH87" s="11"/>
      <c r="CI87" s="11"/>
      <c r="CJ87" s="11"/>
      <c r="CK87" s="11"/>
      <c r="CL87" s="11"/>
      <c r="CM87" s="11"/>
      <c r="CN87" s="1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1"/>
      <c r="FC87" s="11"/>
      <c r="FD87" s="11"/>
      <c r="FE87" s="11"/>
      <c r="FF87" s="11"/>
      <c r="FG87" s="11"/>
      <c r="FH87" s="11"/>
      <c r="FI87" s="11"/>
      <c r="FJ87" s="11"/>
      <c r="FK87" s="11"/>
      <c r="FL87" s="11"/>
      <c r="FM87" s="11"/>
      <c r="FN87" s="11"/>
      <c r="FO87" s="11"/>
      <c r="FP87" s="11"/>
      <c r="FQ87" s="11"/>
      <c r="FR87" s="11"/>
      <c r="FS87" s="11"/>
      <c r="FT87" s="11"/>
      <c r="FU87" s="11"/>
      <c r="FV87" s="11"/>
      <c r="FW87" s="11"/>
      <c r="FX87" s="11"/>
      <c r="FY87" s="11"/>
      <c r="FZ87" s="11"/>
      <c r="GA87" s="11"/>
      <c r="GB87" s="11"/>
      <c r="GC87" s="11"/>
      <c r="GD87" s="11"/>
      <c r="GE87" s="11"/>
    </row>
    <row r="88" spans="1:187" s="1" customFormat="1" ht="15" customHeight="1" x14ac:dyDescent="0.2">
      <c r="A88" s="34"/>
      <c r="B88" s="34"/>
      <c r="C88" s="35"/>
      <c r="D88" s="10"/>
      <c r="E88" s="4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1"/>
      <c r="CG88" s="11"/>
      <c r="CH88" s="11"/>
      <c r="CI88" s="11"/>
      <c r="CJ88" s="11"/>
      <c r="CK88" s="11"/>
      <c r="CL88" s="11"/>
      <c r="CM88" s="11"/>
      <c r="CN88" s="1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1"/>
      <c r="FC88" s="11"/>
      <c r="FD88" s="11"/>
      <c r="FE88" s="11"/>
      <c r="FF88" s="11"/>
      <c r="FG88" s="11"/>
      <c r="FH88" s="11"/>
      <c r="FI88" s="11"/>
      <c r="FJ88" s="11"/>
      <c r="FK88" s="11"/>
      <c r="FL88" s="11"/>
      <c r="FM88" s="11"/>
      <c r="FN88" s="11"/>
      <c r="FO88" s="11"/>
      <c r="FP88" s="11"/>
      <c r="FQ88" s="11"/>
      <c r="FR88" s="11"/>
      <c r="FS88" s="11"/>
      <c r="FT88" s="11"/>
      <c r="FU88" s="11"/>
      <c r="FV88" s="11"/>
      <c r="FW88" s="11"/>
      <c r="FX88" s="11"/>
      <c r="FY88" s="11"/>
      <c r="FZ88" s="11"/>
      <c r="GA88" s="11"/>
      <c r="GB88" s="11"/>
      <c r="GC88" s="11"/>
      <c r="GD88" s="11"/>
      <c r="GE88" s="11"/>
    </row>
    <row r="89" spans="1:187" s="1" customFormat="1" ht="15" customHeight="1" thickBot="1" x14ac:dyDescent="0.25">
      <c r="A89" s="7"/>
      <c r="B89" s="8"/>
      <c r="C89" s="7"/>
      <c r="D89" s="8"/>
      <c r="E89" s="42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1"/>
      <c r="CG89" s="11"/>
      <c r="CH89" s="11"/>
      <c r="CI89" s="11"/>
      <c r="CJ89" s="11"/>
      <c r="CK89" s="11"/>
      <c r="CL89" s="11"/>
      <c r="CM89" s="11"/>
      <c r="CN89" s="1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1"/>
      <c r="FC89" s="11"/>
      <c r="FD89" s="11"/>
      <c r="FE89" s="11"/>
      <c r="FF89" s="11"/>
      <c r="FG89" s="11"/>
      <c r="FH89" s="11"/>
      <c r="FI89" s="11"/>
      <c r="FJ89" s="11"/>
      <c r="FK89" s="11"/>
      <c r="FL89" s="11"/>
      <c r="FM89" s="11"/>
      <c r="FN89" s="11"/>
      <c r="FO89" s="11"/>
      <c r="FP89" s="11"/>
      <c r="FQ89" s="11"/>
      <c r="FR89" s="11"/>
      <c r="FS89" s="11"/>
      <c r="FT89" s="11"/>
      <c r="FU89" s="11"/>
      <c r="FV89" s="11"/>
      <c r="FW89" s="11"/>
      <c r="FX89" s="11"/>
      <c r="FY89" s="11"/>
      <c r="FZ89" s="11"/>
      <c r="GA89" s="11"/>
      <c r="GB89" s="11"/>
      <c r="GC89" s="11"/>
      <c r="GD89" s="11"/>
      <c r="GE89" s="11"/>
    </row>
    <row r="90" spans="1:187" s="1" customFormat="1" ht="15" customHeight="1" x14ac:dyDescent="0.2">
      <c r="A90" s="34"/>
      <c r="B90" s="34"/>
      <c r="C90" s="35"/>
      <c r="D90" s="10"/>
      <c r="E90" s="4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1"/>
      <c r="CG90" s="11"/>
      <c r="CH90" s="11"/>
      <c r="CI90" s="11"/>
      <c r="CJ90" s="11"/>
      <c r="CK90" s="11"/>
      <c r="CL90" s="11"/>
      <c r="CM90" s="11"/>
      <c r="CN90" s="1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1"/>
      <c r="FC90" s="11"/>
      <c r="FD90" s="11"/>
      <c r="FE90" s="11"/>
      <c r="FF90" s="11"/>
      <c r="FG90" s="11"/>
      <c r="FH90" s="11"/>
      <c r="FI90" s="11"/>
      <c r="FJ90" s="11"/>
      <c r="FK90" s="11"/>
      <c r="FL90" s="11"/>
      <c r="FM90" s="11"/>
      <c r="FN90" s="11"/>
      <c r="FO90" s="11"/>
      <c r="FP90" s="11"/>
      <c r="FQ90" s="11"/>
      <c r="FR90" s="11"/>
      <c r="FS90" s="11"/>
      <c r="FT90" s="11"/>
      <c r="FU90" s="11"/>
      <c r="FV90" s="11"/>
      <c r="FW90" s="11"/>
      <c r="FX90" s="11"/>
      <c r="FY90" s="11"/>
      <c r="FZ90" s="11"/>
      <c r="GA90" s="11"/>
      <c r="GB90" s="11"/>
      <c r="GC90" s="11"/>
      <c r="GD90" s="11"/>
      <c r="GE90" s="11"/>
    </row>
    <row r="91" spans="1:187" s="1" customFormat="1" ht="15" customHeight="1" thickBot="1" x14ac:dyDescent="0.25">
      <c r="A91" s="7"/>
      <c r="B91" s="8"/>
      <c r="C91" s="7"/>
      <c r="D91" s="8"/>
      <c r="E91" s="42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1"/>
      <c r="FC91" s="11"/>
      <c r="FD91" s="11"/>
      <c r="FE91" s="11"/>
      <c r="FF91" s="11"/>
      <c r="FG91" s="11"/>
      <c r="FH91" s="11"/>
      <c r="FI91" s="11"/>
      <c r="FJ91" s="11"/>
      <c r="FK91" s="11"/>
      <c r="FL91" s="11"/>
      <c r="FM91" s="11"/>
      <c r="FN91" s="11"/>
      <c r="FO91" s="11"/>
      <c r="FP91" s="11"/>
      <c r="FQ91" s="11"/>
      <c r="FR91" s="11"/>
      <c r="FS91" s="11"/>
      <c r="FT91" s="11"/>
      <c r="FU91" s="11"/>
      <c r="FV91" s="11"/>
      <c r="FW91" s="11"/>
      <c r="FX91" s="11"/>
      <c r="FY91" s="11"/>
      <c r="FZ91" s="11"/>
      <c r="GA91" s="11"/>
      <c r="GB91" s="11"/>
      <c r="GC91" s="11"/>
      <c r="GD91" s="11"/>
      <c r="GE91" s="11"/>
    </row>
    <row r="92" spans="1:187" s="1" customFormat="1" ht="15" customHeight="1" x14ac:dyDescent="0.2">
      <c r="A92" s="34"/>
      <c r="B92" s="34"/>
      <c r="C92" s="35"/>
      <c r="D92" s="10"/>
      <c r="E92" s="4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1"/>
      <c r="FC92" s="11"/>
      <c r="FD92" s="11"/>
      <c r="FE92" s="11"/>
      <c r="FF92" s="11"/>
      <c r="FG92" s="11"/>
      <c r="FH92" s="11"/>
      <c r="FI92" s="11"/>
      <c r="FJ92" s="11"/>
      <c r="FK92" s="11"/>
      <c r="FL92" s="11"/>
      <c r="FM92" s="11"/>
      <c r="FN92" s="11"/>
      <c r="FO92" s="11"/>
      <c r="FP92" s="11"/>
      <c r="FQ92" s="11"/>
      <c r="FR92" s="11"/>
      <c r="FS92" s="11"/>
      <c r="FT92" s="11"/>
      <c r="FU92" s="11"/>
      <c r="FV92" s="11"/>
      <c r="FW92" s="11"/>
      <c r="FX92" s="11"/>
      <c r="FY92" s="11"/>
      <c r="FZ92" s="11"/>
      <c r="GA92" s="11"/>
      <c r="GB92" s="11"/>
      <c r="GC92" s="11"/>
      <c r="GD92" s="11"/>
      <c r="GE92" s="11"/>
    </row>
    <row r="93" spans="1:187" s="1" customFormat="1" ht="15" customHeight="1" thickBot="1" x14ac:dyDescent="0.25">
      <c r="A93" s="7"/>
      <c r="B93" s="8"/>
      <c r="C93" s="7"/>
      <c r="D93" s="8"/>
      <c r="E93" s="42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  <c r="FB93" s="11"/>
      <c r="FC93" s="11"/>
      <c r="FD93" s="11"/>
      <c r="FE93" s="11"/>
      <c r="FF93" s="11"/>
      <c r="FG93" s="11"/>
      <c r="FH93" s="11"/>
      <c r="FI93" s="11"/>
      <c r="FJ93" s="11"/>
      <c r="FK93" s="11"/>
      <c r="FL93" s="11"/>
      <c r="FM93" s="11"/>
      <c r="FN93" s="11"/>
      <c r="FO93" s="11"/>
      <c r="FP93" s="11"/>
      <c r="FQ93" s="11"/>
      <c r="FR93" s="11"/>
      <c r="FS93" s="11"/>
      <c r="FT93" s="11"/>
      <c r="FU93" s="11"/>
      <c r="FV93" s="11"/>
      <c r="FW93" s="11"/>
      <c r="FX93" s="11"/>
      <c r="FY93" s="11"/>
      <c r="FZ93" s="11"/>
      <c r="GA93" s="11"/>
      <c r="GB93" s="11"/>
      <c r="GC93" s="11"/>
      <c r="GD93" s="11"/>
      <c r="GE93" s="11"/>
    </row>
    <row r="94" spans="1:187" s="1" customFormat="1" ht="15" customHeight="1" x14ac:dyDescent="0.2">
      <c r="A94" s="34"/>
      <c r="B94" s="34"/>
      <c r="C94" s="35"/>
      <c r="D94" s="10"/>
      <c r="E94" s="4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  <c r="CE94" s="11"/>
      <c r="CF94" s="11"/>
      <c r="CG94" s="11"/>
      <c r="CH94" s="11"/>
      <c r="CI94" s="11"/>
      <c r="CJ94" s="11"/>
      <c r="CK94" s="11"/>
      <c r="CL94" s="11"/>
      <c r="CM94" s="11"/>
      <c r="CN94" s="1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1"/>
      <c r="FC94" s="11"/>
      <c r="FD94" s="11"/>
      <c r="FE94" s="11"/>
      <c r="FF94" s="11"/>
      <c r="FG94" s="11"/>
      <c r="FH94" s="11"/>
      <c r="FI94" s="11"/>
      <c r="FJ94" s="11"/>
      <c r="FK94" s="11"/>
      <c r="FL94" s="11"/>
      <c r="FM94" s="11"/>
      <c r="FN94" s="11"/>
      <c r="FO94" s="11"/>
      <c r="FP94" s="11"/>
      <c r="FQ94" s="11"/>
      <c r="FR94" s="11"/>
      <c r="FS94" s="11"/>
      <c r="FT94" s="11"/>
      <c r="FU94" s="11"/>
      <c r="FV94" s="11"/>
      <c r="FW94" s="11"/>
      <c r="FX94" s="11"/>
      <c r="FY94" s="11"/>
      <c r="FZ94" s="11"/>
      <c r="GA94" s="11"/>
      <c r="GB94" s="11"/>
      <c r="GC94" s="11"/>
      <c r="GD94" s="11"/>
      <c r="GE94" s="11"/>
    </row>
    <row r="95" spans="1:187" s="1" customFormat="1" ht="15" customHeight="1" thickBot="1" x14ac:dyDescent="0.25">
      <c r="A95" s="7"/>
      <c r="B95" s="8"/>
      <c r="C95" s="7"/>
      <c r="D95" s="8"/>
      <c r="E95" s="42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1"/>
      <c r="CG95" s="11"/>
      <c r="CH95" s="11"/>
      <c r="CI95" s="11"/>
      <c r="CJ95" s="11"/>
      <c r="CK95" s="11"/>
      <c r="CL95" s="11"/>
      <c r="CM95" s="11"/>
      <c r="CN95" s="1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1"/>
      <c r="FC95" s="11"/>
      <c r="FD95" s="11"/>
      <c r="FE95" s="11"/>
      <c r="FF95" s="11"/>
      <c r="FG95" s="11"/>
      <c r="FH95" s="11"/>
      <c r="FI95" s="11"/>
      <c r="FJ95" s="11"/>
      <c r="FK95" s="11"/>
      <c r="FL95" s="11"/>
      <c r="FM95" s="11"/>
      <c r="FN95" s="11"/>
      <c r="FO95" s="11"/>
      <c r="FP95" s="11"/>
      <c r="FQ95" s="11"/>
      <c r="FR95" s="11"/>
      <c r="FS95" s="11"/>
      <c r="FT95" s="11"/>
      <c r="FU95" s="11"/>
      <c r="FV95" s="11"/>
      <c r="FW95" s="11"/>
      <c r="FX95" s="11"/>
      <c r="FY95" s="11"/>
      <c r="FZ95" s="11"/>
      <c r="GA95" s="11"/>
      <c r="GB95" s="11"/>
      <c r="GC95" s="11"/>
      <c r="GD95" s="11"/>
      <c r="GE95" s="11"/>
    </row>
    <row r="96" spans="1:187" s="1" customFormat="1" ht="15" customHeight="1" x14ac:dyDescent="0.2">
      <c r="A96" s="34"/>
      <c r="B96" s="34"/>
      <c r="C96" s="35"/>
      <c r="D96" s="10"/>
      <c r="E96" s="4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1"/>
      <c r="CG96" s="11"/>
      <c r="CH96" s="11"/>
      <c r="CI96" s="11"/>
      <c r="CJ96" s="11"/>
      <c r="CK96" s="11"/>
      <c r="CL96" s="11"/>
      <c r="CM96" s="11"/>
      <c r="CN96" s="1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1"/>
      <c r="FC96" s="11"/>
      <c r="FD96" s="11"/>
      <c r="FE96" s="11"/>
      <c r="FF96" s="11"/>
      <c r="FG96" s="11"/>
      <c r="FH96" s="11"/>
      <c r="FI96" s="11"/>
      <c r="FJ96" s="11"/>
      <c r="FK96" s="11"/>
      <c r="FL96" s="11"/>
      <c r="FM96" s="11"/>
      <c r="FN96" s="11"/>
      <c r="FO96" s="11"/>
      <c r="FP96" s="11"/>
      <c r="FQ96" s="11"/>
      <c r="FR96" s="11"/>
      <c r="FS96" s="11"/>
      <c r="FT96" s="11"/>
      <c r="FU96" s="11"/>
      <c r="FV96" s="11"/>
      <c r="FW96" s="11"/>
      <c r="FX96" s="11"/>
      <c r="FY96" s="11"/>
      <c r="FZ96" s="11"/>
      <c r="GA96" s="11"/>
      <c r="GB96" s="11"/>
      <c r="GC96" s="11"/>
      <c r="GD96" s="11"/>
      <c r="GE96" s="11"/>
    </row>
    <row r="97" spans="1:187" s="1" customFormat="1" ht="15" customHeight="1" thickBot="1" x14ac:dyDescent="0.25">
      <c r="A97" s="7"/>
      <c r="B97" s="8"/>
      <c r="C97" s="7"/>
      <c r="D97" s="8"/>
      <c r="E97" s="42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1"/>
      <c r="FC97" s="11"/>
      <c r="FD97" s="11"/>
      <c r="FE97" s="11"/>
      <c r="FF97" s="11"/>
      <c r="FG97" s="11"/>
      <c r="FH97" s="11"/>
      <c r="FI97" s="11"/>
      <c r="FJ97" s="11"/>
      <c r="FK97" s="11"/>
      <c r="FL97" s="11"/>
      <c r="FM97" s="11"/>
      <c r="FN97" s="11"/>
      <c r="FO97" s="11"/>
      <c r="FP97" s="11"/>
      <c r="FQ97" s="11"/>
      <c r="FR97" s="11"/>
      <c r="FS97" s="11"/>
      <c r="FT97" s="11"/>
      <c r="FU97" s="11"/>
      <c r="FV97" s="11"/>
      <c r="FW97" s="11"/>
      <c r="FX97" s="11"/>
      <c r="FY97" s="11"/>
      <c r="FZ97" s="11"/>
      <c r="GA97" s="11"/>
      <c r="GB97" s="11"/>
      <c r="GC97" s="11"/>
      <c r="GD97" s="11"/>
      <c r="GE97" s="11"/>
    </row>
    <row r="98" spans="1:187" s="1" customFormat="1" ht="15" customHeight="1" x14ac:dyDescent="0.2">
      <c r="A98" s="34"/>
      <c r="B98" s="34"/>
      <c r="C98" s="35"/>
      <c r="D98" s="10"/>
      <c r="E98" s="4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1"/>
      <c r="CG98" s="11"/>
      <c r="CH98" s="11"/>
      <c r="CI98" s="11"/>
      <c r="CJ98" s="11"/>
      <c r="CK98" s="11"/>
      <c r="CL98" s="11"/>
      <c r="CM98" s="11"/>
      <c r="CN98" s="11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1"/>
      <c r="FC98" s="11"/>
      <c r="FD98" s="11"/>
      <c r="FE98" s="11"/>
      <c r="FF98" s="11"/>
      <c r="FG98" s="11"/>
      <c r="FH98" s="11"/>
      <c r="FI98" s="11"/>
      <c r="FJ98" s="11"/>
      <c r="FK98" s="11"/>
      <c r="FL98" s="11"/>
      <c r="FM98" s="11"/>
      <c r="FN98" s="11"/>
      <c r="FO98" s="11"/>
      <c r="FP98" s="11"/>
      <c r="FQ98" s="11"/>
      <c r="FR98" s="11"/>
      <c r="FS98" s="11"/>
      <c r="FT98" s="11"/>
      <c r="FU98" s="11"/>
      <c r="FV98" s="11"/>
      <c r="FW98" s="11"/>
      <c r="FX98" s="11"/>
      <c r="FY98" s="11"/>
      <c r="FZ98" s="11"/>
      <c r="GA98" s="11"/>
      <c r="GB98" s="11"/>
      <c r="GC98" s="11"/>
      <c r="GD98" s="11"/>
      <c r="GE98" s="11"/>
    </row>
    <row r="99" spans="1:187" s="1" customFormat="1" ht="15" customHeight="1" thickBot="1" x14ac:dyDescent="0.25">
      <c r="A99" s="7"/>
      <c r="B99" s="8"/>
      <c r="C99" s="7"/>
      <c r="D99" s="8"/>
      <c r="E99" s="42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1"/>
      <c r="CG99" s="11"/>
      <c r="CH99" s="11"/>
      <c r="CI99" s="11"/>
      <c r="CJ99" s="11"/>
      <c r="CK99" s="11"/>
      <c r="CL99" s="11"/>
      <c r="CM99" s="11"/>
      <c r="CN99" s="11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1"/>
      <c r="FC99" s="11"/>
      <c r="FD99" s="11"/>
      <c r="FE99" s="11"/>
      <c r="FF99" s="11"/>
      <c r="FG99" s="11"/>
      <c r="FH99" s="11"/>
      <c r="FI99" s="11"/>
      <c r="FJ99" s="11"/>
      <c r="FK99" s="11"/>
      <c r="FL99" s="11"/>
      <c r="FM99" s="11"/>
      <c r="FN99" s="11"/>
      <c r="FO99" s="11"/>
      <c r="FP99" s="11"/>
      <c r="FQ99" s="11"/>
      <c r="FR99" s="11"/>
      <c r="FS99" s="11"/>
      <c r="FT99" s="11"/>
      <c r="FU99" s="11"/>
      <c r="FV99" s="11"/>
      <c r="FW99" s="11"/>
      <c r="FX99" s="11"/>
      <c r="FY99" s="11"/>
      <c r="FZ99" s="11"/>
      <c r="GA99" s="11"/>
      <c r="GB99" s="11"/>
      <c r="GC99" s="11"/>
      <c r="GD99" s="11"/>
      <c r="GE99" s="11"/>
    </row>
    <row r="100" spans="1:187" s="1" customFormat="1" ht="15" customHeight="1" x14ac:dyDescent="0.2">
      <c r="A100" s="34"/>
      <c r="B100" s="34"/>
      <c r="C100" s="35"/>
      <c r="D100" s="10"/>
      <c r="E100" s="4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1"/>
      <c r="CG100" s="11"/>
      <c r="CH100" s="11"/>
      <c r="CI100" s="11"/>
      <c r="CJ100" s="11"/>
      <c r="CK100" s="11"/>
      <c r="CL100" s="11"/>
      <c r="CM100" s="11"/>
      <c r="CN100" s="1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1"/>
      <c r="FC100" s="11"/>
      <c r="FD100" s="11"/>
      <c r="FE100" s="11"/>
      <c r="FF100" s="11"/>
      <c r="FG100" s="11"/>
      <c r="FH100" s="11"/>
      <c r="FI100" s="11"/>
      <c r="FJ100" s="11"/>
      <c r="FK100" s="11"/>
      <c r="FL100" s="11"/>
      <c r="FM100" s="11"/>
      <c r="FN100" s="11"/>
      <c r="FO100" s="11"/>
      <c r="FP100" s="11"/>
      <c r="FQ100" s="11"/>
      <c r="FR100" s="11"/>
      <c r="FS100" s="11"/>
      <c r="FT100" s="11"/>
      <c r="FU100" s="11"/>
      <c r="FV100" s="11"/>
      <c r="FW100" s="11"/>
      <c r="FX100" s="11"/>
      <c r="FY100" s="11"/>
      <c r="FZ100" s="11"/>
      <c r="GA100" s="11"/>
      <c r="GB100" s="11"/>
      <c r="GC100" s="11"/>
      <c r="GD100" s="11"/>
      <c r="GE100" s="11"/>
    </row>
    <row r="101" spans="1:187" s="1" customFormat="1" ht="15" customHeight="1" thickBot="1" x14ac:dyDescent="0.25">
      <c r="A101" s="7"/>
      <c r="B101" s="8"/>
      <c r="C101" s="7"/>
      <c r="D101" s="8"/>
      <c r="E101" s="42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1"/>
      <c r="FC101" s="11"/>
      <c r="FD101" s="11"/>
      <c r="FE101" s="11"/>
      <c r="FF101" s="11"/>
      <c r="FG101" s="11"/>
      <c r="FH101" s="11"/>
      <c r="FI101" s="11"/>
      <c r="FJ101" s="11"/>
      <c r="FK101" s="11"/>
      <c r="FL101" s="11"/>
      <c r="FM101" s="11"/>
      <c r="FN101" s="11"/>
      <c r="FO101" s="11"/>
      <c r="FP101" s="11"/>
      <c r="FQ101" s="11"/>
      <c r="FR101" s="11"/>
      <c r="FS101" s="11"/>
      <c r="FT101" s="11"/>
      <c r="FU101" s="11"/>
      <c r="FV101" s="11"/>
      <c r="FW101" s="11"/>
      <c r="FX101" s="11"/>
      <c r="FY101" s="11"/>
      <c r="FZ101" s="11"/>
      <c r="GA101" s="11"/>
      <c r="GB101" s="11"/>
      <c r="GC101" s="11"/>
      <c r="GD101" s="11"/>
      <c r="GE101" s="11"/>
    </row>
    <row r="102" spans="1:187" s="1" customFormat="1" ht="15" customHeight="1" x14ac:dyDescent="0.2">
      <c r="A102" s="34"/>
      <c r="B102" s="34"/>
      <c r="C102" s="35"/>
      <c r="D102" s="10"/>
      <c r="E102" s="4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1"/>
      <c r="FC102" s="11"/>
      <c r="FD102" s="11"/>
      <c r="FE102" s="11"/>
      <c r="FF102" s="11"/>
      <c r="FG102" s="11"/>
      <c r="FH102" s="11"/>
      <c r="FI102" s="11"/>
      <c r="FJ102" s="11"/>
      <c r="FK102" s="11"/>
      <c r="FL102" s="11"/>
      <c r="FM102" s="11"/>
      <c r="FN102" s="11"/>
      <c r="FO102" s="11"/>
      <c r="FP102" s="11"/>
      <c r="FQ102" s="11"/>
      <c r="FR102" s="11"/>
      <c r="FS102" s="11"/>
      <c r="FT102" s="11"/>
      <c r="FU102" s="11"/>
      <c r="FV102" s="11"/>
      <c r="FW102" s="11"/>
      <c r="FX102" s="11"/>
      <c r="FY102" s="11"/>
      <c r="FZ102" s="11"/>
      <c r="GA102" s="11"/>
      <c r="GB102" s="11"/>
      <c r="GC102" s="11"/>
      <c r="GD102" s="11"/>
      <c r="GE102" s="11"/>
    </row>
    <row r="103" spans="1:187" s="1" customFormat="1" ht="15" customHeight="1" thickBot="1" x14ac:dyDescent="0.25">
      <c r="A103" s="7"/>
      <c r="B103" s="8"/>
      <c r="C103" s="7"/>
      <c r="D103" s="8"/>
      <c r="E103" s="42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1"/>
      <c r="CG103" s="11"/>
      <c r="CH103" s="11"/>
      <c r="CI103" s="11"/>
      <c r="CJ103" s="11"/>
      <c r="CK103" s="11"/>
      <c r="CL103" s="11"/>
      <c r="CM103" s="11"/>
      <c r="CN103" s="1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1"/>
      <c r="FC103" s="11"/>
      <c r="FD103" s="11"/>
      <c r="FE103" s="11"/>
      <c r="FF103" s="11"/>
      <c r="FG103" s="11"/>
      <c r="FH103" s="11"/>
      <c r="FI103" s="11"/>
      <c r="FJ103" s="11"/>
      <c r="FK103" s="11"/>
      <c r="FL103" s="11"/>
      <c r="FM103" s="11"/>
      <c r="FN103" s="11"/>
      <c r="FO103" s="11"/>
      <c r="FP103" s="11"/>
      <c r="FQ103" s="11"/>
      <c r="FR103" s="11"/>
      <c r="FS103" s="11"/>
      <c r="FT103" s="11"/>
      <c r="FU103" s="11"/>
      <c r="FV103" s="11"/>
      <c r="FW103" s="11"/>
      <c r="FX103" s="11"/>
      <c r="FY103" s="11"/>
      <c r="FZ103" s="11"/>
      <c r="GA103" s="11"/>
      <c r="GB103" s="11"/>
      <c r="GC103" s="11"/>
      <c r="GD103" s="11"/>
      <c r="GE103" s="11"/>
    </row>
    <row r="104" spans="1:187" s="1" customFormat="1" ht="15" customHeight="1" x14ac:dyDescent="0.2">
      <c r="A104" s="34"/>
      <c r="B104" s="34"/>
      <c r="C104" s="35"/>
      <c r="D104" s="10"/>
      <c r="E104" s="4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1"/>
      <c r="FC104" s="11"/>
      <c r="FD104" s="11"/>
      <c r="FE104" s="11"/>
      <c r="FF104" s="11"/>
      <c r="FG104" s="11"/>
      <c r="FH104" s="11"/>
      <c r="FI104" s="11"/>
      <c r="FJ104" s="11"/>
      <c r="FK104" s="11"/>
      <c r="FL104" s="11"/>
      <c r="FM104" s="11"/>
      <c r="FN104" s="11"/>
      <c r="FO104" s="11"/>
      <c r="FP104" s="11"/>
      <c r="FQ104" s="11"/>
      <c r="FR104" s="11"/>
      <c r="FS104" s="11"/>
      <c r="FT104" s="11"/>
      <c r="FU104" s="11"/>
      <c r="FV104" s="11"/>
      <c r="FW104" s="11"/>
      <c r="FX104" s="11"/>
      <c r="FY104" s="11"/>
      <c r="FZ104" s="11"/>
      <c r="GA104" s="11"/>
      <c r="GB104" s="11"/>
      <c r="GC104" s="11"/>
      <c r="GD104" s="11"/>
      <c r="GE104" s="11"/>
    </row>
    <row r="105" spans="1:187" s="1" customFormat="1" ht="15" customHeight="1" thickBot="1" x14ac:dyDescent="0.25">
      <c r="A105" s="7"/>
      <c r="B105" s="8"/>
      <c r="C105" s="7"/>
      <c r="D105" s="8"/>
      <c r="E105" s="42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1"/>
      <c r="CG105" s="11"/>
      <c r="CH105" s="11"/>
      <c r="CI105" s="11"/>
      <c r="CJ105" s="11"/>
      <c r="CK105" s="11"/>
      <c r="CL105" s="11"/>
      <c r="CM105" s="11"/>
      <c r="CN105" s="1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1"/>
      <c r="FC105" s="11"/>
      <c r="FD105" s="11"/>
      <c r="FE105" s="11"/>
      <c r="FF105" s="11"/>
      <c r="FG105" s="11"/>
      <c r="FH105" s="11"/>
      <c r="FI105" s="11"/>
      <c r="FJ105" s="11"/>
      <c r="FK105" s="11"/>
      <c r="FL105" s="11"/>
      <c r="FM105" s="11"/>
      <c r="FN105" s="11"/>
      <c r="FO105" s="11"/>
      <c r="FP105" s="11"/>
      <c r="FQ105" s="11"/>
      <c r="FR105" s="11"/>
      <c r="FS105" s="11"/>
      <c r="FT105" s="11"/>
      <c r="FU105" s="11"/>
      <c r="FV105" s="11"/>
      <c r="FW105" s="11"/>
      <c r="FX105" s="11"/>
      <c r="FY105" s="11"/>
      <c r="FZ105" s="11"/>
      <c r="GA105" s="11"/>
      <c r="GB105" s="11"/>
      <c r="GC105" s="11"/>
      <c r="GD105" s="11"/>
      <c r="GE105" s="11"/>
    </row>
    <row r="106" spans="1:187" s="1" customFormat="1" ht="15" customHeight="1" x14ac:dyDescent="0.2">
      <c r="A106" s="34"/>
      <c r="B106" s="34"/>
      <c r="C106" s="39"/>
      <c r="D106" s="10"/>
      <c r="E106" s="4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1"/>
      <c r="CG106" s="11"/>
      <c r="CH106" s="11"/>
      <c r="CI106" s="11"/>
      <c r="CJ106" s="11"/>
      <c r="CK106" s="11"/>
      <c r="CL106" s="11"/>
      <c r="CM106" s="11"/>
      <c r="CN106" s="1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1"/>
      <c r="FC106" s="11"/>
      <c r="FD106" s="11"/>
      <c r="FE106" s="11"/>
      <c r="FF106" s="11"/>
      <c r="FG106" s="11"/>
      <c r="FH106" s="11"/>
      <c r="FI106" s="11"/>
      <c r="FJ106" s="11"/>
      <c r="FK106" s="11"/>
      <c r="FL106" s="11"/>
      <c r="FM106" s="11"/>
      <c r="FN106" s="11"/>
      <c r="FO106" s="11"/>
      <c r="FP106" s="11"/>
      <c r="FQ106" s="11"/>
      <c r="FR106" s="11"/>
      <c r="FS106" s="11"/>
      <c r="FT106" s="11"/>
      <c r="FU106" s="11"/>
      <c r="FV106" s="11"/>
      <c r="FW106" s="11"/>
      <c r="FX106" s="11"/>
      <c r="FY106" s="11"/>
      <c r="FZ106" s="11"/>
      <c r="GA106" s="11"/>
      <c r="GB106" s="11"/>
      <c r="GC106" s="11"/>
      <c r="GD106" s="11"/>
      <c r="GE106" s="11"/>
    </row>
    <row r="107" spans="1:187" s="1" customFormat="1" ht="15" customHeight="1" thickBot="1" x14ac:dyDescent="0.25">
      <c r="A107" s="7"/>
      <c r="B107" s="8"/>
      <c r="C107" s="7"/>
      <c r="D107" s="8"/>
      <c r="E107" s="42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1"/>
      <c r="FC107" s="11"/>
      <c r="FD107" s="11"/>
      <c r="FE107" s="11"/>
      <c r="FF107" s="11"/>
      <c r="FG107" s="11"/>
      <c r="FH107" s="11"/>
      <c r="FI107" s="11"/>
      <c r="FJ107" s="11"/>
      <c r="FK107" s="11"/>
      <c r="FL107" s="11"/>
      <c r="FM107" s="11"/>
      <c r="FN107" s="11"/>
      <c r="FO107" s="11"/>
      <c r="FP107" s="11"/>
      <c r="FQ107" s="11"/>
      <c r="FR107" s="11"/>
      <c r="FS107" s="11"/>
      <c r="FT107" s="11"/>
      <c r="FU107" s="11"/>
      <c r="FV107" s="11"/>
      <c r="FW107" s="11"/>
      <c r="FX107" s="11"/>
      <c r="FY107" s="11"/>
      <c r="FZ107" s="11"/>
      <c r="GA107" s="11"/>
      <c r="GB107" s="11"/>
      <c r="GC107" s="11"/>
      <c r="GD107" s="11"/>
      <c r="GE107" s="11"/>
    </row>
    <row r="108" spans="1:187" s="1" customFormat="1" ht="15" customHeight="1" x14ac:dyDescent="0.2">
      <c r="A108" s="34"/>
      <c r="B108" s="34"/>
      <c r="C108" s="35"/>
      <c r="D108" s="10"/>
      <c r="E108" s="4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1"/>
      <c r="FC108" s="11"/>
      <c r="FD108" s="11"/>
      <c r="FE108" s="11"/>
      <c r="FF108" s="11"/>
      <c r="FG108" s="11"/>
      <c r="FH108" s="11"/>
      <c r="FI108" s="11"/>
      <c r="FJ108" s="11"/>
      <c r="FK108" s="11"/>
      <c r="FL108" s="11"/>
      <c r="FM108" s="11"/>
      <c r="FN108" s="11"/>
      <c r="FO108" s="11"/>
      <c r="FP108" s="11"/>
      <c r="FQ108" s="11"/>
      <c r="FR108" s="11"/>
      <c r="FS108" s="11"/>
      <c r="FT108" s="11"/>
      <c r="FU108" s="11"/>
      <c r="FV108" s="11"/>
      <c r="FW108" s="11"/>
      <c r="FX108" s="11"/>
      <c r="FY108" s="11"/>
      <c r="FZ108" s="11"/>
      <c r="GA108" s="11"/>
      <c r="GB108" s="11"/>
      <c r="GC108" s="11"/>
      <c r="GD108" s="11"/>
      <c r="GE108" s="11"/>
    </row>
    <row r="109" spans="1:187" s="1" customFormat="1" ht="15" customHeight="1" thickBot="1" x14ac:dyDescent="0.25">
      <c r="A109" s="7"/>
      <c r="B109" s="8"/>
      <c r="C109" s="7"/>
      <c r="D109" s="8"/>
      <c r="E109" s="42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</row>
    <row r="110" spans="1:187" s="1" customFormat="1" ht="15" customHeight="1" x14ac:dyDescent="0.2">
      <c r="A110" s="34"/>
      <c r="B110" s="34"/>
      <c r="C110" s="35"/>
      <c r="D110" s="10"/>
      <c r="E110" s="4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1"/>
      <c r="FC110" s="11"/>
      <c r="FD110" s="11"/>
      <c r="FE110" s="11"/>
      <c r="FF110" s="11"/>
      <c r="FG110" s="11"/>
      <c r="FH110" s="11"/>
      <c r="FI110" s="11"/>
      <c r="FJ110" s="11"/>
      <c r="FK110" s="11"/>
      <c r="FL110" s="11"/>
      <c r="FM110" s="11"/>
      <c r="FN110" s="11"/>
      <c r="FO110" s="11"/>
      <c r="FP110" s="11"/>
      <c r="FQ110" s="11"/>
      <c r="FR110" s="11"/>
      <c r="FS110" s="11"/>
      <c r="FT110" s="11"/>
      <c r="FU110" s="11"/>
      <c r="FV110" s="11"/>
      <c r="FW110" s="11"/>
      <c r="FX110" s="11"/>
      <c r="FY110" s="11"/>
      <c r="FZ110" s="11"/>
      <c r="GA110" s="11"/>
      <c r="GB110" s="11"/>
      <c r="GC110" s="11"/>
      <c r="GD110" s="11"/>
      <c r="GE110" s="11"/>
    </row>
    <row r="111" spans="1:187" s="1" customFormat="1" ht="15" customHeight="1" thickBot="1" x14ac:dyDescent="0.25">
      <c r="A111" s="7"/>
      <c r="B111" s="8"/>
      <c r="C111" s="7"/>
      <c r="D111" s="8"/>
      <c r="E111" s="42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BL111" s="11"/>
      <c r="BM111" s="11"/>
      <c r="BN111" s="11"/>
      <c r="BO111" s="11"/>
      <c r="BP111" s="11"/>
      <c r="BQ111" s="11"/>
      <c r="BR111" s="11"/>
      <c r="BS111" s="11"/>
      <c r="BT111" s="11"/>
      <c r="BU111" s="11"/>
      <c r="BV111" s="11"/>
      <c r="BW111" s="11"/>
      <c r="BX111" s="11"/>
      <c r="BY111" s="11"/>
      <c r="BZ111" s="11"/>
      <c r="CA111" s="11"/>
      <c r="CB111" s="11"/>
      <c r="CC111" s="11"/>
      <c r="CD111" s="11"/>
      <c r="CE111" s="11"/>
      <c r="CF111" s="11"/>
      <c r="CG111" s="11"/>
      <c r="CH111" s="11"/>
      <c r="CI111" s="11"/>
      <c r="CJ111" s="11"/>
      <c r="CK111" s="11"/>
      <c r="CL111" s="11"/>
      <c r="CM111" s="11"/>
      <c r="CN111" s="11"/>
      <c r="CO111" s="11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11"/>
      <c r="DA111" s="11"/>
      <c r="DB111" s="11"/>
      <c r="DC111" s="11"/>
      <c r="DD111" s="11"/>
      <c r="DE111" s="11"/>
      <c r="DF111" s="11"/>
      <c r="DG111" s="11"/>
      <c r="DH111" s="11"/>
      <c r="DI111" s="11"/>
      <c r="DJ111" s="11"/>
      <c r="DK111" s="11"/>
      <c r="DL111" s="11"/>
      <c r="DM111" s="11"/>
      <c r="DN111" s="11"/>
      <c r="DO111" s="11"/>
      <c r="DP111" s="11"/>
      <c r="DQ111" s="11"/>
      <c r="DR111" s="11"/>
      <c r="DS111" s="11"/>
      <c r="DT111" s="11"/>
      <c r="DU111" s="11"/>
      <c r="DV111" s="11"/>
      <c r="DW111" s="11"/>
      <c r="DX111" s="11"/>
      <c r="DY111" s="11"/>
      <c r="DZ111" s="11"/>
      <c r="EA111" s="11"/>
      <c r="EB111" s="11"/>
      <c r="EC111" s="11"/>
      <c r="ED111" s="11"/>
      <c r="EE111" s="11"/>
      <c r="EF111" s="11"/>
      <c r="EG111" s="11"/>
      <c r="EH111" s="11"/>
      <c r="EI111" s="11"/>
      <c r="EJ111" s="11"/>
      <c r="EK111" s="11"/>
      <c r="EL111" s="11"/>
      <c r="EM111" s="11"/>
      <c r="EN111" s="11"/>
      <c r="EO111" s="11"/>
      <c r="EP111" s="11"/>
      <c r="EQ111" s="11"/>
      <c r="ER111" s="11"/>
      <c r="ES111" s="11"/>
      <c r="ET111" s="11"/>
      <c r="EU111" s="11"/>
      <c r="EV111" s="11"/>
      <c r="EW111" s="11"/>
      <c r="EX111" s="11"/>
      <c r="EY111" s="11"/>
      <c r="EZ111" s="11"/>
      <c r="FA111" s="11"/>
      <c r="FB111" s="11"/>
      <c r="FC111" s="11"/>
      <c r="FD111" s="11"/>
      <c r="FE111" s="11"/>
      <c r="FF111" s="11"/>
      <c r="FG111" s="11"/>
      <c r="FH111" s="11"/>
      <c r="FI111" s="11"/>
      <c r="FJ111" s="11"/>
      <c r="FK111" s="11"/>
      <c r="FL111" s="11"/>
      <c r="FM111" s="11"/>
      <c r="FN111" s="11"/>
      <c r="FO111" s="11"/>
      <c r="FP111" s="11"/>
      <c r="FQ111" s="11"/>
      <c r="FR111" s="11"/>
      <c r="FS111" s="11"/>
      <c r="FT111" s="11"/>
      <c r="FU111" s="11"/>
      <c r="FV111" s="11"/>
      <c r="FW111" s="11"/>
      <c r="FX111" s="11"/>
      <c r="FY111" s="11"/>
      <c r="FZ111" s="11"/>
      <c r="GA111" s="11"/>
      <c r="GB111" s="11"/>
      <c r="GC111" s="11"/>
      <c r="GD111" s="11"/>
      <c r="GE111" s="11"/>
    </row>
    <row r="112" spans="1:187" s="1" customFormat="1" ht="15" customHeight="1" x14ac:dyDescent="0.2">
      <c r="A112" s="34"/>
      <c r="B112" s="34"/>
      <c r="C112" s="35"/>
      <c r="D112" s="10"/>
      <c r="E112" s="4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  <c r="BX112" s="11"/>
      <c r="BY112" s="11"/>
      <c r="BZ112" s="11"/>
      <c r="CA112" s="11"/>
      <c r="CB112" s="11"/>
      <c r="CC112" s="11"/>
      <c r="CD112" s="11"/>
      <c r="CE112" s="11"/>
      <c r="CF112" s="11"/>
      <c r="CG112" s="11"/>
      <c r="CH112" s="11"/>
      <c r="CI112" s="11"/>
      <c r="CJ112" s="11"/>
      <c r="CK112" s="11"/>
      <c r="CL112" s="11"/>
      <c r="CM112" s="11"/>
      <c r="CN112" s="11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1"/>
      <c r="FC112" s="11"/>
      <c r="FD112" s="11"/>
      <c r="FE112" s="11"/>
      <c r="FF112" s="11"/>
      <c r="FG112" s="11"/>
      <c r="FH112" s="11"/>
      <c r="FI112" s="11"/>
      <c r="FJ112" s="11"/>
      <c r="FK112" s="11"/>
      <c r="FL112" s="11"/>
      <c r="FM112" s="11"/>
      <c r="FN112" s="11"/>
      <c r="FO112" s="11"/>
      <c r="FP112" s="11"/>
      <c r="FQ112" s="11"/>
      <c r="FR112" s="11"/>
      <c r="FS112" s="11"/>
      <c r="FT112" s="11"/>
      <c r="FU112" s="11"/>
      <c r="FV112" s="11"/>
      <c r="FW112" s="11"/>
      <c r="FX112" s="11"/>
      <c r="FY112" s="11"/>
      <c r="FZ112" s="11"/>
      <c r="GA112" s="11"/>
      <c r="GB112" s="11"/>
      <c r="GC112" s="11"/>
      <c r="GD112" s="11"/>
      <c r="GE112" s="11"/>
    </row>
    <row r="113" spans="1:187" s="1" customFormat="1" ht="15" customHeight="1" thickBot="1" x14ac:dyDescent="0.25">
      <c r="A113" s="7"/>
      <c r="B113" s="8"/>
      <c r="C113" s="7"/>
      <c r="D113" s="8"/>
      <c r="E113" s="42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  <c r="BI113" s="11"/>
      <c r="BJ113" s="11"/>
      <c r="BK113" s="11"/>
      <c r="BL113" s="11"/>
      <c r="BM113" s="11"/>
      <c r="BN113" s="11"/>
      <c r="BO113" s="11"/>
      <c r="BP113" s="11"/>
      <c r="BQ113" s="11"/>
      <c r="BR113" s="11"/>
      <c r="BS113" s="11"/>
      <c r="BT113" s="11"/>
      <c r="BU113" s="11"/>
      <c r="BV113" s="11"/>
      <c r="BW113" s="11"/>
      <c r="BX113" s="11"/>
      <c r="BY113" s="11"/>
      <c r="BZ113" s="11"/>
      <c r="CA113" s="11"/>
      <c r="CB113" s="11"/>
      <c r="CC113" s="11"/>
      <c r="CD113" s="11"/>
      <c r="CE113" s="11"/>
      <c r="CF113" s="11"/>
      <c r="CG113" s="11"/>
      <c r="CH113" s="11"/>
      <c r="CI113" s="11"/>
      <c r="CJ113" s="11"/>
      <c r="CK113" s="11"/>
      <c r="CL113" s="11"/>
      <c r="CM113" s="11"/>
      <c r="CN113" s="11"/>
      <c r="CO113" s="11"/>
      <c r="CP113" s="11"/>
      <c r="CQ113" s="11"/>
      <c r="CR113" s="11"/>
      <c r="CS113" s="11"/>
      <c r="CT113" s="11"/>
      <c r="CU113" s="11"/>
      <c r="CV113" s="11"/>
      <c r="CW113" s="11"/>
      <c r="CX113" s="11"/>
      <c r="CY113" s="11"/>
      <c r="CZ113" s="11"/>
      <c r="DA113" s="11"/>
      <c r="DB113" s="11"/>
      <c r="DC113" s="11"/>
      <c r="DD113" s="11"/>
      <c r="DE113" s="11"/>
      <c r="DF113" s="11"/>
      <c r="DG113" s="11"/>
      <c r="DH113" s="11"/>
      <c r="DI113" s="11"/>
      <c r="DJ113" s="11"/>
      <c r="DK113" s="11"/>
      <c r="DL113" s="11"/>
      <c r="DM113" s="11"/>
      <c r="DN113" s="11"/>
      <c r="DO113" s="11"/>
      <c r="DP113" s="11"/>
      <c r="DQ113" s="11"/>
      <c r="DR113" s="11"/>
      <c r="DS113" s="11"/>
      <c r="DT113" s="11"/>
      <c r="DU113" s="11"/>
      <c r="DV113" s="11"/>
      <c r="DW113" s="11"/>
      <c r="DX113" s="11"/>
      <c r="DY113" s="11"/>
      <c r="DZ113" s="11"/>
      <c r="EA113" s="11"/>
      <c r="EB113" s="11"/>
      <c r="EC113" s="11"/>
      <c r="ED113" s="11"/>
      <c r="EE113" s="11"/>
      <c r="EF113" s="11"/>
      <c r="EG113" s="11"/>
      <c r="EH113" s="11"/>
      <c r="EI113" s="11"/>
      <c r="EJ113" s="11"/>
      <c r="EK113" s="11"/>
      <c r="EL113" s="11"/>
      <c r="EM113" s="11"/>
      <c r="EN113" s="11"/>
      <c r="EO113" s="11"/>
      <c r="EP113" s="11"/>
      <c r="EQ113" s="11"/>
      <c r="ER113" s="11"/>
      <c r="ES113" s="11"/>
      <c r="ET113" s="11"/>
      <c r="EU113" s="11"/>
      <c r="EV113" s="11"/>
      <c r="EW113" s="11"/>
      <c r="EX113" s="11"/>
      <c r="EY113" s="11"/>
      <c r="EZ113" s="11"/>
      <c r="FA113" s="11"/>
      <c r="FB113" s="11"/>
      <c r="FC113" s="11"/>
      <c r="FD113" s="11"/>
      <c r="FE113" s="11"/>
      <c r="FF113" s="11"/>
      <c r="FG113" s="11"/>
      <c r="FH113" s="11"/>
      <c r="FI113" s="11"/>
      <c r="FJ113" s="11"/>
      <c r="FK113" s="11"/>
      <c r="FL113" s="11"/>
      <c r="FM113" s="11"/>
      <c r="FN113" s="11"/>
      <c r="FO113" s="11"/>
      <c r="FP113" s="11"/>
      <c r="FQ113" s="11"/>
      <c r="FR113" s="11"/>
      <c r="FS113" s="11"/>
      <c r="FT113" s="11"/>
      <c r="FU113" s="11"/>
      <c r="FV113" s="11"/>
      <c r="FW113" s="11"/>
      <c r="FX113" s="11"/>
      <c r="FY113" s="11"/>
      <c r="FZ113" s="11"/>
      <c r="GA113" s="11"/>
      <c r="GB113" s="11"/>
      <c r="GC113" s="11"/>
      <c r="GD113" s="11"/>
      <c r="GE113" s="11"/>
    </row>
    <row r="114" spans="1:187" s="1" customFormat="1" ht="15" customHeight="1" x14ac:dyDescent="0.2">
      <c r="A114" s="34"/>
      <c r="B114" s="34"/>
      <c r="C114" s="35"/>
      <c r="D114" s="10"/>
      <c r="E114" s="4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  <c r="CE114" s="11"/>
      <c r="CF114" s="11"/>
      <c r="CG114" s="11"/>
      <c r="CH114" s="11"/>
      <c r="CI114" s="11"/>
      <c r="CJ114" s="11"/>
      <c r="CK114" s="11"/>
      <c r="CL114" s="11"/>
      <c r="CM114" s="11"/>
      <c r="CN114" s="11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1"/>
      <c r="FC114" s="11"/>
      <c r="FD114" s="11"/>
      <c r="FE114" s="11"/>
      <c r="FF114" s="11"/>
      <c r="FG114" s="11"/>
      <c r="FH114" s="11"/>
      <c r="FI114" s="11"/>
      <c r="FJ114" s="11"/>
      <c r="FK114" s="11"/>
      <c r="FL114" s="11"/>
      <c r="FM114" s="11"/>
      <c r="FN114" s="11"/>
      <c r="FO114" s="11"/>
      <c r="FP114" s="11"/>
      <c r="FQ114" s="11"/>
      <c r="FR114" s="11"/>
      <c r="FS114" s="11"/>
      <c r="FT114" s="11"/>
      <c r="FU114" s="11"/>
      <c r="FV114" s="11"/>
      <c r="FW114" s="11"/>
      <c r="FX114" s="11"/>
      <c r="FY114" s="11"/>
      <c r="FZ114" s="11"/>
      <c r="GA114" s="11"/>
      <c r="GB114" s="11"/>
      <c r="GC114" s="11"/>
      <c r="GD114" s="11"/>
      <c r="GE114" s="11"/>
    </row>
    <row r="115" spans="1:187" s="1" customFormat="1" ht="15" customHeight="1" thickBot="1" x14ac:dyDescent="0.25">
      <c r="A115" s="7"/>
      <c r="B115" s="8"/>
      <c r="C115" s="7"/>
      <c r="D115" s="8"/>
      <c r="E115" s="42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BL115" s="11"/>
      <c r="BM115" s="11"/>
      <c r="BN115" s="11"/>
      <c r="BO115" s="11"/>
      <c r="BP115" s="11"/>
      <c r="BQ115" s="11"/>
      <c r="BR115" s="11"/>
      <c r="BS115" s="11"/>
      <c r="BT115" s="11"/>
      <c r="BU115" s="11"/>
      <c r="BV115" s="11"/>
      <c r="BW115" s="11"/>
      <c r="BX115" s="11"/>
      <c r="BY115" s="11"/>
      <c r="BZ115" s="11"/>
      <c r="CA115" s="11"/>
      <c r="CB115" s="11"/>
      <c r="CC115" s="11"/>
      <c r="CD115" s="11"/>
      <c r="CE115" s="11"/>
      <c r="CF115" s="11"/>
      <c r="CG115" s="11"/>
      <c r="CH115" s="11"/>
      <c r="CI115" s="11"/>
      <c r="CJ115" s="11"/>
      <c r="CK115" s="11"/>
      <c r="CL115" s="11"/>
      <c r="CM115" s="11"/>
      <c r="CN115" s="11"/>
      <c r="CO115" s="11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11"/>
      <c r="DA115" s="11"/>
      <c r="DB115" s="11"/>
      <c r="DC115" s="11"/>
      <c r="DD115" s="11"/>
      <c r="DE115" s="11"/>
      <c r="DF115" s="11"/>
      <c r="DG115" s="11"/>
      <c r="DH115" s="11"/>
      <c r="DI115" s="11"/>
      <c r="DJ115" s="11"/>
      <c r="DK115" s="11"/>
      <c r="DL115" s="11"/>
      <c r="DM115" s="11"/>
      <c r="DN115" s="11"/>
      <c r="DO115" s="11"/>
      <c r="DP115" s="11"/>
      <c r="DQ115" s="11"/>
      <c r="DR115" s="11"/>
      <c r="DS115" s="11"/>
      <c r="DT115" s="11"/>
      <c r="DU115" s="11"/>
      <c r="DV115" s="11"/>
      <c r="DW115" s="11"/>
      <c r="DX115" s="11"/>
      <c r="DY115" s="11"/>
      <c r="DZ115" s="11"/>
      <c r="EA115" s="11"/>
      <c r="EB115" s="11"/>
      <c r="EC115" s="11"/>
      <c r="ED115" s="11"/>
      <c r="EE115" s="11"/>
      <c r="EF115" s="11"/>
      <c r="EG115" s="11"/>
      <c r="EH115" s="11"/>
      <c r="EI115" s="11"/>
      <c r="EJ115" s="11"/>
      <c r="EK115" s="11"/>
      <c r="EL115" s="11"/>
      <c r="EM115" s="11"/>
      <c r="EN115" s="11"/>
      <c r="EO115" s="11"/>
      <c r="EP115" s="11"/>
      <c r="EQ115" s="11"/>
      <c r="ER115" s="11"/>
      <c r="ES115" s="11"/>
      <c r="ET115" s="11"/>
      <c r="EU115" s="11"/>
      <c r="EV115" s="11"/>
      <c r="EW115" s="11"/>
      <c r="EX115" s="11"/>
      <c r="EY115" s="11"/>
      <c r="EZ115" s="11"/>
      <c r="FA115" s="11"/>
      <c r="FB115" s="11"/>
      <c r="FC115" s="11"/>
      <c r="FD115" s="11"/>
      <c r="FE115" s="11"/>
      <c r="FF115" s="11"/>
      <c r="FG115" s="11"/>
      <c r="FH115" s="11"/>
      <c r="FI115" s="11"/>
      <c r="FJ115" s="11"/>
      <c r="FK115" s="11"/>
      <c r="FL115" s="11"/>
      <c r="FM115" s="11"/>
      <c r="FN115" s="11"/>
      <c r="FO115" s="11"/>
      <c r="FP115" s="11"/>
      <c r="FQ115" s="11"/>
      <c r="FR115" s="11"/>
      <c r="FS115" s="11"/>
      <c r="FT115" s="11"/>
      <c r="FU115" s="11"/>
      <c r="FV115" s="11"/>
      <c r="FW115" s="11"/>
      <c r="FX115" s="11"/>
      <c r="FY115" s="11"/>
      <c r="FZ115" s="11"/>
      <c r="GA115" s="11"/>
      <c r="GB115" s="11"/>
      <c r="GC115" s="11"/>
      <c r="GD115" s="11"/>
      <c r="GE115" s="11"/>
    </row>
    <row r="116" spans="1:187" s="1" customFormat="1" ht="15" customHeight="1" x14ac:dyDescent="0.2">
      <c r="A116" s="34"/>
      <c r="B116" s="34"/>
      <c r="C116" s="35"/>
      <c r="D116" s="10"/>
      <c r="E116" s="4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  <c r="BI116" s="11"/>
      <c r="BJ116" s="11"/>
      <c r="BK116" s="11"/>
      <c r="BL116" s="11"/>
      <c r="BM116" s="11"/>
      <c r="BN116" s="11"/>
      <c r="BO116" s="11"/>
      <c r="BP116" s="11"/>
      <c r="BQ116" s="11"/>
      <c r="BR116" s="11"/>
      <c r="BS116" s="11"/>
      <c r="BT116" s="11"/>
      <c r="BU116" s="11"/>
      <c r="BV116" s="11"/>
      <c r="BW116" s="11"/>
      <c r="BX116" s="11"/>
      <c r="BY116" s="11"/>
      <c r="BZ116" s="11"/>
      <c r="CA116" s="11"/>
      <c r="CB116" s="11"/>
      <c r="CC116" s="11"/>
      <c r="CD116" s="11"/>
      <c r="CE116" s="11"/>
      <c r="CF116" s="11"/>
      <c r="CG116" s="11"/>
      <c r="CH116" s="11"/>
      <c r="CI116" s="11"/>
      <c r="CJ116" s="11"/>
      <c r="CK116" s="11"/>
      <c r="CL116" s="11"/>
      <c r="CM116" s="11"/>
      <c r="CN116" s="11"/>
      <c r="CO116" s="11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11"/>
      <c r="DA116" s="11"/>
      <c r="DB116" s="11"/>
      <c r="DC116" s="11"/>
      <c r="DD116" s="11"/>
      <c r="DE116" s="11"/>
      <c r="DF116" s="11"/>
      <c r="DG116" s="11"/>
      <c r="DH116" s="11"/>
      <c r="DI116" s="11"/>
      <c r="DJ116" s="11"/>
      <c r="DK116" s="11"/>
      <c r="DL116" s="11"/>
      <c r="DM116" s="11"/>
      <c r="DN116" s="11"/>
      <c r="DO116" s="11"/>
      <c r="DP116" s="11"/>
      <c r="DQ116" s="11"/>
      <c r="DR116" s="11"/>
      <c r="DS116" s="11"/>
      <c r="DT116" s="11"/>
      <c r="DU116" s="11"/>
      <c r="DV116" s="11"/>
      <c r="DW116" s="11"/>
      <c r="DX116" s="11"/>
      <c r="DY116" s="11"/>
      <c r="DZ116" s="11"/>
      <c r="EA116" s="11"/>
      <c r="EB116" s="11"/>
      <c r="EC116" s="11"/>
      <c r="ED116" s="11"/>
      <c r="EE116" s="11"/>
      <c r="EF116" s="11"/>
      <c r="EG116" s="11"/>
      <c r="EH116" s="11"/>
      <c r="EI116" s="11"/>
      <c r="EJ116" s="11"/>
      <c r="EK116" s="11"/>
      <c r="EL116" s="11"/>
      <c r="EM116" s="11"/>
      <c r="EN116" s="11"/>
      <c r="EO116" s="11"/>
      <c r="EP116" s="11"/>
      <c r="EQ116" s="11"/>
      <c r="ER116" s="11"/>
      <c r="ES116" s="11"/>
      <c r="ET116" s="11"/>
      <c r="EU116" s="11"/>
      <c r="EV116" s="11"/>
      <c r="EW116" s="11"/>
      <c r="EX116" s="11"/>
      <c r="EY116" s="11"/>
      <c r="EZ116" s="11"/>
      <c r="FA116" s="11"/>
      <c r="FB116" s="11"/>
      <c r="FC116" s="11"/>
      <c r="FD116" s="11"/>
      <c r="FE116" s="11"/>
      <c r="FF116" s="11"/>
      <c r="FG116" s="11"/>
      <c r="FH116" s="11"/>
      <c r="FI116" s="11"/>
      <c r="FJ116" s="11"/>
      <c r="FK116" s="11"/>
      <c r="FL116" s="11"/>
      <c r="FM116" s="11"/>
      <c r="FN116" s="11"/>
      <c r="FO116" s="11"/>
      <c r="FP116" s="11"/>
      <c r="FQ116" s="11"/>
      <c r="FR116" s="11"/>
      <c r="FS116" s="11"/>
      <c r="FT116" s="11"/>
      <c r="FU116" s="11"/>
      <c r="FV116" s="11"/>
      <c r="FW116" s="11"/>
      <c r="FX116" s="11"/>
      <c r="FY116" s="11"/>
      <c r="FZ116" s="11"/>
      <c r="GA116" s="11"/>
      <c r="GB116" s="11"/>
      <c r="GC116" s="11"/>
      <c r="GD116" s="11"/>
      <c r="GE116" s="11"/>
    </row>
    <row r="117" spans="1:187" s="1" customFormat="1" ht="15" customHeight="1" thickBot="1" x14ac:dyDescent="0.25">
      <c r="A117" s="7"/>
      <c r="B117" s="8"/>
      <c r="C117" s="7"/>
      <c r="D117" s="8"/>
      <c r="E117" s="42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  <c r="BI117" s="11"/>
      <c r="BJ117" s="11"/>
      <c r="BK117" s="11"/>
      <c r="BL117" s="11"/>
      <c r="BM117" s="11"/>
      <c r="BN117" s="11"/>
      <c r="BO117" s="11"/>
      <c r="BP117" s="11"/>
      <c r="BQ117" s="11"/>
      <c r="BR117" s="11"/>
      <c r="BS117" s="11"/>
      <c r="BT117" s="11"/>
      <c r="BU117" s="11"/>
      <c r="BV117" s="11"/>
      <c r="BW117" s="11"/>
      <c r="BX117" s="11"/>
      <c r="BY117" s="11"/>
      <c r="BZ117" s="11"/>
      <c r="CA117" s="11"/>
      <c r="CB117" s="11"/>
      <c r="CC117" s="11"/>
      <c r="CD117" s="11"/>
      <c r="CE117" s="11"/>
      <c r="CF117" s="11"/>
      <c r="CG117" s="11"/>
      <c r="CH117" s="11"/>
      <c r="CI117" s="11"/>
      <c r="CJ117" s="11"/>
      <c r="CK117" s="11"/>
      <c r="CL117" s="11"/>
      <c r="CM117" s="11"/>
      <c r="CN117" s="11"/>
      <c r="CO117" s="11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11"/>
      <c r="DA117" s="11"/>
      <c r="DB117" s="11"/>
      <c r="DC117" s="11"/>
      <c r="DD117" s="11"/>
      <c r="DE117" s="11"/>
      <c r="DF117" s="11"/>
      <c r="DG117" s="11"/>
      <c r="DH117" s="11"/>
      <c r="DI117" s="11"/>
      <c r="DJ117" s="11"/>
      <c r="DK117" s="11"/>
      <c r="DL117" s="11"/>
      <c r="DM117" s="11"/>
      <c r="DN117" s="11"/>
      <c r="DO117" s="11"/>
      <c r="DP117" s="11"/>
      <c r="DQ117" s="11"/>
      <c r="DR117" s="11"/>
      <c r="DS117" s="11"/>
      <c r="DT117" s="11"/>
      <c r="DU117" s="11"/>
      <c r="DV117" s="11"/>
      <c r="DW117" s="11"/>
      <c r="DX117" s="11"/>
      <c r="DY117" s="11"/>
      <c r="DZ117" s="11"/>
      <c r="EA117" s="11"/>
      <c r="EB117" s="11"/>
      <c r="EC117" s="11"/>
      <c r="ED117" s="11"/>
      <c r="EE117" s="11"/>
      <c r="EF117" s="11"/>
      <c r="EG117" s="11"/>
      <c r="EH117" s="11"/>
      <c r="EI117" s="11"/>
      <c r="EJ117" s="11"/>
      <c r="EK117" s="11"/>
      <c r="EL117" s="11"/>
      <c r="EM117" s="11"/>
      <c r="EN117" s="11"/>
      <c r="EO117" s="11"/>
      <c r="EP117" s="11"/>
      <c r="EQ117" s="11"/>
      <c r="ER117" s="11"/>
      <c r="ES117" s="11"/>
      <c r="ET117" s="11"/>
      <c r="EU117" s="11"/>
      <c r="EV117" s="11"/>
      <c r="EW117" s="11"/>
      <c r="EX117" s="11"/>
      <c r="EY117" s="11"/>
      <c r="EZ117" s="11"/>
      <c r="FA117" s="11"/>
      <c r="FB117" s="11"/>
      <c r="FC117" s="11"/>
      <c r="FD117" s="11"/>
      <c r="FE117" s="11"/>
      <c r="FF117" s="11"/>
      <c r="FG117" s="11"/>
      <c r="FH117" s="11"/>
      <c r="FI117" s="11"/>
      <c r="FJ117" s="11"/>
      <c r="FK117" s="11"/>
      <c r="FL117" s="11"/>
      <c r="FM117" s="11"/>
      <c r="FN117" s="11"/>
      <c r="FO117" s="11"/>
      <c r="FP117" s="11"/>
      <c r="FQ117" s="11"/>
      <c r="FR117" s="11"/>
      <c r="FS117" s="11"/>
      <c r="FT117" s="11"/>
      <c r="FU117" s="11"/>
      <c r="FV117" s="11"/>
      <c r="FW117" s="11"/>
      <c r="FX117" s="11"/>
      <c r="FY117" s="11"/>
      <c r="FZ117" s="11"/>
      <c r="GA117" s="11"/>
      <c r="GB117" s="11"/>
      <c r="GC117" s="11"/>
      <c r="GD117" s="11"/>
      <c r="GE117" s="11"/>
    </row>
    <row r="118" spans="1:187" s="1" customFormat="1" ht="15" customHeight="1" x14ac:dyDescent="0.2">
      <c r="A118" s="34"/>
      <c r="B118" s="34"/>
      <c r="C118" s="35"/>
      <c r="D118" s="10"/>
      <c r="E118" s="4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  <c r="BI118" s="11"/>
      <c r="BJ118" s="11"/>
      <c r="BK118" s="11"/>
      <c r="BL118" s="11"/>
      <c r="BM118" s="11"/>
      <c r="BN118" s="11"/>
      <c r="BO118" s="11"/>
      <c r="BP118" s="11"/>
      <c r="BQ118" s="11"/>
      <c r="BR118" s="11"/>
      <c r="BS118" s="11"/>
      <c r="BT118" s="11"/>
      <c r="BU118" s="11"/>
      <c r="BV118" s="11"/>
      <c r="BW118" s="11"/>
      <c r="BX118" s="11"/>
      <c r="BY118" s="11"/>
      <c r="BZ118" s="11"/>
      <c r="CA118" s="11"/>
      <c r="CB118" s="11"/>
      <c r="CC118" s="11"/>
      <c r="CD118" s="11"/>
      <c r="CE118" s="11"/>
      <c r="CF118" s="11"/>
      <c r="CG118" s="11"/>
      <c r="CH118" s="11"/>
      <c r="CI118" s="11"/>
      <c r="CJ118" s="11"/>
      <c r="CK118" s="11"/>
      <c r="CL118" s="11"/>
      <c r="CM118" s="11"/>
      <c r="CN118" s="11"/>
      <c r="CO118" s="11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11"/>
      <c r="DA118" s="11"/>
      <c r="DB118" s="11"/>
      <c r="DC118" s="11"/>
      <c r="DD118" s="11"/>
      <c r="DE118" s="11"/>
      <c r="DF118" s="11"/>
      <c r="DG118" s="11"/>
      <c r="DH118" s="11"/>
      <c r="DI118" s="11"/>
      <c r="DJ118" s="11"/>
      <c r="DK118" s="11"/>
      <c r="DL118" s="11"/>
      <c r="DM118" s="11"/>
      <c r="DN118" s="11"/>
      <c r="DO118" s="11"/>
      <c r="DP118" s="11"/>
      <c r="DQ118" s="11"/>
      <c r="DR118" s="11"/>
      <c r="DS118" s="11"/>
      <c r="DT118" s="11"/>
      <c r="DU118" s="11"/>
      <c r="DV118" s="11"/>
      <c r="DW118" s="11"/>
      <c r="DX118" s="11"/>
      <c r="DY118" s="11"/>
      <c r="DZ118" s="11"/>
      <c r="EA118" s="11"/>
      <c r="EB118" s="11"/>
      <c r="EC118" s="11"/>
      <c r="ED118" s="11"/>
      <c r="EE118" s="11"/>
      <c r="EF118" s="11"/>
      <c r="EG118" s="11"/>
      <c r="EH118" s="11"/>
      <c r="EI118" s="11"/>
      <c r="EJ118" s="11"/>
      <c r="EK118" s="11"/>
      <c r="EL118" s="11"/>
      <c r="EM118" s="11"/>
      <c r="EN118" s="11"/>
      <c r="EO118" s="11"/>
      <c r="EP118" s="11"/>
      <c r="EQ118" s="11"/>
      <c r="ER118" s="11"/>
      <c r="ES118" s="11"/>
      <c r="ET118" s="11"/>
      <c r="EU118" s="11"/>
      <c r="EV118" s="11"/>
      <c r="EW118" s="11"/>
      <c r="EX118" s="11"/>
      <c r="EY118" s="11"/>
      <c r="EZ118" s="11"/>
      <c r="FA118" s="11"/>
      <c r="FB118" s="11"/>
      <c r="FC118" s="11"/>
      <c r="FD118" s="11"/>
      <c r="FE118" s="11"/>
      <c r="FF118" s="11"/>
      <c r="FG118" s="11"/>
      <c r="FH118" s="11"/>
      <c r="FI118" s="11"/>
      <c r="FJ118" s="11"/>
      <c r="FK118" s="11"/>
      <c r="FL118" s="11"/>
      <c r="FM118" s="11"/>
      <c r="FN118" s="11"/>
      <c r="FO118" s="11"/>
      <c r="FP118" s="11"/>
      <c r="FQ118" s="11"/>
      <c r="FR118" s="11"/>
      <c r="FS118" s="11"/>
      <c r="FT118" s="11"/>
      <c r="FU118" s="11"/>
      <c r="FV118" s="11"/>
      <c r="FW118" s="11"/>
      <c r="FX118" s="11"/>
      <c r="FY118" s="11"/>
      <c r="FZ118" s="11"/>
      <c r="GA118" s="11"/>
      <c r="GB118" s="11"/>
      <c r="GC118" s="11"/>
      <c r="GD118" s="11"/>
      <c r="GE118" s="11"/>
    </row>
    <row r="119" spans="1:187" s="1" customFormat="1" ht="15" customHeight="1" thickBot="1" x14ac:dyDescent="0.25">
      <c r="A119" s="7"/>
      <c r="B119" s="8"/>
      <c r="C119" s="7"/>
      <c r="D119" s="8"/>
      <c r="E119" s="42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  <c r="BI119" s="11"/>
      <c r="BJ119" s="11"/>
      <c r="BK119" s="11"/>
      <c r="BL119" s="11"/>
      <c r="BM119" s="11"/>
      <c r="BN119" s="11"/>
      <c r="BO119" s="11"/>
      <c r="BP119" s="11"/>
      <c r="BQ119" s="11"/>
      <c r="BR119" s="11"/>
      <c r="BS119" s="11"/>
      <c r="BT119" s="11"/>
      <c r="BU119" s="11"/>
      <c r="BV119" s="11"/>
      <c r="BW119" s="11"/>
      <c r="BX119" s="11"/>
      <c r="BY119" s="11"/>
      <c r="BZ119" s="11"/>
      <c r="CA119" s="11"/>
      <c r="CB119" s="11"/>
      <c r="CC119" s="11"/>
      <c r="CD119" s="11"/>
      <c r="CE119" s="11"/>
      <c r="CF119" s="11"/>
      <c r="CG119" s="11"/>
      <c r="CH119" s="11"/>
      <c r="CI119" s="11"/>
      <c r="CJ119" s="11"/>
      <c r="CK119" s="11"/>
      <c r="CL119" s="11"/>
      <c r="CM119" s="11"/>
      <c r="CN119" s="11"/>
      <c r="CO119" s="11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11"/>
      <c r="DA119" s="11"/>
      <c r="DB119" s="11"/>
      <c r="DC119" s="11"/>
      <c r="DD119" s="11"/>
      <c r="DE119" s="11"/>
      <c r="DF119" s="11"/>
      <c r="DG119" s="11"/>
      <c r="DH119" s="11"/>
      <c r="DI119" s="11"/>
      <c r="DJ119" s="11"/>
      <c r="DK119" s="11"/>
      <c r="DL119" s="11"/>
      <c r="DM119" s="11"/>
      <c r="DN119" s="11"/>
      <c r="DO119" s="11"/>
      <c r="DP119" s="11"/>
      <c r="DQ119" s="11"/>
      <c r="DR119" s="11"/>
      <c r="DS119" s="11"/>
      <c r="DT119" s="11"/>
      <c r="DU119" s="11"/>
      <c r="DV119" s="11"/>
      <c r="DW119" s="11"/>
      <c r="DX119" s="11"/>
      <c r="DY119" s="11"/>
      <c r="DZ119" s="11"/>
      <c r="EA119" s="11"/>
      <c r="EB119" s="11"/>
      <c r="EC119" s="11"/>
      <c r="ED119" s="11"/>
      <c r="EE119" s="11"/>
      <c r="EF119" s="11"/>
      <c r="EG119" s="11"/>
      <c r="EH119" s="11"/>
      <c r="EI119" s="11"/>
      <c r="EJ119" s="11"/>
      <c r="EK119" s="11"/>
      <c r="EL119" s="11"/>
      <c r="EM119" s="11"/>
      <c r="EN119" s="11"/>
      <c r="EO119" s="11"/>
      <c r="EP119" s="11"/>
      <c r="EQ119" s="11"/>
      <c r="ER119" s="11"/>
      <c r="ES119" s="11"/>
      <c r="ET119" s="11"/>
      <c r="EU119" s="11"/>
      <c r="EV119" s="11"/>
      <c r="EW119" s="11"/>
      <c r="EX119" s="11"/>
      <c r="EY119" s="11"/>
      <c r="EZ119" s="11"/>
      <c r="FA119" s="11"/>
      <c r="FB119" s="11"/>
      <c r="FC119" s="11"/>
      <c r="FD119" s="11"/>
      <c r="FE119" s="11"/>
      <c r="FF119" s="11"/>
      <c r="FG119" s="11"/>
      <c r="FH119" s="11"/>
      <c r="FI119" s="11"/>
      <c r="FJ119" s="11"/>
      <c r="FK119" s="11"/>
      <c r="FL119" s="11"/>
      <c r="FM119" s="11"/>
      <c r="FN119" s="11"/>
      <c r="FO119" s="11"/>
      <c r="FP119" s="11"/>
      <c r="FQ119" s="11"/>
      <c r="FR119" s="11"/>
      <c r="FS119" s="11"/>
      <c r="FT119" s="11"/>
      <c r="FU119" s="11"/>
      <c r="FV119" s="11"/>
      <c r="FW119" s="11"/>
      <c r="FX119" s="11"/>
      <c r="FY119" s="11"/>
      <c r="FZ119" s="11"/>
      <c r="GA119" s="11"/>
      <c r="GB119" s="11"/>
      <c r="GC119" s="11"/>
      <c r="GD119" s="11"/>
      <c r="GE119" s="11"/>
    </row>
    <row r="120" spans="1:187" s="1" customFormat="1" ht="15" customHeight="1" x14ac:dyDescent="0.2">
      <c r="A120" s="34"/>
      <c r="B120" s="34"/>
      <c r="C120" s="35"/>
      <c r="D120" s="10"/>
      <c r="E120" s="4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  <c r="BI120" s="11"/>
      <c r="BJ120" s="11"/>
      <c r="BK120" s="11"/>
      <c r="BL120" s="11"/>
      <c r="BM120" s="11"/>
      <c r="BN120" s="11"/>
      <c r="BO120" s="11"/>
      <c r="BP120" s="11"/>
      <c r="BQ120" s="11"/>
      <c r="BR120" s="11"/>
      <c r="BS120" s="11"/>
      <c r="BT120" s="11"/>
      <c r="BU120" s="11"/>
      <c r="BV120" s="11"/>
      <c r="BW120" s="11"/>
      <c r="BX120" s="11"/>
      <c r="BY120" s="11"/>
      <c r="BZ120" s="11"/>
      <c r="CA120" s="11"/>
      <c r="CB120" s="11"/>
      <c r="CC120" s="11"/>
      <c r="CD120" s="11"/>
      <c r="CE120" s="11"/>
      <c r="CF120" s="11"/>
      <c r="CG120" s="11"/>
      <c r="CH120" s="11"/>
      <c r="CI120" s="11"/>
      <c r="CJ120" s="11"/>
      <c r="CK120" s="11"/>
      <c r="CL120" s="11"/>
      <c r="CM120" s="11"/>
      <c r="CN120" s="11"/>
      <c r="CO120" s="11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11"/>
      <c r="DA120" s="11"/>
      <c r="DB120" s="11"/>
      <c r="DC120" s="11"/>
      <c r="DD120" s="11"/>
      <c r="DE120" s="11"/>
      <c r="DF120" s="11"/>
      <c r="DG120" s="11"/>
      <c r="DH120" s="11"/>
      <c r="DI120" s="11"/>
      <c r="DJ120" s="11"/>
      <c r="DK120" s="11"/>
      <c r="DL120" s="11"/>
      <c r="DM120" s="11"/>
      <c r="DN120" s="11"/>
      <c r="DO120" s="11"/>
      <c r="DP120" s="11"/>
      <c r="DQ120" s="11"/>
      <c r="DR120" s="11"/>
      <c r="DS120" s="11"/>
      <c r="DT120" s="11"/>
      <c r="DU120" s="11"/>
      <c r="DV120" s="11"/>
      <c r="DW120" s="11"/>
      <c r="DX120" s="11"/>
      <c r="DY120" s="11"/>
      <c r="DZ120" s="11"/>
      <c r="EA120" s="11"/>
      <c r="EB120" s="11"/>
      <c r="EC120" s="11"/>
      <c r="ED120" s="11"/>
      <c r="EE120" s="11"/>
      <c r="EF120" s="11"/>
      <c r="EG120" s="11"/>
      <c r="EH120" s="11"/>
      <c r="EI120" s="11"/>
      <c r="EJ120" s="11"/>
      <c r="EK120" s="11"/>
      <c r="EL120" s="11"/>
      <c r="EM120" s="11"/>
      <c r="EN120" s="11"/>
      <c r="EO120" s="11"/>
      <c r="EP120" s="11"/>
      <c r="EQ120" s="11"/>
      <c r="ER120" s="11"/>
      <c r="ES120" s="11"/>
      <c r="ET120" s="11"/>
      <c r="EU120" s="11"/>
      <c r="EV120" s="11"/>
      <c r="EW120" s="11"/>
      <c r="EX120" s="11"/>
      <c r="EY120" s="11"/>
      <c r="EZ120" s="11"/>
      <c r="FA120" s="11"/>
      <c r="FB120" s="11"/>
      <c r="FC120" s="11"/>
      <c r="FD120" s="11"/>
      <c r="FE120" s="11"/>
      <c r="FF120" s="11"/>
      <c r="FG120" s="11"/>
      <c r="FH120" s="11"/>
      <c r="FI120" s="11"/>
      <c r="FJ120" s="11"/>
      <c r="FK120" s="11"/>
      <c r="FL120" s="11"/>
      <c r="FM120" s="11"/>
      <c r="FN120" s="11"/>
      <c r="FO120" s="11"/>
      <c r="FP120" s="11"/>
      <c r="FQ120" s="11"/>
      <c r="FR120" s="11"/>
      <c r="FS120" s="11"/>
      <c r="FT120" s="11"/>
      <c r="FU120" s="11"/>
      <c r="FV120" s="11"/>
      <c r="FW120" s="11"/>
      <c r="FX120" s="11"/>
      <c r="FY120" s="11"/>
      <c r="FZ120" s="11"/>
      <c r="GA120" s="11"/>
      <c r="GB120" s="11"/>
      <c r="GC120" s="11"/>
      <c r="GD120" s="11"/>
      <c r="GE120" s="11"/>
    </row>
    <row r="121" spans="1:187" s="1" customFormat="1" ht="15" customHeight="1" thickBot="1" x14ac:dyDescent="0.25">
      <c r="A121" s="7"/>
      <c r="B121" s="8"/>
      <c r="C121" s="7"/>
      <c r="D121" s="8"/>
      <c r="E121" s="42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  <c r="BI121" s="11"/>
      <c r="BJ121" s="11"/>
      <c r="BK121" s="11"/>
      <c r="BL121" s="11"/>
      <c r="BM121" s="11"/>
      <c r="BN121" s="11"/>
      <c r="BO121" s="11"/>
      <c r="BP121" s="11"/>
      <c r="BQ121" s="11"/>
      <c r="BR121" s="11"/>
      <c r="BS121" s="11"/>
      <c r="BT121" s="11"/>
      <c r="BU121" s="11"/>
      <c r="BV121" s="11"/>
      <c r="BW121" s="11"/>
      <c r="BX121" s="11"/>
      <c r="BY121" s="11"/>
      <c r="BZ121" s="11"/>
      <c r="CA121" s="11"/>
      <c r="CB121" s="11"/>
      <c r="CC121" s="11"/>
      <c r="CD121" s="11"/>
      <c r="CE121" s="11"/>
      <c r="CF121" s="11"/>
      <c r="CG121" s="11"/>
      <c r="CH121" s="11"/>
      <c r="CI121" s="11"/>
      <c r="CJ121" s="11"/>
      <c r="CK121" s="11"/>
      <c r="CL121" s="11"/>
      <c r="CM121" s="11"/>
      <c r="CN121" s="11"/>
      <c r="CO121" s="11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11"/>
      <c r="DA121" s="11"/>
      <c r="DB121" s="11"/>
      <c r="DC121" s="11"/>
      <c r="DD121" s="11"/>
      <c r="DE121" s="11"/>
      <c r="DF121" s="11"/>
      <c r="DG121" s="11"/>
      <c r="DH121" s="11"/>
      <c r="DI121" s="11"/>
      <c r="DJ121" s="11"/>
      <c r="DK121" s="11"/>
      <c r="DL121" s="11"/>
      <c r="DM121" s="11"/>
      <c r="DN121" s="11"/>
      <c r="DO121" s="11"/>
      <c r="DP121" s="11"/>
      <c r="DQ121" s="11"/>
      <c r="DR121" s="11"/>
      <c r="DS121" s="11"/>
      <c r="DT121" s="11"/>
      <c r="DU121" s="11"/>
      <c r="DV121" s="11"/>
      <c r="DW121" s="11"/>
      <c r="DX121" s="11"/>
      <c r="DY121" s="11"/>
      <c r="DZ121" s="11"/>
      <c r="EA121" s="11"/>
      <c r="EB121" s="11"/>
      <c r="EC121" s="11"/>
      <c r="ED121" s="11"/>
      <c r="EE121" s="11"/>
      <c r="EF121" s="11"/>
      <c r="EG121" s="11"/>
      <c r="EH121" s="11"/>
      <c r="EI121" s="11"/>
      <c r="EJ121" s="11"/>
      <c r="EK121" s="11"/>
      <c r="EL121" s="11"/>
      <c r="EM121" s="11"/>
      <c r="EN121" s="11"/>
      <c r="EO121" s="11"/>
      <c r="EP121" s="11"/>
      <c r="EQ121" s="11"/>
      <c r="ER121" s="11"/>
      <c r="ES121" s="11"/>
      <c r="ET121" s="11"/>
      <c r="EU121" s="11"/>
      <c r="EV121" s="11"/>
      <c r="EW121" s="11"/>
      <c r="EX121" s="11"/>
      <c r="EY121" s="11"/>
      <c r="EZ121" s="11"/>
      <c r="FA121" s="11"/>
      <c r="FB121" s="11"/>
      <c r="FC121" s="11"/>
      <c r="FD121" s="11"/>
      <c r="FE121" s="11"/>
      <c r="FF121" s="11"/>
      <c r="FG121" s="11"/>
      <c r="FH121" s="11"/>
      <c r="FI121" s="11"/>
      <c r="FJ121" s="11"/>
      <c r="FK121" s="11"/>
      <c r="FL121" s="11"/>
      <c r="FM121" s="11"/>
      <c r="FN121" s="11"/>
      <c r="FO121" s="11"/>
      <c r="FP121" s="11"/>
      <c r="FQ121" s="11"/>
      <c r="FR121" s="11"/>
      <c r="FS121" s="11"/>
      <c r="FT121" s="11"/>
      <c r="FU121" s="11"/>
      <c r="FV121" s="11"/>
      <c r="FW121" s="11"/>
      <c r="FX121" s="11"/>
      <c r="FY121" s="11"/>
      <c r="FZ121" s="11"/>
      <c r="GA121" s="11"/>
      <c r="GB121" s="11"/>
      <c r="GC121" s="11"/>
      <c r="GD121" s="11"/>
      <c r="GE121" s="11"/>
    </row>
    <row r="122" spans="1:187" s="1" customFormat="1" ht="15" customHeight="1" x14ac:dyDescent="0.2">
      <c r="A122" s="34"/>
      <c r="B122" s="34"/>
      <c r="C122" s="35"/>
      <c r="D122" s="10"/>
      <c r="E122" s="4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  <c r="BI122" s="11"/>
      <c r="BJ122" s="11"/>
      <c r="BK122" s="11"/>
      <c r="BL122" s="11"/>
      <c r="BM122" s="11"/>
      <c r="BN122" s="11"/>
      <c r="BO122" s="11"/>
      <c r="BP122" s="11"/>
      <c r="BQ122" s="11"/>
      <c r="BR122" s="11"/>
      <c r="BS122" s="11"/>
      <c r="BT122" s="11"/>
      <c r="BU122" s="11"/>
      <c r="BV122" s="11"/>
      <c r="BW122" s="11"/>
      <c r="BX122" s="11"/>
      <c r="BY122" s="11"/>
      <c r="BZ122" s="11"/>
      <c r="CA122" s="11"/>
      <c r="CB122" s="11"/>
      <c r="CC122" s="11"/>
      <c r="CD122" s="11"/>
      <c r="CE122" s="11"/>
      <c r="CF122" s="11"/>
      <c r="CG122" s="11"/>
      <c r="CH122" s="11"/>
      <c r="CI122" s="11"/>
      <c r="CJ122" s="11"/>
      <c r="CK122" s="11"/>
      <c r="CL122" s="11"/>
      <c r="CM122" s="11"/>
      <c r="CN122" s="11"/>
      <c r="CO122" s="11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11"/>
      <c r="DA122" s="11"/>
      <c r="DB122" s="11"/>
      <c r="DC122" s="11"/>
      <c r="DD122" s="11"/>
      <c r="DE122" s="11"/>
      <c r="DF122" s="11"/>
      <c r="DG122" s="11"/>
      <c r="DH122" s="11"/>
      <c r="DI122" s="11"/>
      <c r="DJ122" s="11"/>
      <c r="DK122" s="11"/>
      <c r="DL122" s="11"/>
      <c r="DM122" s="11"/>
      <c r="DN122" s="11"/>
      <c r="DO122" s="11"/>
      <c r="DP122" s="11"/>
      <c r="DQ122" s="11"/>
      <c r="DR122" s="11"/>
      <c r="DS122" s="11"/>
      <c r="DT122" s="11"/>
      <c r="DU122" s="11"/>
      <c r="DV122" s="11"/>
      <c r="DW122" s="11"/>
      <c r="DX122" s="11"/>
      <c r="DY122" s="11"/>
      <c r="DZ122" s="11"/>
      <c r="EA122" s="11"/>
      <c r="EB122" s="11"/>
      <c r="EC122" s="11"/>
      <c r="ED122" s="11"/>
      <c r="EE122" s="11"/>
      <c r="EF122" s="11"/>
      <c r="EG122" s="11"/>
      <c r="EH122" s="11"/>
      <c r="EI122" s="11"/>
      <c r="EJ122" s="11"/>
      <c r="EK122" s="11"/>
      <c r="EL122" s="11"/>
      <c r="EM122" s="11"/>
      <c r="EN122" s="11"/>
      <c r="EO122" s="11"/>
      <c r="EP122" s="11"/>
      <c r="EQ122" s="11"/>
      <c r="ER122" s="11"/>
      <c r="ES122" s="11"/>
      <c r="ET122" s="11"/>
      <c r="EU122" s="11"/>
      <c r="EV122" s="11"/>
      <c r="EW122" s="11"/>
      <c r="EX122" s="11"/>
      <c r="EY122" s="11"/>
      <c r="EZ122" s="11"/>
      <c r="FA122" s="11"/>
      <c r="FB122" s="11"/>
      <c r="FC122" s="11"/>
      <c r="FD122" s="11"/>
      <c r="FE122" s="11"/>
      <c r="FF122" s="11"/>
      <c r="FG122" s="11"/>
      <c r="FH122" s="11"/>
      <c r="FI122" s="11"/>
      <c r="FJ122" s="11"/>
      <c r="FK122" s="11"/>
      <c r="FL122" s="11"/>
      <c r="FM122" s="11"/>
      <c r="FN122" s="11"/>
      <c r="FO122" s="11"/>
      <c r="FP122" s="11"/>
      <c r="FQ122" s="11"/>
      <c r="FR122" s="11"/>
      <c r="FS122" s="11"/>
      <c r="FT122" s="11"/>
      <c r="FU122" s="11"/>
      <c r="FV122" s="11"/>
      <c r="FW122" s="11"/>
      <c r="FX122" s="11"/>
      <c r="FY122" s="11"/>
      <c r="FZ122" s="11"/>
      <c r="GA122" s="11"/>
      <c r="GB122" s="11"/>
      <c r="GC122" s="11"/>
      <c r="GD122" s="11"/>
      <c r="GE122" s="11"/>
    </row>
    <row r="123" spans="1:187" s="1" customFormat="1" ht="15" customHeight="1" thickBot="1" x14ac:dyDescent="0.25">
      <c r="A123" s="7"/>
      <c r="B123" s="8"/>
      <c r="C123" s="7"/>
      <c r="D123" s="8"/>
      <c r="E123" s="42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BL123" s="11"/>
      <c r="BM123" s="11"/>
      <c r="BN123" s="11"/>
      <c r="BO123" s="11"/>
      <c r="BP123" s="11"/>
      <c r="BQ123" s="11"/>
      <c r="BR123" s="11"/>
      <c r="BS123" s="11"/>
      <c r="BT123" s="11"/>
      <c r="BU123" s="11"/>
      <c r="BV123" s="11"/>
      <c r="BW123" s="11"/>
      <c r="BX123" s="11"/>
      <c r="BY123" s="11"/>
      <c r="BZ123" s="11"/>
      <c r="CA123" s="11"/>
      <c r="CB123" s="11"/>
      <c r="CC123" s="11"/>
      <c r="CD123" s="11"/>
      <c r="CE123" s="11"/>
      <c r="CF123" s="11"/>
      <c r="CG123" s="11"/>
      <c r="CH123" s="11"/>
      <c r="CI123" s="11"/>
      <c r="CJ123" s="11"/>
      <c r="CK123" s="11"/>
      <c r="CL123" s="11"/>
      <c r="CM123" s="11"/>
      <c r="CN123" s="11"/>
      <c r="CO123" s="11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11"/>
      <c r="DA123" s="11"/>
      <c r="DB123" s="11"/>
      <c r="DC123" s="11"/>
      <c r="DD123" s="11"/>
      <c r="DE123" s="11"/>
      <c r="DF123" s="11"/>
      <c r="DG123" s="11"/>
      <c r="DH123" s="11"/>
      <c r="DI123" s="11"/>
      <c r="DJ123" s="11"/>
      <c r="DK123" s="11"/>
      <c r="DL123" s="11"/>
      <c r="DM123" s="11"/>
      <c r="DN123" s="11"/>
      <c r="DO123" s="11"/>
      <c r="DP123" s="11"/>
      <c r="DQ123" s="11"/>
      <c r="DR123" s="11"/>
      <c r="DS123" s="11"/>
      <c r="DT123" s="11"/>
      <c r="DU123" s="11"/>
      <c r="DV123" s="11"/>
      <c r="DW123" s="11"/>
      <c r="DX123" s="11"/>
      <c r="DY123" s="11"/>
      <c r="DZ123" s="11"/>
      <c r="EA123" s="11"/>
      <c r="EB123" s="11"/>
      <c r="EC123" s="11"/>
      <c r="ED123" s="11"/>
      <c r="EE123" s="11"/>
      <c r="EF123" s="11"/>
      <c r="EG123" s="11"/>
      <c r="EH123" s="11"/>
      <c r="EI123" s="11"/>
      <c r="EJ123" s="11"/>
      <c r="EK123" s="11"/>
      <c r="EL123" s="11"/>
      <c r="EM123" s="11"/>
      <c r="EN123" s="11"/>
      <c r="EO123" s="11"/>
      <c r="EP123" s="11"/>
      <c r="EQ123" s="11"/>
      <c r="ER123" s="11"/>
      <c r="ES123" s="11"/>
      <c r="ET123" s="11"/>
      <c r="EU123" s="11"/>
      <c r="EV123" s="11"/>
      <c r="EW123" s="11"/>
      <c r="EX123" s="11"/>
      <c r="EY123" s="11"/>
      <c r="EZ123" s="11"/>
      <c r="FA123" s="11"/>
      <c r="FB123" s="11"/>
      <c r="FC123" s="11"/>
      <c r="FD123" s="11"/>
      <c r="FE123" s="11"/>
      <c r="FF123" s="11"/>
      <c r="FG123" s="11"/>
      <c r="FH123" s="11"/>
      <c r="FI123" s="11"/>
      <c r="FJ123" s="11"/>
      <c r="FK123" s="11"/>
      <c r="FL123" s="11"/>
      <c r="FM123" s="11"/>
      <c r="FN123" s="11"/>
      <c r="FO123" s="11"/>
      <c r="FP123" s="11"/>
      <c r="FQ123" s="11"/>
      <c r="FR123" s="11"/>
      <c r="FS123" s="11"/>
      <c r="FT123" s="11"/>
      <c r="FU123" s="11"/>
      <c r="FV123" s="11"/>
      <c r="FW123" s="11"/>
      <c r="FX123" s="11"/>
      <c r="FY123" s="11"/>
      <c r="FZ123" s="11"/>
      <c r="GA123" s="11"/>
      <c r="GB123" s="11"/>
      <c r="GC123" s="11"/>
      <c r="GD123" s="11"/>
      <c r="GE123" s="11"/>
    </row>
    <row r="124" spans="1:187" s="1" customFormat="1" ht="15" customHeight="1" x14ac:dyDescent="0.2">
      <c r="A124" s="34"/>
      <c r="B124" s="34"/>
      <c r="C124" s="35"/>
      <c r="D124" s="10"/>
      <c r="E124" s="4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  <c r="BM124" s="11"/>
      <c r="BN124" s="11"/>
      <c r="BO124" s="11"/>
      <c r="BP124" s="11"/>
      <c r="BQ124" s="11"/>
      <c r="BR124" s="11"/>
      <c r="BS124" s="11"/>
      <c r="BT124" s="11"/>
      <c r="BU124" s="11"/>
      <c r="BV124" s="11"/>
      <c r="BW124" s="11"/>
      <c r="BX124" s="11"/>
      <c r="BY124" s="11"/>
      <c r="BZ124" s="11"/>
      <c r="CA124" s="11"/>
      <c r="CB124" s="11"/>
      <c r="CC124" s="11"/>
      <c r="CD124" s="11"/>
      <c r="CE124" s="11"/>
      <c r="CF124" s="11"/>
      <c r="CG124" s="11"/>
      <c r="CH124" s="11"/>
      <c r="CI124" s="11"/>
      <c r="CJ124" s="11"/>
      <c r="CK124" s="11"/>
      <c r="CL124" s="11"/>
      <c r="CM124" s="11"/>
      <c r="CN124" s="11"/>
      <c r="CO124" s="11"/>
      <c r="CP124" s="11"/>
      <c r="CQ124" s="11"/>
      <c r="CR124" s="11"/>
      <c r="CS124" s="11"/>
      <c r="CT124" s="11"/>
      <c r="CU124" s="11"/>
      <c r="CV124" s="11"/>
      <c r="CW124" s="11"/>
      <c r="CX124" s="11"/>
      <c r="CY124" s="11"/>
      <c r="CZ124" s="11"/>
      <c r="DA124" s="11"/>
      <c r="DB124" s="11"/>
      <c r="DC124" s="11"/>
      <c r="DD124" s="11"/>
      <c r="DE124" s="11"/>
      <c r="DF124" s="11"/>
      <c r="DG124" s="11"/>
      <c r="DH124" s="11"/>
      <c r="DI124" s="11"/>
      <c r="DJ124" s="11"/>
      <c r="DK124" s="11"/>
      <c r="DL124" s="11"/>
      <c r="DM124" s="11"/>
      <c r="DN124" s="11"/>
      <c r="DO124" s="11"/>
      <c r="DP124" s="11"/>
      <c r="DQ124" s="11"/>
      <c r="DR124" s="11"/>
      <c r="DS124" s="11"/>
      <c r="DT124" s="11"/>
      <c r="DU124" s="11"/>
      <c r="DV124" s="11"/>
      <c r="DW124" s="11"/>
      <c r="DX124" s="11"/>
      <c r="DY124" s="11"/>
      <c r="DZ124" s="11"/>
      <c r="EA124" s="11"/>
      <c r="EB124" s="11"/>
      <c r="EC124" s="11"/>
      <c r="ED124" s="11"/>
      <c r="EE124" s="11"/>
      <c r="EF124" s="11"/>
      <c r="EG124" s="11"/>
      <c r="EH124" s="11"/>
      <c r="EI124" s="11"/>
      <c r="EJ124" s="11"/>
      <c r="EK124" s="11"/>
      <c r="EL124" s="11"/>
      <c r="EM124" s="11"/>
      <c r="EN124" s="11"/>
      <c r="EO124" s="11"/>
      <c r="EP124" s="11"/>
      <c r="EQ124" s="11"/>
      <c r="ER124" s="11"/>
      <c r="ES124" s="11"/>
      <c r="ET124" s="11"/>
      <c r="EU124" s="11"/>
      <c r="EV124" s="11"/>
      <c r="EW124" s="11"/>
      <c r="EX124" s="11"/>
      <c r="EY124" s="11"/>
      <c r="EZ124" s="11"/>
      <c r="FA124" s="11"/>
      <c r="FB124" s="11"/>
      <c r="FC124" s="11"/>
      <c r="FD124" s="11"/>
      <c r="FE124" s="11"/>
      <c r="FF124" s="11"/>
      <c r="FG124" s="11"/>
      <c r="FH124" s="11"/>
      <c r="FI124" s="11"/>
      <c r="FJ124" s="11"/>
      <c r="FK124" s="11"/>
      <c r="FL124" s="11"/>
      <c r="FM124" s="11"/>
      <c r="FN124" s="11"/>
      <c r="FO124" s="11"/>
      <c r="FP124" s="11"/>
      <c r="FQ124" s="11"/>
      <c r="FR124" s="11"/>
      <c r="FS124" s="11"/>
      <c r="FT124" s="11"/>
      <c r="FU124" s="11"/>
      <c r="FV124" s="11"/>
      <c r="FW124" s="11"/>
      <c r="FX124" s="11"/>
      <c r="FY124" s="11"/>
      <c r="FZ124" s="11"/>
      <c r="GA124" s="11"/>
      <c r="GB124" s="11"/>
      <c r="GC124" s="11"/>
      <c r="GD124" s="11"/>
      <c r="GE124" s="11"/>
    </row>
    <row r="125" spans="1:187" s="1" customFormat="1" ht="15" customHeight="1" thickBot="1" x14ac:dyDescent="0.25">
      <c r="A125" s="7"/>
      <c r="B125" s="8"/>
      <c r="C125" s="7"/>
      <c r="D125" s="8"/>
      <c r="E125" s="42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  <c r="BI125" s="11"/>
      <c r="BJ125" s="11"/>
      <c r="BK125" s="11"/>
      <c r="BL125" s="11"/>
      <c r="BM125" s="11"/>
      <c r="BN125" s="11"/>
      <c r="BO125" s="11"/>
      <c r="BP125" s="11"/>
      <c r="BQ125" s="11"/>
      <c r="BR125" s="11"/>
      <c r="BS125" s="11"/>
      <c r="BT125" s="11"/>
      <c r="BU125" s="11"/>
      <c r="BV125" s="11"/>
      <c r="BW125" s="11"/>
      <c r="BX125" s="11"/>
      <c r="BY125" s="11"/>
      <c r="BZ125" s="11"/>
      <c r="CA125" s="11"/>
      <c r="CB125" s="11"/>
      <c r="CC125" s="11"/>
      <c r="CD125" s="11"/>
      <c r="CE125" s="11"/>
      <c r="CF125" s="11"/>
      <c r="CG125" s="11"/>
      <c r="CH125" s="11"/>
      <c r="CI125" s="11"/>
      <c r="CJ125" s="11"/>
      <c r="CK125" s="11"/>
      <c r="CL125" s="11"/>
      <c r="CM125" s="11"/>
      <c r="CN125" s="11"/>
      <c r="CO125" s="11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11"/>
      <c r="DA125" s="11"/>
      <c r="DB125" s="11"/>
      <c r="DC125" s="11"/>
      <c r="DD125" s="11"/>
      <c r="DE125" s="11"/>
      <c r="DF125" s="11"/>
      <c r="DG125" s="11"/>
      <c r="DH125" s="11"/>
      <c r="DI125" s="11"/>
      <c r="DJ125" s="11"/>
      <c r="DK125" s="11"/>
      <c r="DL125" s="11"/>
      <c r="DM125" s="11"/>
      <c r="DN125" s="11"/>
      <c r="DO125" s="11"/>
      <c r="DP125" s="11"/>
      <c r="DQ125" s="11"/>
      <c r="DR125" s="11"/>
      <c r="DS125" s="11"/>
      <c r="DT125" s="11"/>
      <c r="DU125" s="11"/>
      <c r="DV125" s="11"/>
      <c r="DW125" s="11"/>
      <c r="DX125" s="11"/>
      <c r="DY125" s="11"/>
      <c r="DZ125" s="11"/>
      <c r="EA125" s="11"/>
      <c r="EB125" s="11"/>
      <c r="EC125" s="11"/>
      <c r="ED125" s="11"/>
      <c r="EE125" s="11"/>
      <c r="EF125" s="11"/>
      <c r="EG125" s="11"/>
      <c r="EH125" s="11"/>
      <c r="EI125" s="11"/>
      <c r="EJ125" s="11"/>
      <c r="EK125" s="11"/>
      <c r="EL125" s="11"/>
      <c r="EM125" s="11"/>
      <c r="EN125" s="11"/>
      <c r="EO125" s="11"/>
      <c r="EP125" s="11"/>
      <c r="EQ125" s="11"/>
      <c r="ER125" s="11"/>
      <c r="ES125" s="11"/>
      <c r="ET125" s="11"/>
      <c r="EU125" s="11"/>
      <c r="EV125" s="11"/>
      <c r="EW125" s="11"/>
      <c r="EX125" s="11"/>
      <c r="EY125" s="11"/>
      <c r="EZ125" s="11"/>
      <c r="FA125" s="11"/>
      <c r="FB125" s="11"/>
      <c r="FC125" s="11"/>
      <c r="FD125" s="11"/>
      <c r="FE125" s="11"/>
      <c r="FF125" s="11"/>
      <c r="FG125" s="11"/>
      <c r="FH125" s="11"/>
      <c r="FI125" s="11"/>
      <c r="FJ125" s="11"/>
      <c r="FK125" s="11"/>
      <c r="FL125" s="11"/>
      <c r="FM125" s="11"/>
      <c r="FN125" s="11"/>
      <c r="FO125" s="11"/>
      <c r="FP125" s="11"/>
      <c r="FQ125" s="11"/>
      <c r="FR125" s="11"/>
      <c r="FS125" s="11"/>
      <c r="FT125" s="11"/>
      <c r="FU125" s="11"/>
      <c r="FV125" s="11"/>
      <c r="FW125" s="11"/>
      <c r="FX125" s="11"/>
      <c r="FY125" s="11"/>
      <c r="FZ125" s="11"/>
      <c r="GA125" s="11"/>
      <c r="GB125" s="11"/>
      <c r="GC125" s="11"/>
      <c r="GD125" s="11"/>
      <c r="GE125" s="11"/>
    </row>
    <row r="126" spans="1:187" s="1" customFormat="1" ht="15" customHeight="1" x14ac:dyDescent="0.2">
      <c r="A126" s="34"/>
      <c r="B126" s="34"/>
      <c r="C126" s="35"/>
      <c r="D126" s="10"/>
      <c r="E126" s="4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  <c r="BW126" s="11"/>
      <c r="BX126" s="11"/>
      <c r="BY126" s="11"/>
      <c r="BZ126" s="11"/>
      <c r="CA126" s="11"/>
      <c r="CB126" s="11"/>
      <c r="CC126" s="11"/>
      <c r="CD126" s="11"/>
      <c r="CE126" s="11"/>
      <c r="CF126" s="11"/>
      <c r="CG126" s="11"/>
      <c r="CH126" s="11"/>
      <c r="CI126" s="11"/>
      <c r="CJ126" s="11"/>
      <c r="CK126" s="11"/>
      <c r="CL126" s="11"/>
      <c r="CM126" s="11"/>
      <c r="CN126" s="11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1"/>
      <c r="FC126" s="11"/>
      <c r="FD126" s="11"/>
      <c r="FE126" s="11"/>
      <c r="FF126" s="11"/>
      <c r="FG126" s="11"/>
      <c r="FH126" s="11"/>
      <c r="FI126" s="11"/>
      <c r="FJ126" s="11"/>
      <c r="FK126" s="11"/>
      <c r="FL126" s="11"/>
      <c r="FM126" s="11"/>
      <c r="FN126" s="11"/>
      <c r="FO126" s="11"/>
      <c r="FP126" s="11"/>
      <c r="FQ126" s="11"/>
      <c r="FR126" s="11"/>
      <c r="FS126" s="11"/>
      <c r="FT126" s="11"/>
      <c r="FU126" s="11"/>
      <c r="FV126" s="11"/>
      <c r="FW126" s="11"/>
      <c r="FX126" s="11"/>
      <c r="FY126" s="11"/>
      <c r="FZ126" s="11"/>
      <c r="GA126" s="11"/>
      <c r="GB126" s="11"/>
      <c r="GC126" s="11"/>
      <c r="GD126" s="11"/>
      <c r="GE126" s="11"/>
    </row>
    <row r="127" spans="1:187" s="1" customFormat="1" ht="15" customHeight="1" thickBot="1" x14ac:dyDescent="0.25">
      <c r="A127" s="7"/>
      <c r="B127" s="8"/>
      <c r="C127" s="7"/>
      <c r="D127" s="8"/>
      <c r="E127" s="42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1"/>
      <c r="BD127" s="11"/>
      <c r="BE127" s="11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  <c r="BW127" s="11"/>
      <c r="BX127" s="11"/>
      <c r="BY127" s="11"/>
      <c r="BZ127" s="11"/>
      <c r="CA127" s="11"/>
      <c r="CB127" s="11"/>
      <c r="CC127" s="11"/>
      <c r="CD127" s="11"/>
      <c r="CE127" s="11"/>
      <c r="CF127" s="11"/>
      <c r="CG127" s="11"/>
      <c r="CH127" s="11"/>
      <c r="CI127" s="11"/>
      <c r="CJ127" s="11"/>
      <c r="CK127" s="11"/>
      <c r="CL127" s="11"/>
      <c r="CM127" s="11"/>
      <c r="CN127" s="11"/>
      <c r="CO127" s="11"/>
      <c r="CP127" s="11"/>
      <c r="CQ127" s="11"/>
      <c r="CR127" s="11"/>
      <c r="CS127" s="11"/>
      <c r="CT127" s="11"/>
      <c r="CU127" s="11"/>
      <c r="CV127" s="11"/>
      <c r="CW127" s="11"/>
      <c r="CX127" s="11"/>
      <c r="CY127" s="11"/>
      <c r="CZ127" s="11"/>
      <c r="DA127" s="11"/>
      <c r="DB127" s="11"/>
      <c r="DC127" s="11"/>
      <c r="DD127" s="11"/>
      <c r="DE127" s="11"/>
      <c r="DF127" s="11"/>
      <c r="DG127" s="11"/>
      <c r="DH127" s="11"/>
      <c r="DI127" s="11"/>
      <c r="DJ127" s="11"/>
      <c r="DK127" s="11"/>
      <c r="DL127" s="11"/>
      <c r="DM127" s="11"/>
      <c r="DN127" s="11"/>
      <c r="DO127" s="11"/>
      <c r="DP127" s="11"/>
      <c r="DQ127" s="11"/>
      <c r="DR127" s="11"/>
      <c r="DS127" s="11"/>
      <c r="DT127" s="11"/>
      <c r="DU127" s="11"/>
      <c r="DV127" s="11"/>
      <c r="DW127" s="11"/>
      <c r="DX127" s="11"/>
      <c r="DY127" s="11"/>
      <c r="DZ127" s="11"/>
      <c r="EA127" s="11"/>
      <c r="EB127" s="11"/>
      <c r="EC127" s="11"/>
      <c r="ED127" s="11"/>
      <c r="EE127" s="11"/>
      <c r="EF127" s="11"/>
      <c r="EG127" s="11"/>
      <c r="EH127" s="11"/>
      <c r="EI127" s="11"/>
      <c r="EJ127" s="11"/>
      <c r="EK127" s="11"/>
      <c r="EL127" s="11"/>
      <c r="EM127" s="11"/>
      <c r="EN127" s="11"/>
      <c r="EO127" s="11"/>
      <c r="EP127" s="11"/>
      <c r="EQ127" s="11"/>
      <c r="ER127" s="11"/>
      <c r="ES127" s="11"/>
      <c r="ET127" s="11"/>
      <c r="EU127" s="11"/>
      <c r="EV127" s="11"/>
      <c r="EW127" s="11"/>
      <c r="EX127" s="11"/>
      <c r="EY127" s="11"/>
      <c r="EZ127" s="11"/>
      <c r="FA127" s="11"/>
      <c r="FB127" s="11"/>
      <c r="FC127" s="11"/>
      <c r="FD127" s="11"/>
      <c r="FE127" s="11"/>
      <c r="FF127" s="11"/>
      <c r="FG127" s="11"/>
      <c r="FH127" s="11"/>
      <c r="FI127" s="11"/>
      <c r="FJ127" s="11"/>
      <c r="FK127" s="11"/>
      <c r="FL127" s="11"/>
      <c r="FM127" s="11"/>
      <c r="FN127" s="11"/>
      <c r="FO127" s="11"/>
      <c r="FP127" s="11"/>
      <c r="FQ127" s="11"/>
      <c r="FR127" s="11"/>
      <c r="FS127" s="11"/>
      <c r="FT127" s="11"/>
      <c r="FU127" s="11"/>
      <c r="FV127" s="11"/>
      <c r="FW127" s="11"/>
      <c r="FX127" s="11"/>
      <c r="FY127" s="11"/>
      <c r="FZ127" s="11"/>
      <c r="GA127" s="11"/>
      <c r="GB127" s="11"/>
      <c r="GC127" s="11"/>
      <c r="GD127" s="11"/>
      <c r="GE127" s="11"/>
    </row>
    <row r="128" spans="1:187" s="1" customFormat="1" ht="15" customHeight="1" x14ac:dyDescent="0.2">
      <c r="A128" s="34"/>
      <c r="B128" s="34"/>
      <c r="C128" s="35"/>
      <c r="D128" s="10"/>
      <c r="E128" s="4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1"/>
      <c r="BD128" s="11"/>
      <c r="BE128" s="11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  <c r="CF128" s="11"/>
      <c r="CG128" s="11"/>
      <c r="CH128" s="11"/>
      <c r="CI128" s="11"/>
      <c r="CJ128" s="11"/>
      <c r="CK128" s="11"/>
      <c r="CL128" s="11"/>
      <c r="CM128" s="11"/>
      <c r="CN128" s="11"/>
      <c r="CO128" s="11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11"/>
      <c r="DA128" s="11"/>
      <c r="DB128" s="11"/>
      <c r="DC128" s="11"/>
      <c r="DD128" s="11"/>
      <c r="DE128" s="11"/>
      <c r="DF128" s="11"/>
      <c r="DG128" s="11"/>
      <c r="DH128" s="11"/>
      <c r="DI128" s="11"/>
      <c r="DJ128" s="11"/>
      <c r="DK128" s="11"/>
      <c r="DL128" s="11"/>
      <c r="DM128" s="11"/>
      <c r="DN128" s="11"/>
      <c r="DO128" s="11"/>
      <c r="DP128" s="11"/>
      <c r="DQ128" s="11"/>
      <c r="DR128" s="11"/>
      <c r="DS128" s="11"/>
      <c r="DT128" s="11"/>
      <c r="DU128" s="11"/>
      <c r="DV128" s="11"/>
      <c r="DW128" s="11"/>
      <c r="DX128" s="11"/>
      <c r="DY128" s="11"/>
      <c r="DZ128" s="11"/>
      <c r="EA128" s="11"/>
      <c r="EB128" s="11"/>
      <c r="EC128" s="11"/>
      <c r="ED128" s="11"/>
      <c r="EE128" s="11"/>
      <c r="EF128" s="11"/>
      <c r="EG128" s="11"/>
      <c r="EH128" s="11"/>
      <c r="EI128" s="11"/>
      <c r="EJ128" s="11"/>
      <c r="EK128" s="11"/>
      <c r="EL128" s="11"/>
      <c r="EM128" s="11"/>
      <c r="EN128" s="11"/>
      <c r="EO128" s="11"/>
      <c r="EP128" s="11"/>
      <c r="EQ128" s="11"/>
      <c r="ER128" s="11"/>
      <c r="ES128" s="11"/>
      <c r="ET128" s="11"/>
      <c r="EU128" s="11"/>
      <c r="EV128" s="11"/>
      <c r="EW128" s="11"/>
      <c r="EX128" s="11"/>
      <c r="EY128" s="11"/>
      <c r="EZ128" s="11"/>
      <c r="FA128" s="11"/>
      <c r="FB128" s="11"/>
      <c r="FC128" s="11"/>
      <c r="FD128" s="11"/>
      <c r="FE128" s="11"/>
      <c r="FF128" s="11"/>
      <c r="FG128" s="11"/>
      <c r="FH128" s="11"/>
      <c r="FI128" s="11"/>
      <c r="FJ128" s="11"/>
      <c r="FK128" s="11"/>
      <c r="FL128" s="11"/>
      <c r="FM128" s="11"/>
      <c r="FN128" s="11"/>
      <c r="FO128" s="11"/>
      <c r="FP128" s="11"/>
      <c r="FQ128" s="11"/>
      <c r="FR128" s="11"/>
      <c r="FS128" s="11"/>
      <c r="FT128" s="11"/>
      <c r="FU128" s="11"/>
      <c r="FV128" s="11"/>
      <c r="FW128" s="11"/>
      <c r="FX128" s="11"/>
      <c r="FY128" s="11"/>
      <c r="FZ128" s="11"/>
      <c r="GA128" s="11"/>
      <c r="GB128" s="11"/>
      <c r="GC128" s="11"/>
      <c r="GD128" s="11"/>
      <c r="GE128" s="11"/>
    </row>
    <row r="129" spans="1:187" s="1" customFormat="1" ht="15" customHeight="1" thickBot="1" x14ac:dyDescent="0.25">
      <c r="A129" s="7"/>
      <c r="B129" s="8"/>
      <c r="C129" s="7"/>
      <c r="D129" s="8"/>
      <c r="E129" s="42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  <c r="CF129" s="11"/>
      <c r="CG129" s="11"/>
      <c r="CH129" s="11"/>
      <c r="CI129" s="11"/>
      <c r="CJ129" s="11"/>
      <c r="CK129" s="11"/>
      <c r="CL129" s="11"/>
      <c r="CM129" s="11"/>
      <c r="CN129" s="11"/>
      <c r="CO129" s="11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DV129" s="11"/>
      <c r="DW129" s="11"/>
      <c r="DX129" s="11"/>
      <c r="DY129" s="11"/>
      <c r="DZ129" s="11"/>
      <c r="EA129" s="11"/>
      <c r="EB129" s="11"/>
      <c r="EC129" s="11"/>
      <c r="ED129" s="11"/>
      <c r="EE129" s="11"/>
      <c r="EF129" s="11"/>
      <c r="EG129" s="11"/>
      <c r="EH129" s="11"/>
      <c r="EI129" s="11"/>
      <c r="EJ129" s="11"/>
      <c r="EK129" s="11"/>
      <c r="EL129" s="11"/>
      <c r="EM129" s="11"/>
      <c r="EN129" s="11"/>
      <c r="EO129" s="11"/>
      <c r="EP129" s="11"/>
      <c r="EQ129" s="11"/>
      <c r="ER129" s="11"/>
      <c r="ES129" s="11"/>
      <c r="ET129" s="11"/>
      <c r="EU129" s="11"/>
      <c r="EV129" s="11"/>
      <c r="EW129" s="11"/>
      <c r="EX129" s="11"/>
      <c r="EY129" s="11"/>
      <c r="EZ129" s="11"/>
      <c r="FA129" s="11"/>
      <c r="FB129" s="11"/>
      <c r="FC129" s="11"/>
      <c r="FD129" s="11"/>
      <c r="FE129" s="11"/>
      <c r="FF129" s="11"/>
      <c r="FG129" s="11"/>
      <c r="FH129" s="11"/>
      <c r="FI129" s="11"/>
      <c r="FJ129" s="11"/>
      <c r="FK129" s="11"/>
      <c r="FL129" s="11"/>
      <c r="FM129" s="11"/>
      <c r="FN129" s="11"/>
      <c r="FO129" s="11"/>
      <c r="FP129" s="11"/>
      <c r="FQ129" s="11"/>
      <c r="FR129" s="11"/>
      <c r="FS129" s="11"/>
      <c r="FT129" s="11"/>
      <c r="FU129" s="11"/>
      <c r="FV129" s="11"/>
      <c r="FW129" s="11"/>
      <c r="FX129" s="11"/>
      <c r="FY129" s="11"/>
      <c r="FZ129" s="11"/>
      <c r="GA129" s="11"/>
      <c r="GB129" s="11"/>
      <c r="GC129" s="11"/>
      <c r="GD129" s="11"/>
      <c r="GE129" s="11"/>
    </row>
    <row r="130" spans="1:187" s="1" customFormat="1" ht="15" customHeight="1" x14ac:dyDescent="0.2">
      <c r="A130" s="34"/>
      <c r="B130" s="34"/>
      <c r="C130" s="35"/>
      <c r="D130" s="10"/>
      <c r="E130" s="4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1"/>
      <c r="BD130" s="11"/>
      <c r="BE130" s="11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  <c r="CF130" s="11"/>
      <c r="CG130" s="11"/>
      <c r="CH130" s="11"/>
      <c r="CI130" s="11"/>
      <c r="CJ130" s="11"/>
      <c r="CK130" s="11"/>
      <c r="CL130" s="11"/>
      <c r="CM130" s="11"/>
      <c r="CN130" s="11"/>
      <c r="CO130" s="11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11"/>
      <c r="DA130" s="11"/>
      <c r="DB130" s="11"/>
      <c r="DC130" s="11"/>
      <c r="DD130" s="11"/>
      <c r="DE130" s="11"/>
      <c r="DF130" s="11"/>
      <c r="DG130" s="11"/>
      <c r="DH130" s="11"/>
      <c r="DI130" s="11"/>
      <c r="DJ130" s="11"/>
      <c r="DK130" s="11"/>
      <c r="DL130" s="11"/>
      <c r="DM130" s="11"/>
      <c r="DN130" s="11"/>
      <c r="DO130" s="11"/>
      <c r="DP130" s="11"/>
      <c r="DQ130" s="11"/>
      <c r="DR130" s="11"/>
      <c r="DS130" s="11"/>
      <c r="DT130" s="11"/>
      <c r="DU130" s="11"/>
      <c r="DV130" s="11"/>
      <c r="DW130" s="11"/>
      <c r="DX130" s="11"/>
      <c r="DY130" s="11"/>
      <c r="DZ130" s="11"/>
      <c r="EA130" s="11"/>
      <c r="EB130" s="11"/>
      <c r="EC130" s="11"/>
      <c r="ED130" s="11"/>
      <c r="EE130" s="11"/>
      <c r="EF130" s="11"/>
      <c r="EG130" s="11"/>
      <c r="EH130" s="11"/>
      <c r="EI130" s="11"/>
      <c r="EJ130" s="11"/>
      <c r="EK130" s="11"/>
      <c r="EL130" s="11"/>
      <c r="EM130" s="11"/>
      <c r="EN130" s="11"/>
      <c r="EO130" s="11"/>
      <c r="EP130" s="11"/>
      <c r="EQ130" s="11"/>
      <c r="ER130" s="11"/>
      <c r="ES130" s="11"/>
      <c r="ET130" s="11"/>
      <c r="EU130" s="11"/>
      <c r="EV130" s="11"/>
      <c r="EW130" s="11"/>
      <c r="EX130" s="11"/>
      <c r="EY130" s="11"/>
      <c r="EZ130" s="11"/>
      <c r="FA130" s="11"/>
      <c r="FB130" s="11"/>
      <c r="FC130" s="11"/>
      <c r="FD130" s="11"/>
      <c r="FE130" s="11"/>
      <c r="FF130" s="11"/>
      <c r="FG130" s="11"/>
      <c r="FH130" s="11"/>
      <c r="FI130" s="11"/>
      <c r="FJ130" s="11"/>
      <c r="FK130" s="11"/>
      <c r="FL130" s="11"/>
      <c r="FM130" s="11"/>
      <c r="FN130" s="11"/>
      <c r="FO130" s="11"/>
      <c r="FP130" s="11"/>
      <c r="FQ130" s="11"/>
      <c r="FR130" s="11"/>
      <c r="FS130" s="11"/>
      <c r="FT130" s="11"/>
      <c r="FU130" s="11"/>
      <c r="FV130" s="11"/>
      <c r="FW130" s="11"/>
      <c r="FX130" s="11"/>
      <c r="FY130" s="11"/>
      <c r="FZ130" s="11"/>
      <c r="GA130" s="11"/>
      <c r="GB130" s="11"/>
      <c r="GC130" s="11"/>
      <c r="GD130" s="11"/>
      <c r="GE130" s="11"/>
    </row>
    <row r="131" spans="1:187" s="1" customFormat="1" ht="15" customHeight="1" thickBot="1" x14ac:dyDescent="0.25">
      <c r="A131" s="7"/>
      <c r="B131" s="8"/>
      <c r="C131" s="7"/>
      <c r="D131" s="8"/>
      <c r="E131" s="42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  <c r="CF131" s="11"/>
      <c r="CG131" s="11"/>
      <c r="CH131" s="11"/>
      <c r="CI131" s="11"/>
      <c r="CJ131" s="11"/>
      <c r="CK131" s="11"/>
      <c r="CL131" s="11"/>
      <c r="CM131" s="11"/>
      <c r="CN131" s="11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1"/>
      <c r="FC131" s="11"/>
      <c r="FD131" s="11"/>
      <c r="FE131" s="11"/>
      <c r="FF131" s="11"/>
      <c r="FG131" s="11"/>
      <c r="FH131" s="11"/>
      <c r="FI131" s="11"/>
      <c r="FJ131" s="11"/>
      <c r="FK131" s="11"/>
      <c r="FL131" s="11"/>
      <c r="FM131" s="11"/>
      <c r="FN131" s="11"/>
      <c r="FO131" s="11"/>
      <c r="FP131" s="11"/>
      <c r="FQ131" s="11"/>
      <c r="FR131" s="11"/>
      <c r="FS131" s="11"/>
      <c r="FT131" s="11"/>
      <c r="FU131" s="11"/>
      <c r="FV131" s="11"/>
      <c r="FW131" s="11"/>
      <c r="FX131" s="11"/>
      <c r="FY131" s="11"/>
      <c r="FZ131" s="11"/>
      <c r="GA131" s="11"/>
      <c r="GB131" s="11"/>
      <c r="GC131" s="11"/>
      <c r="GD131" s="11"/>
      <c r="GE131" s="11"/>
    </row>
    <row r="132" spans="1:187" s="1" customFormat="1" ht="15" customHeight="1" x14ac:dyDescent="0.2">
      <c r="A132" s="34"/>
      <c r="B132" s="34"/>
      <c r="C132" s="35"/>
      <c r="D132" s="10"/>
      <c r="E132" s="4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  <c r="BC132" s="11"/>
      <c r="BD132" s="11"/>
      <c r="BE132" s="11"/>
      <c r="BF132" s="11"/>
      <c r="BG132" s="11"/>
      <c r="BH132" s="11"/>
      <c r="BI132" s="11"/>
      <c r="BJ132" s="11"/>
      <c r="BK132" s="11"/>
      <c r="BL132" s="11"/>
      <c r="BM132" s="11"/>
      <c r="BN132" s="11"/>
      <c r="BO132" s="11"/>
      <c r="BP132" s="11"/>
      <c r="BQ132" s="11"/>
      <c r="BR132" s="11"/>
      <c r="BS132" s="11"/>
      <c r="BT132" s="11"/>
      <c r="BU132" s="11"/>
      <c r="BV132" s="11"/>
      <c r="BW132" s="11"/>
      <c r="BX132" s="11"/>
      <c r="BY132" s="11"/>
      <c r="BZ132" s="11"/>
      <c r="CA132" s="11"/>
      <c r="CB132" s="11"/>
      <c r="CC132" s="11"/>
      <c r="CD132" s="11"/>
      <c r="CE132" s="11"/>
      <c r="CF132" s="11"/>
      <c r="CG132" s="11"/>
      <c r="CH132" s="11"/>
      <c r="CI132" s="11"/>
      <c r="CJ132" s="11"/>
      <c r="CK132" s="11"/>
      <c r="CL132" s="11"/>
      <c r="CM132" s="11"/>
      <c r="CN132" s="11"/>
      <c r="CO132" s="11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11"/>
      <c r="DA132" s="11"/>
      <c r="DB132" s="11"/>
      <c r="DC132" s="11"/>
      <c r="DD132" s="11"/>
      <c r="DE132" s="11"/>
      <c r="DF132" s="11"/>
      <c r="DG132" s="11"/>
      <c r="DH132" s="11"/>
      <c r="DI132" s="11"/>
      <c r="DJ132" s="11"/>
      <c r="DK132" s="11"/>
      <c r="DL132" s="11"/>
      <c r="DM132" s="11"/>
      <c r="DN132" s="11"/>
      <c r="DO132" s="11"/>
      <c r="DP132" s="11"/>
      <c r="DQ132" s="11"/>
      <c r="DR132" s="11"/>
      <c r="DS132" s="11"/>
      <c r="DT132" s="11"/>
      <c r="DU132" s="11"/>
      <c r="DV132" s="11"/>
      <c r="DW132" s="11"/>
      <c r="DX132" s="11"/>
      <c r="DY132" s="11"/>
      <c r="DZ132" s="11"/>
      <c r="EA132" s="11"/>
      <c r="EB132" s="11"/>
      <c r="EC132" s="11"/>
      <c r="ED132" s="11"/>
      <c r="EE132" s="11"/>
      <c r="EF132" s="11"/>
      <c r="EG132" s="11"/>
      <c r="EH132" s="11"/>
      <c r="EI132" s="11"/>
      <c r="EJ132" s="11"/>
      <c r="EK132" s="11"/>
      <c r="EL132" s="11"/>
      <c r="EM132" s="11"/>
      <c r="EN132" s="11"/>
      <c r="EO132" s="11"/>
      <c r="EP132" s="11"/>
      <c r="EQ132" s="11"/>
      <c r="ER132" s="11"/>
      <c r="ES132" s="11"/>
      <c r="ET132" s="11"/>
      <c r="EU132" s="11"/>
      <c r="EV132" s="11"/>
      <c r="EW132" s="11"/>
      <c r="EX132" s="11"/>
      <c r="EY132" s="11"/>
      <c r="EZ132" s="11"/>
      <c r="FA132" s="11"/>
      <c r="FB132" s="11"/>
      <c r="FC132" s="11"/>
      <c r="FD132" s="11"/>
      <c r="FE132" s="11"/>
      <c r="FF132" s="11"/>
      <c r="FG132" s="11"/>
      <c r="FH132" s="11"/>
      <c r="FI132" s="11"/>
      <c r="FJ132" s="11"/>
      <c r="FK132" s="11"/>
      <c r="FL132" s="11"/>
      <c r="FM132" s="11"/>
      <c r="FN132" s="11"/>
      <c r="FO132" s="11"/>
      <c r="FP132" s="11"/>
      <c r="FQ132" s="11"/>
      <c r="FR132" s="11"/>
      <c r="FS132" s="11"/>
      <c r="FT132" s="11"/>
      <c r="FU132" s="11"/>
      <c r="FV132" s="11"/>
      <c r="FW132" s="11"/>
      <c r="FX132" s="11"/>
      <c r="FY132" s="11"/>
      <c r="FZ132" s="11"/>
      <c r="GA132" s="11"/>
      <c r="GB132" s="11"/>
      <c r="GC132" s="11"/>
      <c r="GD132" s="11"/>
      <c r="GE132" s="11"/>
    </row>
    <row r="133" spans="1:187" s="1" customFormat="1" ht="15" customHeight="1" thickBot="1" x14ac:dyDescent="0.25">
      <c r="A133" s="7"/>
      <c r="B133" s="8"/>
      <c r="C133" s="7"/>
      <c r="D133" s="8"/>
      <c r="E133" s="42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  <c r="AX133" s="11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  <c r="BI133" s="11"/>
      <c r="BJ133" s="11"/>
      <c r="BK133" s="11"/>
      <c r="BL133" s="11"/>
      <c r="BM133" s="11"/>
      <c r="BN133" s="11"/>
      <c r="BO133" s="11"/>
      <c r="BP133" s="11"/>
      <c r="BQ133" s="11"/>
      <c r="BR133" s="11"/>
      <c r="BS133" s="11"/>
      <c r="BT133" s="11"/>
      <c r="BU133" s="11"/>
      <c r="BV133" s="11"/>
      <c r="BW133" s="11"/>
      <c r="BX133" s="11"/>
      <c r="BY133" s="11"/>
      <c r="BZ133" s="11"/>
      <c r="CA133" s="11"/>
      <c r="CB133" s="11"/>
      <c r="CC133" s="11"/>
      <c r="CD133" s="11"/>
      <c r="CE133" s="11"/>
      <c r="CF133" s="11"/>
      <c r="CG133" s="11"/>
      <c r="CH133" s="11"/>
      <c r="CI133" s="11"/>
      <c r="CJ133" s="11"/>
      <c r="CK133" s="11"/>
      <c r="CL133" s="11"/>
      <c r="CM133" s="11"/>
      <c r="CN133" s="11"/>
      <c r="CO133" s="11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11"/>
      <c r="DA133" s="11"/>
      <c r="DB133" s="11"/>
      <c r="DC133" s="11"/>
      <c r="DD133" s="11"/>
      <c r="DE133" s="11"/>
      <c r="DF133" s="11"/>
      <c r="DG133" s="11"/>
      <c r="DH133" s="11"/>
      <c r="DI133" s="11"/>
      <c r="DJ133" s="11"/>
      <c r="DK133" s="11"/>
      <c r="DL133" s="11"/>
      <c r="DM133" s="11"/>
      <c r="DN133" s="11"/>
      <c r="DO133" s="11"/>
      <c r="DP133" s="11"/>
      <c r="DQ133" s="11"/>
      <c r="DR133" s="11"/>
      <c r="DS133" s="11"/>
      <c r="DT133" s="11"/>
      <c r="DU133" s="11"/>
      <c r="DV133" s="11"/>
      <c r="DW133" s="11"/>
      <c r="DX133" s="11"/>
      <c r="DY133" s="11"/>
      <c r="DZ133" s="11"/>
      <c r="EA133" s="11"/>
      <c r="EB133" s="11"/>
      <c r="EC133" s="11"/>
      <c r="ED133" s="11"/>
      <c r="EE133" s="11"/>
      <c r="EF133" s="11"/>
      <c r="EG133" s="11"/>
      <c r="EH133" s="11"/>
      <c r="EI133" s="11"/>
      <c r="EJ133" s="11"/>
      <c r="EK133" s="11"/>
      <c r="EL133" s="11"/>
      <c r="EM133" s="11"/>
      <c r="EN133" s="11"/>
      <c r="EO133" s="11"/>
      <c r="EP133" s="11"/>
      <c r="EQ133" s="11"/>
      <c r="ER133" s="11"/>
      <c r="ES133" s="11"/>
      <c r="ET133" s="11"/>
      <c r="EU133" s="11"/>
      <c r="EV133" s="11"/>
      <c r="EW133" s="11"/>
      <c r="EX133" s="11"/>
      <c r="EY133" s="11"/>
      <c r="EZ133" s="11"/>
      <c r="FA133" s="11"/>
      <c r="FB133" s="11"/>
      <c r="FC133" s="11"/>
      <c r="FD133" s="11"/>
      <c r="FE133" s="11"/>
      <c r="FF133" s="11"/>
      <c r="FG133" s="11"/>
      <c r="FH133" s="11"/>
      <c r="FI133" s="11"/>
      <c r="FJ133" s="11"/>
      <c r="FK133" s="11"/>
      <c r="FL133" s="11"/>
      <c r="FM133" s="11"/>
      <c r="FN133" s="11"/>
      <c r="FO133" s="11"/>
      <c r="FP133" s="11"/>
      <c r="FQ133" s="11"/>
      <c r="FR133" s="11"/>
      <c r="FS133" s="11"/>
      <c r="FT133" s="11"/>
      <c r="FU133" s="11"/>
      <c r="FV133" s="11"/>
      <c r="FW133" s="11"/>
      <c r="FX133" s="11"/>
      <c r="FY133" s="11"/>
      <c r="FZ133" s="11"/>
      <c r="GA133" s="11"/>
      <c r="GB133" s="11"/>
      <c r="GC133" s="11"/>
      <c r="GD133" s="11"/>
      <c r="GE133" s="11"/>
    </row>
    <row r="134" spans="1:187" s="1" customFormat="1" ht="15" customHeight="1" x14ac:dyDescent="0.2">
      <c r="A134" s="34"/>
      <c r="B134" s="34"/>
      <c r="C134" s="35"/>
      <c r="D134" s="10"/>
      <c r="E134" s="4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  <c r="BC134" s="11"/>
      <c r="BD134" s="11"/>
      <c r="BE134" s="11"/>
      <c r="BF134" s="11"/>
      <c r="BG134" s="11"/>
      <c r="BH134" s="11"/>
      <c r="BI134" s="11"/>
      <c r="BJ134" s="11"/>
      <c r="BK134" s="11"/>
      <c r="BL134" s="11"/>
      <c r="BM134" s="11"/>
      <c r="BN134" s="11"/>
      <c r="BO134" s="11"/>
      <c r="BP134" s="11"/>
      <c r="BQ134" s="11"/>
      <c r="BR134" s="11"/>
      <c r="BS134" s="11"/>
      <c r="BT134" s="11"/>
      <c r="BU134" s="11"/>
      <c r="BV134" s="11"/>
      <c r="BW134" s="11"/>
      <c r="BX134" s="11"/>
      <c r="BY134" s="11"/>
      <c r="BZ134" s="11"/>
      <c r="CA134" s="11"/>
      <c r="CB134" s="11"/>
      <c r="CC134" s="11"/>
      <c r="CD134" s="11"/>
      <c r="CE134" s="11"/>
      <c r="CF134" s="11"/>
      <c r="CG134" s="11"/>
      <c r="CH134" s="11"/>
      <c r="CI134" s="11"/>
      <c r="CJ134" s="11"/>
      <c r="CK134" s="11"/>
      <c r="CL134" s="11"/>
      <c r="CM134" s="11"/>
      <c r="CN134" s="11"/>
      <c r="CO134" s="11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11"/>
      <c r="DA134" s="11"/>
      <c r="DB134" s="11"/>
      <c r="DC134" s="11"/>
      <c r="DD134" s="11"/>
      <c r="DE134" s="11"/>
      <c r="DF134" s="11"/>
      <c r="DG134" s="11"/>
      <c r="DH134" s="11"/>
      <c r="DI134" s="11"/>
      <c r="DJ134" s="11"/>
      <c r="DK134" s="11"/>
      <c r="DL134" s="11"/>
      <c r="DM134" s="11"/>
      <c r="DN134" s="11"/>
      <c r="DO134" s="11"/>
      <c r="DP134" s="11"/>
      <c r="DQ134" s="11"/>
      <c r="DR134" s="11"/>
      <c r="DS134" s="11"/>
      <c r="DT134" s="11"/>
      <c r="DU134" s="11"/>
      <c r="DV134" s="11"/>
      <c r="DW134" s="11"/>
      <c r="DX134" s="11"/>
      <c r="DY134" s="11"/>
      <c r="DZ134" s="11"/>
      <c r="EA134" s="11"/>
      <c r="EB134" s="11"/>
      <c r="EC134" s="11"/>
      <c r="ED134" s="11"/>
      <c r="EE134" s="11"/>
      <c r="EF134" s="11"/>
      <c r="EG134" s="11"/>
      <c r="EH134" s="11"/>
      <c r="EI134" s="11"/>
      <c r="EJ134" s="11"/>
      <c r="EK134" s="11"/>
      <c r="EL134" s="11"/>
      <c r="EM134" s="11"/>
      <c r="EN134" s="11"/>
      <c r="EO134" s="11"/>
      <c r="EP134" s="11"/>
      <c r="EQ134" s="11"/>
      <c r="ER134" s="11"/>
      <c r="ES134" s="11"/>
      <c r="ET134" s="11"/>
      <c r="EU134" s="11"/>
      <c r="EV134" s="11"/>
      <c r="EW134" s="11"/>
      <c r="EX134" s="11"/>
      <c r="EY134" s="11"/>
      <c r="EZ134" s="11"/>
      <c r="FA134" s="11"/>
      <c r="FB134" s="11"/>
      <c r="FC134" s="11"/>
      <c r="FD134" s="11"/>
      <c r="FE134" s="11"/>
      <c r="FF134" s="11"/>
      <c r="FG134" s="11"/>
      <c r="FH134" s="11"/>
      <c r="FI134" s="11"/>
      <c r="FJ134" s="11"/>
      <c r="FK134" s="11"/>
      <c r="FL134" s="11"/>
      <c r="FM134" s="11"/>
      <c r="FN134" s="11"/>
      <c r="FO134" s="11"/>
      <c r="FP134" s="11"/>
      <c r="FQ134" s="11"/>
      <c r="FR134" s="11"/>
      <c r="FS134" s="11"/>
      <c r="FT134" s="11"/>
      <c r="FU134" s="11"/>
      <c r="FV134" s="11"/>
      <c r="FW134" s="11"/>
      <c r="FX134" s="11"/>
      <c r="FY134" s="11"/>
      <c r="FZ134" s="11"/>
      <c r="GA134" s="11"/>
      <c r="GB134" s="11"/>
      <c r="GC134" s="11"/>
      <c r="GD134" s="11"/>
      <c r="GE134" s="11"/>
    </row>
    <row r="135" spans="1:187" s="1" customFormat="1" ht="15" customHeight="1" thickBot="1" x14ac:dyDescent="0.25">
      <c r="A135" s="7"/>
      <c r="B135" s="8"/>
      <c r="C135" s="7"/>
      <c r="D135" s="8"/>
      <c r="E135" s="42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  <c r="AX135" s="11"/>
      <c r="AY135" s="11"/>
      <c r="AZ135" s="11"/>
      <c r="BA135" s="11"/>
      <c r="BB135" s="11"/>
      <c r="BC135" s="11"/>
      <c r="BD135" s="11"/>
      <c r="BE135" s="11"/>
      <c r="BF135" s="11"/>
      <c r="BG135" s="11"/>
      <c r="BH135" s="11"/>
      <c r="BI135" s="11"/>
      <c r="BJ135" s="11"/>
      <c r="BK135" s="11"/>
      <c r="BL135" s="11"/>
      <c r="BM135" s="11"/>
      <c r="BN135" s="11"/>
      <c r="BO135" s="11"/>
      <c r="BP135" s="11"/>
      <c r="BQ135" s="11"/>
      <c r="BR135" s="11"/>
      <c r="BS135" s="11"/>
      <c r="BT135" s="11"/>
      <c r="BU135" s="11"/>
      <c r="BV135" s="11"/>
      <c r="BW135" s="11"/>
      <c r="BX135" s="11"/>
      <c r="BY135" s="11"/>
      <c r="BZ135" s="11"/>
      <c r="CA135" s="11"/>
      <c r="CB135" s="11"/>
      <c r="CC135" s="11"/>
      <c r="CD135" s="11"/>
      <c r="CE135" s="11"/>
      <c r="CF135" s="11"/>
      <c r="CG135" s="11"/>
      <c r="CH135" s="11"/>
      <c r="CI135" s="11"/>
      <c r="CJ135" s="11"/>
      <c r="CK135" s="11"/>
      <c r="CL135" s="11"/>
      <c r="CM135" s="11"/>
      <c r="CN135" s="11"/>
      <c r="CO135" s="11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11"/>
      <c r="DA135" s="11"/>
      <c r="DB135" s="11"/>
      <c r="DC135" s="11"/>
      <c r="DD135" s="11"/>
      <c r="DE135" s="11"/>
      <c r="DF135" s="11"/>
      <c r="DG135" s="11"/>
      <c r="DH135" s="11"/>
      <c r="DI135" s="11"/>
      <c r="DJ135" s="11"/>
      <c r="DK135" s="11"/>
      <c r="DL135" s="11"/>
      <c r="DM135" s="11"/>
      <c r="DN135" s="11"/>
      <c r="DO135" s="11"/>
      <c r="DP135" s="11"/>
      <c r="DQ135" s="11"/>
      <c r="DR135" s="11"/>
      <c r="DS135" s="11"/>
      <c r="DT135" s="11"/>
      <c r="DU135" s="11"/>
      <c r="DV135" s="11"/>
      <c r="DW135" s="11"/>
      <c r="DX135" s="11"/>
      <c r="DY135" s="11"/>
      <c r="DZ135" s="11"/>
      <c r="EA135" s="11"/>
      <c r="EB135" s="11"/>
      <c r="EC135" s="11"/>
      <c r="ED135" s="11"/>
      <c r="EE135" s="11"/>
      <c r="EF135" s="11"/>
      <c r="EG135" s="11"/>
      <c r="EH135" s="11"/>
      <c r="EI135" s="11"/>
      <c r="EJ135" s="11"/>
      <c r="EK135" s="11"/>
      <c r="EL135" s="11"/>
      <c r="EM135" s="11"/>
      <c r="EN135" s="11"/>
      <c r="EO135" s="11"/>
      <c r="EP135" s="11"/>
      <c r="EQ135" s="11"/>
      <c r="ER135" s="11"/>
      <c r="ES135" s="11"/>
      <c r="ET135" s="11"/>
      <c r="EU135" s="11"/>
      <c r="EV135" s="11"/>
      <c r="EW135" s="11"/>
      <c r="EX135" s="11"/>
      <c r="EY135" s="11"/>
      <c r="EZ135" s="11"/>
      <c r="FA135" s="11"/>
      <c r="FB135" s="11"/>
      <c r="FC135" s="11"/>
      <c r="FD135" s="11"/>
      <c r="FE135" s="11"/>
      <c r="FF135" s="11"/>
      <c r="FG135" s="11"/>
      <c r="FH135" s="11"/>
      <c r="FI135" s="11"/>
      <c r="FJ135" s="11"/>
      <c r="FK135" s="11"/>
      <c r="FL135" s="11"/>
      <c r="FM135" s="11"/>
      <c r="FN135" s="11"/>
      <c r="FO135" s="11"/>
      <c r="FP135" s="11"/>
      <c r="FQ135" s="11"/>
      <c r="FR135" s="11"/>
      <c r="FS135" s="11"/>
      <c r="FT135" s="11"/>
      <c r="FU135" s="11"/>
      <c r="FV135" s="11"/>
      <c r="FW135" s="11"/>
      <c r="FX135" s="11"/>
      <c r="FY135" s="11"/>
      <c r="FZ135" s="11"/>
      <c r="GA135" s="11"/>
      <c r="GB135" s="11"/>
      <c r="GC135" s="11"/>
      <c r="GD135" s="11"/>
      <c r="GE135" s="11"/>
    </row>
    <row r="136" spans="1:187" s="1" customFormat="1" ht="15" customHeight="1" x14ac:dyDescent="0.2">
      <c r="A136" s="34"/>
      <c r="B136" s="34"/>
      <c r="C136" s="35"/>
      <c r="D136" s="10"/>
      <c r="E136" s="4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  <c r="BC136" s="11"/>
      <c r="BD136" s="11"/>
      <c r="BE136" s="11"/>
      <c r="BF136" s="11"/>
      <c r="BG136" s="11"/>
      <c r="BH136" s="11"/>
      <c r="BI136" s="11"/>
      <c r="BJ136" s="11"/>
      <c r="BK136" s="11"/>
      <c r="BL136" s="11"/>
      <c r="BM136" s="11"/>
      <c r="BN136" s="11"/>
      <c r="BO136" s="11"/>
      <c r="BP136" s="11"/>
      <c r="BQ136" s="11"/>
      <c r="BR136" s="11"/>
      <c r="BS136" s="11"/>
      <c r="BT136" s="11"/>
      <c r="BU136" s="11"/>
      <c r="BV136" s="11"/>
      <c r="BW136" s="11"/>
      <c r="BX136" s="11"/>
      <c r="BY136" s="11"/>
      <c r="BZ136" s="11"/>
      <c r="CA136" s="11"/>
      <c r="CB136" s="11"/>
      <c r="CC136" s="11"/>
      <c r="CD136" s="11"/>
      <c r="CE136" s="11"/>
      <c r="CF136" s="11"/>
      <c r="CG136" s="11"/>
      <c r="CH136" s="11"/>
      <c r="CI136" s="11"/>
      <c r="CJ136" s="11"/>
      <c r="CK136" s="11"/>
      <c r="CL136" s="11"/>
      <c r="CM136" s="11"/>
      <c r="CN136" s="11"/>
      <c r="CO136" s="11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11"/>
      <c r="DA136" s="11"/>
      <c r="DB136" s="11"/>
      <c r="DC136" s="11"/>
      <c r="DD136" s="11"/>
      <c r="DE136" s="11"/>
      <c r="DF136" s="11"/>
      <c r="DG136" s="11"/>
      <c r="DH136" s="11"/>
      <c r="DI136" s="11"/>
      <c r="DJ136" s="11"/>
      <c r="DK136" s="11"/>
      <c r="DL136" s="11"/>
      <c r="DM136" s="11"/>
      <c r="DN136" s="11"/>
      <c r="DO136" s="11"/>
      <c r="DP136" s="11"/>
      <c r="DQ136" s="11"/>
      <c r="DR136" s="11"/>
      <c r="DS136" s="11"/>
      <c r="DT136" s="11"/>
      <c r="DU136" s="11"/>
      <c r="DV136" s="11"/>
      <c r="DW136" s="11"/>
      <c r="DX136" s="11"/>
      <c r="DY136" s="11"/>
      <c r="DZ136" s="11"/>
      <c r="EA136" s="11"/>
      <c r="EB136" s="11"/>
      <c r="EC136" s="11"/>
      <c r="ED136" s="11"/>
      <c r="EE136" s="11"/>
      <c r="EF136" s="11"/>
      <c r="EG136" s="11"/>
      <c r="EH136" s="11"/>
      <c r="EI136" s="11"/>
      <c r="EJ136" s="11"/>
      <c r="EK136" s="11"/>
      <c r="EL136" s="11"/>
      <c r="EM136" s="11"/>
      <c r="EN136" s="11"/>
      <c r="EO136" s="11"/>
      <c r="EP136" s="11"/>
      <c r="EQ136" s="11"/>
      <c r="ER136" s="11"/>
      <c r="ES136" s="11"/>
      <c r="ET136" s="11"/>
      <c r="EU136" s="11"/>
      <c r="EV136" s="11"/>
      <c r="EW136" s="11"/>
      <c r="EX136" s="11"/>
      <c r="EY136" s="11"/>
      <c r="EZ136" s="11"/>
      <c r="FA136" s="11"/>
      <c r="FB136" s="11"/>
      <c r="FC136" s="11"/>
      <c r="FD136" s="11"/>
      <c r="FE136" s="11"/>
      <c r="FF136" s="11"/>
      <c r="FG136" s="11"/>
      <c r="FH136" s="11"/>
      <c r="FI136" s="11"/>
      <c r="FJ136" s="11"/>
      <c r="FK136" s="11"/>
      <c r="FL136" s="11"/>
      <c r="FM136" s="11"/>
      <c r="FN136" s="11"/>
      <c r="FO136" s="11"/>
      <c r="FP136" s="11"/>
      <c r="FQ136" s="11"/>
      <c r="FR136" s="11"/>
      <c r="FS136" s="11"/>
      <c r="FT136" s="11"/>
      <c r="FU136" s="11"/>
      <c r="FV136" s="11"/>
      <c r="FW136" s="11"/>
      <c r="FX136" s="11"/>
      <c r="FY136" s="11"/>
      <c r="FZ136" s="11"/>
      <c r="GA136" s="11"/>
      <c r="GB136" s="11"/>
      <c r="GC136" s="11"/>
      <c r="GD136" s="11"/>
      <c r="GE136" s="11"/>
    </row>
    <row r="137" spans="1:187" s="1" customFormat="1" ht="15" customHeight="1" thickBot="1" x14ac:dyDescent="0.25">
      <c r="A137" s="7"/>
      <c r="B137" s="8"/>
      <c r="C137" s="7"/>
      <c r="D137" s="8"/>
      <c r="E137" s="42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  <c r="BI137" s="11"/>
      <c r="BJ137" s="11"/>
      <c r="BK137" s="11"/>
      <c r="BL137" s="11"/>
      <c r="BM137" s="11"/>
      <c r="BN137" s="11"/>
      <c r="BO137" s="11"/>
      <c r="BP137" s="11"/>
      <c r="BQ137" s="11"/>
      <c r="BR137" s="11"/>
      <c r="BS137" s="11"/>
      <c r="BT137" s="11"/>
      <c r="BU137" s="11"/>
      <c r="BV137" s="11"/>
      <c r="BW137" s="11"/>
      <c r="BX137" s="11"/>
      <c r="BY137" s="11"/>
      <c r="BZ137" s="11"/>
      <c r="CA137" s="11"/>
      <c r="CB137" s="11"/>
      <c r="CC137" s="11"/>
      <c r="CD137" s="11"/>
      <c r="CE137" s="11"/>
      <c r="CF137" s="11"/>
      <c r="CG137" s="11"/>
      <c r="CH137" s="11"/>
      <c r="CI137" s="11"/>
      <c r="CJ137" s="11"/>
      <c r="CK137" s="11"/>
      <c r="CL137" s="11"/>
      <c r="CM137" s="11"/>
      <c r="CN137" s="11"/>
      <c r="CO137" s="11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11"/>
      <c r="DA137" s="11"/>
      <c r="DB137" s="11"/>
      <c r="DC137" s="11"/>
      <c r="DD137" s="11"/>
      <c r="DE137" s="11"/>
      <c r="DF137" s="11"/>
      <c r="DG137" s="11"/>
      <c r="DH137" s="11"/>
      <c r="DI137" s="11"/>
      <c r="DJ137" s="11"/>
      <c r="DK137" s="11"/>
      <c r="DL137" s="11"/>
      <c r="DM137" s="11"/>
      <c r="DN137" s="11"/>
      <c r="DO137" s="11"/>
      <c r="DP137" s="11"/>
      <c r="DQ137" s="11"/>
      <c r="DR137" s="11"/>
      <c r="DS137" s="11"/>
      <c r="DT137" s="11"/>
      <c r="DU137" s="11"/>
      <c r="DV137" s="11"/>
      <c r="DW137" s="11"/>
      <c r="DX137" s="11"/>
      <c r="DY137" s="11"/>
      <c r="DZ137" s="11"/>
      <c r="EA137" s="11"/>
      <c r="EB137" s="11"/>
      <c r="EC137" s="11"/>
      <c r="ED137" s="11"/>
      <c r="EE137" s="11"/>
      <c r="EF137" s="11"/>
      <c r="EG137" s="11"/>
      <c r="EH137" s="11"/>
      <c r="EI137" s="11"/>
      <c r="EJ137" s="11"/>
      <c r="EK137" s="11"/>
      <c r="EL137" s="11"/>
      <c r="EM137" s="11"/>
      <c r="EN137" s="11"/>
      <c r="EO137" s="11"/>
      <c r="EP137" s="11"/>
      <c r="EQ137" s="11"/>
      <c r="ER137" s="11"/>
      <c r="ES137" s="11"/>
      <c r="ET137" s="11"/>
      <c r="EU137" s="11"/>
      <c r="EV137" s="11"/>
      <c r="EW137" s="11"/>
      <c r="EX137" s="11"/>
      <c r="EY137" s="11"/>
      <c r="EZ137" s="11"/>
      <c r="FA137" s="11"/>
      <c r="FB137" s="11"/>
      <c r="FC137" s="11"/>
      <c r="FD137" s="11"/>
      <c r="FE137" s="11"/>
      <c r="FF137" s="11"/>
      <c r="FG137" s="11"/>
      <c r="FH137" s="11"/>
      <c r="FI137" s="11"/>
      <c r="FJ137" s="11"/>
      <c r="FK137" s="11"/>
      <c r="FL137" s="11"/>
      <c r="FM137" s="11"/>
      <c r="FN137" s="11"/>
      <c r="FO137" s="11"/>
      <c r="FP137" s="11"/>
      <c r="FQ137" s="11"/>
      <c r="FR137" s="11"/>
      <c r="FS137" s="11"/>
      <c r="FT137" s="11"/>
      <c r="FU137" s="11"/>
      <c r="FV137" s="11"/>
      <c r="FW137" s="11"/>
      <c r="FX137" s="11"/>
      <c r="FY137" s="11"/>
      <c r="FZ137" s="11"/>
      <c r="GA137" s="11"/>
      <c r="GB137" s="11"/>
      <c r="GC137" s="11"/>
      <c r="GD137" s="11"/>
      <c r="GE137" s="11"/>
    </row>
    <row r="138" spans="1:187" s="1" customFormat="1" ht="15" customHeight="1" x14ac:dyDescent="0.2">
      <c r="A138" s="34"/>
      <c r="B138" s="34"/>
      <c r="C138" s="35"/>
      <c r="D138" s="10"/>
      <c r="E138" s="4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  <c r="BW138" s="11"/>
      <c r="BX138" s="11"/>
      <c r="BY138" s="11"/>
      <c r="BZ138" s="11"/>
      <c r="CA138" s="11"/>
      <c r="CB138" s="11"/>
      <c r="CC138" s="11"/>
      <c r="CD138" s="11"/>
      <c r="CE138" s="11"/>
      <c r="CF138" s="11"/>
      <c r="CG138" s="11"/>
      <c r="CH138" s="11"/>
      <c r="CI138" s="11"/>
      <c r="CJ138" s="11"/>
      <c r="CK138" s="11"/>
      <c r="CL138" s="11"/>
      <c r="CM138" s="11"/>
      <c r="CN138" s="11"/>
      <c r="CO138" s="11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11"/>
      <c r="DA138" s="11"/>
      <c r="DB138" s="11"/>
      <c r="DC138" s="11"/>
      <c r="DD138" s="11"/>
      <c r="DE138" s="11"/>
      <c r="DF138" s="11"/>
      <c r="DG138" s="11"/>
      <c r="DH138" s="11"/>
      <c r="DI138" s="11"/>
      <c r="DJ138" s="11"/>
      <c r="DK138" s="11"/>
      <c r="DL138" s="11"/>
      <c r="DM138" s="11"/>
      <c r="DN138" s="11"/>
      <c r="DO138" s="11"/>
      <c r="DP138" s="11"/>
      <c r="DQ138" s="11"/>
      <c r="DR138" s="11"/>
      <c r="DS138" s="11"/>
      <c r="DT138" s="11"/>
      <c r="DU138" s="11"/>
      <c r="DV138" s="11"/>
      <c r="DW138" s="11"/>
      <c r="DX138" s="11"/>
      <c r="DY138" s="11"/>
      <c r="DZ138" s="11"/>
      <c r="EA138" s="11"/>
      <c r="EB138" s="11"/>
      <c r="EC138" s="11"/>
      <c r="ED138" s="11"/>
      <c r="EE138" s="11"/>
      <c r="EF138" s="11"/>
      <c r="EG138" s="11"/>
      <c r="EH138" s="11"/>
      <c r="EI138" s="11"/>
      <c r="EJ138" s="11"/>
      <c r="EK138" s="11"/>
      <c r="EL138" s="11"/>
      <c r="EM138" s="11"/>
      <c r="EN138" s="11"/>
      <c r="EO138" s="11"/>
      <c r="EP138" s="11"/>
      <c r="EQ138" s="11"/>
      <c r="ER138" s="11"/>
      <c r="ES138" s="11"/>
      <c r="ET138" s="11"/>
      <c r="EU138" s="11"/>
      <c r="EV138" s="11"/>
      <c r="EW138" s="11"/>
      <c r="EX138" s="11"/>
      <c r="EY138" s="11"/>
      <c r="EZ138" s="11"/>
      <c r="FA138" s="11"/>
      <c r="FB138" s="11"/>
      <c r="FC138" s="11"/>
      <c r="FD138" s="11"/>
      <c r="FE138" s="11"/>
      <c r="FF138" s="11"/>
      <c r="FG138" s="11"/>
      <c r="FH138" s="11"/>
      <c r="FI138" s="11"/>
      <c r="FJ138" s="11"/>
      <c r="FK138" s="11"/>
      <c r="FL138" s="11"/>
      <c r="FM138" s="11"/>
      <c r="FN138" s="11"/>
      <c r="FO138" s="11"/>
      <c r="FP138" s="11"/>
      <c r="FQ138" s="11"/>
      <c r="FR138" s="11"/>
      <c r="FS138" s="11"/>
      <c r="FT138" s="11"/>
      <c r="FU138" s="11"/>
      <c r="FV138" s="11"/>
      <c r="FW138" s="11"/>
      <c r="FX138" s="11"/>
      <c r="FY138" s="11"/>
      <c r="FZ138" s="11"/>
      <c r="GA138" s="11"/>
      <c r="GB138" s="11"/>
      <c r="GC138" s="11"/>
      <c r="GD138" s="11"/>
      <c r="GE138" s="11"/>
    </row>
    <row r="139" spans="1:187" s="1" customFormat="1" ht="15" customHeight="1" thickBot="1" x14ac:dyDescent="0.25">
      <c r="A139" s="7"/>
      <c r="B139" s="8"/>
      <c r="C139" s="7"/>
      <c r="D139" s="8"/>
      <c r="E139" s="42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  <c r="BI139" s="11"/>
      <c r="BJ139" s="11"/>
      <c r="BK139" s="11"/>
      <c r="BL139" s="11"/>
      <c r="BM139" s="11"/>
      <c r="BN139" s="11"/>
      <c r="BO139" s="11"/>
      <c r="BP139" s="11"/>
      <c r="BQ139" s="11"/>
      <c r="BR139" s="11"/>
      <c r="BS139" s="11"/>
      <c r="BT139" s="11"/>
      <c r="BU139" s="11"/>
      <c r="BV139" s="11"/>
      <c r="BW139" s="11"/>
      <c r="BX139" s="11"/>
      <c r="BY139" s="11"/>
      <c r="BZ139" s="11"/>
      <c r="CA139" s="11"/>
      <c r="CB139" s="11"/>
      <c r="CC139" s="11"/>
      <c r="CD139" s="11"/>
      <c r="CE139" s="11"/>
      <c r="CF139" s="11"/>
      <c r="CG139" s="11"/>
      <c r="CH139" s="11"/>
      <c r="CI139" s="11"/>
      <c r="CJ139" s="11"/>
      <c r="CK139" s="11"/>
      <c r="CL139" s="11"/>
      <c r="CM139" s="11"/>
      <c r="CN139" s="11"/>
      <c r="CO139" s="11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11"/>
      <c r="DA139" s="11"/>
      <c r="DB139" s="11"/>
      <c r="DC139" s="11"/>
      <c r="DD139" s="11"/>
      <c r="DE139" s="11"/>
      <c r="DF139" s="11"/>
      <c r="DG139" s="11"/>
      <c r="DH139" s="11"/>
      <c r="DI139" s="11"/>
      <c r="DJ139" s="11"/>
      <c r="DK139" s="11"/>
      <c r="DL139" s="11"/>
      <c r="DM139" s="11"/>
      <c r="DN139" s="11"/>
      <c r="DO139" s="11"/>
      <c r="DP139" s="11"/>
      <c r="DQ139" s="11"/>
      <c r="DR139" s="11"/>
      <c r="DS139" s="11"/>
      <c r="DT139" s="11"/>
      <c r="DU139" s="11"/>
      <c r="DV139" s="11"/>
      <c r="DW139" s="11"/>
      <c r="DX139" s="11"/>
      <c r="DY139" s="11"/>
      <c r="DZ139" s="11"/>
      <c r="EA139" s="11"/>
      <c r="EB139" s="11"/>
      <c r="EC139" s="11"/>
      <c r="ED139" s="11"/>
      <c r="EE139" s="11"/>
      <c r="EF139" s="11"/>
      <c r="EG139" s="11"/>
      <c r="EH139" s="11"/>
      <c r="EI139" s="11"/>
      <c r="EJ139" s="11"/>
      <c r="EK139" s="11"/>
      <c r="EL139" s="11"/>
      <c r="EM139" s="11"/>
      <c r="EN139" s="11"/>
      <c r="EO139" s="11"/>
      <c r="EP139" s="11"/>
      <c r="EQ139" s="11"/>
      <c r="ER139" s="11"/>
      <c r="ES139" s="11"/>
      <c r="ET139" s="11"/>
      <c r="EU139" s="11"/>
      <c r="EV139" s="11"/>
      <c r="EW139" s="11"/>
      <c r="EX139" s="11"/>
      <c r="EY139" s="11"/>
      <c r="EZ139" s="11"/>
      <c r="FA139" s="11"/>
      <c r="FB139" s="11"/>
      <c r="FC139" s="11"/>
      <c r="FD139" s="11"/>
      <c r="FE139" s="11"/>
      <c r="FF139" s="11"/>
      <c r="FG139" s="11"/>
      <c r="FH139" s="11"/>
      <c r="FI139" s="11"/>
      <c r="FJ139" s="11"/>
      <c r="FK139" s="11"/>
      <c r="FL139" s="11"/>
      <c r="FM139" s="11"/>
      <c r="FN139" s="11"/>
      <c r="FO139" s="11"/>
      <c r="FP139" s="11"/>
      <c r="FQ139" s="11"/>
      <c r="FR139" s="11"/>
      <c r="FS139" s="11"/>
      <c r="FT139" s="11"/>
      <c r="FU139" s="11"/>
      <c r="FV139" s="11"/>
      <c r="FW139" s="11"/>
      <c r="FX139" s="11"/>
      <c r="FY139" s="11"/>
      <c r="FZ139" s="11"/>
      <c r="GA139" s="11"/>
      <c r="GB139" s="11"/>
      <c r="GC139" s="11"/>
      <c r="GD139" s="11"/>
      <c r="GE139" s="11"/>
    </row>
    <row r="140" spans="1:187" s="1" customFormat="1" ht="15" customHeight="1" x14ac:dyDescent="0.2">
      <c r="A140" s="34"/>
      <c r="B140" s="34"/>
      <c r="C140" s="35"/>
      <c r="D140" s="10"/>
      <c r="E140" s="4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  <c r="BC140" s="11"/>
      <c r="BD140" s="11"/>
      <c r="BE140" s="11"/>
      <c r="BF140" s="11"/>
      <c r="BG140" s="11"/>
      <c r="BH140" s="11"/>
      <c r="BI140" s="11"/>
      <c r="BJ140" s="11"/>
      <c r="BK140" s="11"/>
      <c r="BL140" s="11"/>
      <c r="BM140" s="11"/>
      <c r="BN140" s="11"/>
      <c r="BO140" s="11"/>
      <c r="BP140" s="11"/>
      <c r="BQ140" s="11"/>
      <c r="BR140" s="11"/>
      <c r="BS140" s="11"/>
      <c r="BT140" s="11"/>
      <c r="BU140" s="11"/>
      <c r="BV140" s="11"/>
      <c r="BW140" s="11"/>
      <c r="BX140" s="11"/>
      <c r="BY140" s="11"/>
      <c r="BZ140" s="11"/>
      <c r="CA140" s="11"/>
      <c r="CB140" s="11"/>
      <c r="CC140" s="11"/>
      <c r="CD140" s="11"/>
      <c r="CE140" s="11"/>
      <c r="CF140" s="11"/>
      <c r="CG140" s="11"/>
      <c r="CH140" s="11"/>
      <c r="CI140" s="11"/>
      <c r="CJ140" s="11"/>
      <c r="CK140" s="11"/>
      <c r="CL140" s="11"/>
      <c r="CM140" s="11"/>
      <c r="CN140" s="11"/>
      <c r="CO140" s="11"/>
      <c r="CP140" s="11"/>
      <c r="CQ140" s="11"/>
      <c r="CR140" s="11"/>
      <c r="CS140" s="11"/>
      <c r="CT140" s="11"/>
      <c r="CU140" s="11"/>
      <c r="CV140" s="11"/>
      <c r="CW140" s="11"/>
      <c r="CX140" s="11"/>
      <c r="CY140" s="11"/>
      <c r="CZ140" s="11"/>
      <c r="DA140" s="11"/>
      <c r="DB140" s="11"/>
      <c r="DC140" s="11"/>
      <c r="DD140" s="11"/>
      <c r="DE140" s="11"/>
      <c r="DF140" s="11"/>
      <c r="DG140" s="11"/>
      <c r="DH140" s="11"/>
      <c r="DI140" s="11"/>
      <c r="DJ140" s="11"/>
      <c r="DK140" s="11"/>
      <c r="DL140" s="11"/>
      <c r="DM140" s="11"/>
      <c r="DN140" s="11"/>
      <c r="DO140" s="11"/>
      <c r="DP140" s="11"/>
      <c r="DQ140" s="11"/>
      <c r="DR140" s="11"/>
      <c r="DS140" s="11"/>
      <c r="DT140" s="11"/>
      <c r="DU140" s="11"/>
      <c r="DV140" s="11"/>
      <c r="DW140" s="11"/>
      <c r="DX140" s="11"/>
      <c r="DY140" s="11"/>
      <c r="DZ140" s="11"/>
      <c r="EA140" s="11"/>
      <c r="EB140" s="11"/>
      <c r="EC140" s="11"/>
      <c r="ED140" s="11"/>
      <c r="EE140" s="11"/>
      <c r="EF140" s="11"/>
      <c r="EG140" s="11"/>
      <c r="EH140" s="11"/>
      <c r="EI140" s="11"/>
      <c r="EJ140" s="11"/>
      <c r="EK140" s="11"/>
      <c r="EL140" s="11"/>
      <c r="EM140" s="11"/>
      <c r="EN140" s="11"/>
      <c r="EO140" s="11"/>
      <c r="EP140" s="11"/>
      <c r="EQ140" s="11"/>
      <c r="ER140" s="11"/>
      <c r="ES140" s="11"/>
      <c r="ET140" s="11"/>
      <c r="EU140" s="11"/>
      <c r="EV140" s="11"/>
      <c r="EW140" s="11"/>
      <c r="EX140" s="11"/>
      <c r="EY140" s="11"/>
      <c r="EZ140" s="11"/>
      <c r="FA140" s="11"/>
      <c r="FB140" s="11"/>
      <c r="FC140" s="11"/>
      <c r="FD140" s="11"/>
      <c r="FE140" s="11"/>
      <c r="FF140" s="11"/>
      <c r="FG140" s="11"/>
      <c r="FH140" s="11"/>
      <c r="FI140" s="11"/>
      <c r="FJ140" s="11"/>
      <c r="FK140" s="11"/>
      <c r="FL140" s="11"/>
      <c r="FM140" s="11"/>
      <c r="FN140" s="11"/>
      <c r="FO140" s="11"/>
      <c r="FP140" s="11"/>
      <c r="FQ140" s="11"/>
      <c r="FR140" s="11"/>
      <c r="FS140" s="11"/>
      <c r="FT140" s="11"/>
      <c r="FU140" s="11"/>
      <c r="FV140" s="11"/>
      <c r="FW140" s="11"/>
      <c r="FX140" s="11"/>
      <c r="FY140" s="11"/>
      <c r="FZ140" s="11"/>
      <c r="GA140" s="11"/>
      <c r="GB140" s="11"/>
      <c r="GC140" s="11"/>
      <c r="GD140" s="11"/>
      <c r="GE140" s="11"/>
    </row>
    <row r="141" spans="1:187" s="1" customFormat="1" ht="15" customHeight="1" thickBot="1" x14ac:dyDescent="0.25">
      <c r="A141" s="7"/>
      <c r="B141" s="8"/>
      <c r="C141" s="7"/>
      <c r="D141" s="8"/>
      <c r="E141" s="42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  <c r="AX141" s="11"/>
      <c r="AY141" s="11"/>
      <c r="AZ141" s="11"/>
      <c r="BA141" s="11"/>
      <c r="BB141" s="11"/>
      <c r="BC141" s="11"/>
      <c r="BD141" s="11"/>
      <c r="BE141" s="11"/>
      <c r="BF141" s="11"/>
      <c r="BG141" s="11"/>
      <c r="BH141" s="11"/>
      <c r="BI141" s="11"/>
      <c r="BJ141" s="11"/>
      <c r="BK141" s="11"/>
      <c r="BL141" s="11"/>
      <c r="BM141" s="11"/>
      <c r="BN141" s="11"/>
      <c r="BO141" s="11"/>
      <c r="BP141" s="11"/>
      <c r="BQ141" s="11"/>
      <c r="BR141" s="11"/>
      <c r="BS141" s="11"/>
      <c r="BT141" s="11"/>
      <c r="BU141" s="11"/>
      <c r="BV141" s="11"/>
      <c r="BW141" s="11"/>
      <c r="BX141" s="11"/>
      <c r="BY141" s="11"/>
      <c r="BZ141" s="11"/>
      <c r="CA141" s="11"/>
      <c r="CB141" s="11"/>
      <c r="CC141" s="11"/>
      <c r="CD141" s="11"/>
      <c r="CE141" s="11"/>
      <c r="CF141" s="11"/>
      <c r="CG141" s="11"/>
      <c r="CH141" s="11"/>
      <c r="CI141" s="11"/>
      <c r="CJ141" s="11"/>
      <c r="CK141" s="11"/>
      <c r="CL141" s="11"/>
      <c r="CM141" s="11"/>
      <c r="CN141" s="11"/>
      <c r="CO141" s="11"/>
      <c r="CP141" s="11"/>
      <c r="CQ141" s="11"/>
      <c r="CR141" s="11"/>
      <c r="CS141" s="11"/>
      <c r="CT141" s="11"/>
      <c r="CU141" s="11"/>
      <c r="CV141" s="11"/>
      <c r="CW141" s="11"/>
      <c r="CX141" s="11"/>
      <c r="CY141" s="11"/>
      <c r="CZ141" s="11"/>
      <c r="DA141" s="11"/>
      <c r="DB141" s="11"/>
      <c r="DC141" s="11"/>
      <c r="DD141" s="11"/>
      <c r="DE141" s="11"/>
      <c r="DF141" s="11"/>
      <c r="DG141" s="11"/>
      <c r="DH141" s="11"/>
      <c r="DI141" s="11"/>
      <c r="DJ141" s="11"/>
      <c r="DK141" s="11"/>
      <c r="DL141" s="11"/>
      <c r="DM141" s="11"/>
      <c r="DN141" s="11"/>
      <c r="DO141" s="11"/>
      <c r="DP141" s="11"/>
      <c r="DQ141" s="11"/>
      <c r="DR141" s="11"/>
      <c r="DS141" s="11"/>
      <c r="DT141" s="11"/>
      <c r="DU141" s="11"/>
      <c r="DV141" s="11"/>
      <c r="DW141" s="11"/>
      <c r="DX141" s="11"/>
      <c r="DY141" s="11"/>
      <c r="DZ141" s="11"/>
      <c r="EA141" s="11"/>
      <c r="EB141" s="11"/>
      <c r="EC141" s="11"/>
      <c r="ED141" s="11"/>
      <c r="EE141" s="11"/>
      <c r="EF141" s="11"/>
      <c r="EG141" s="11"/>
      <c r="EH141" s="11"/>
      <c r="EI141" s="11"/>
      <c r="EJ141" s="11"/>
      <c r="EK141" s="11"/>
      <c r="EL141" s="11"/>
      <c r="EM141" s="11"/>
      <c r="EN141" s="11"/>
      <c r="EO141" s="11"/>
      <c r="EP141" s="11"/>
      <c r="EQ141" s="11"/>
      <c r="ER141" s="11"/>
      <c r="ES141" s="11"/>
      <c r="ET141" s="11"/>
      <c r="EU141" s="11"/>
      <c r="EV141" s="11"/>
      <c r="EW141" s="11"/>
      <c r="EX141" s="11"/>
      <c r="EY141" s="11"/>
      <c r="EZ141" s="11"/>
      <c r="FA141" s="11"/>
      <c r="FB141" s="11"/>
      <c r="FC141" s="11"/>
      <c r="FD141" s="11"/>
      <c r="FE141" s="11"/>
      <c r="FF141" s="11"/>
      <c r="FG141" s="11"/>
      <c r="FH141" s="11"/>
      <c r="FI141" s="11"/>
      <c r="FJ141" s="11"/>
      <c r="FK141" s="11"/>
      <c r="FL141" s="11"/>
      <c r="FM141" s="11"/>
      <c r="FN141" s="11"/>
      <c r="FO141" s="11"/>
      <c r="FP141" s="11"/>
      <c r="FQ141" s="11"/>
      <c r="FR141" s="11"/>
      <c r="FS141" s="11"/>
      <c r="FT141" s="11"/>
      <c r="FU141" s="11"/>
      <c r="FV141" s="11"/>
      <c r="FW141" s="11"/>
      <c r="FX141" s="11"/>
      <c r="FY141" s="11"/>
      <c r="FZ141" s="11"/>
      <c r="GA141" s="11"/>
      <c r="GB141" s="11"/>
      <c r="GC141" s="11"/>
      <c r="GD141" s="11"/>
      <c r="GE141" s="11"/>
    </row>
    <row r="142" spans="1:187" s="1" customFormat="1" ht="15" customHeight="1" x14ac:dyDescent="0.2">
      <c r="A142" s="34"/>
      <c r="B142" s="34"/>
      <c r="C142" s="35"/>
      <c r="D142" s="10"/>
      <c r="E142" s="4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  <c r="BC142" s="11"/>
      <c r="BD142" s="11"/>
      <c r="BE142" s="11"/>
      <c r="BF142" s="11"/>
      <c r="BG142" s="11"/>
      <c r="BH142" s="11"/>
      <c r="BI142" s="11"/>
      <c r="BJ142" s="11"/>
      <c r="BK142" s="11"/>
      <c r="BL142" s="11"/>
      <c r="BM142" s="11"/>
      <c r="BN142" s="11"/>
      <c r="BO142" s="11"/>
      <c r="BP142" s="11"/>
      <c r="BQ142" s="11"/>
      <c r="BR142" s="11"/>
      <c r="BS142" s="11"/>
      <c r="BT142" s="11"/>
      <c r="BU142" s="11"/>
      <c r="BV142" s="11"/>
      <c r="BW142" s="11"/>
      <c r="BX142" s="11"/>
      <c r="BY142" s="11"/>
      <c r="BZ142" s="11"/>
      <c r="CA142" s="11"/>
      <c r="CB142" s="11"/>
      <c r="CC142" s="11"/>
      <c r="CD142" s="11"/>
      <c r="CE142" s="11"/>
      <c r="CF142" s="11"/>
      <c r="CG142" s="11"/>
      <c r="CH142" s="11"/>
      <c r="CI142" s="11"/>
      <c r="CJ142" s="11"/>
      <c r="CK142" s="11"/>
      <c r="CL142" s="11"/>
      <c r="CM142" s="11"/>
      <c r="CN142" s="11"/>
      <c r="CO142" s="11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11"/>
      <c r="DA142" s="11"/>
      <c r="DB142" s="11"/>
      <c r="DC142" s="11"/>
      <c r="DD142" s="11"/>
      <c r="DE142" s="11"/>
      <c r="DF142" s="11"/>
      <c r="DG142" s="11"/>
      <c r="DH142" s="11"/>
      <c r="DI142" s="11"/>
      <c r="DJ142" s="11"/>
      <c r="DK142" s="11"/>
      <c r="DL142" s="11"/>
      <c r="DM142" s="11"/>
      <c r="DN142" s="11"/>
      <c r="DO142" s="11"/>
      <c r="DP142" s="11"/>
      <c r="DQ142" s="11"/>
      <c r="DR142" s="11"/>
      <c r="DS142" s="11"/>
      <c r="DT142" s="11"/>
      <c r="DU142" s="11"/>
      <c r="DV142" s="11"/>
      <c r="DW142" s="11"/>
      <c r="DX142" s="11"/>
      <c r="DY142" s="11"/>
      <c r="DZ142" s="11"/>
      <c r="EA142" s="11"/>
      <c r="EB142" s="11"/>
      <c r="EC142" s="11"/>
      <c r="ED142" s="11"/>
      <c r="EE142" s="11"/>
      <c r="EF142" s="11"/>
      <c r="EG142" s="11"/>
      <c r="EH142" s="11"/>
      <c r="EI142" s="11"/>
      <c r="EJ142" s="11"/>
      <c r="EK142" s="11"/>
      <c r="EL142" s="11"/>
      <c r="EM142" s="11"/>
      <c r="EN142" s="11"/>
      <c r="EO142" s="11"/>
      <c r="EP142" s="11"/>
      <c r="EQ142" s="11"/>
      <c r="ER142" s="11"/>
      <c r="ES142" s="11"/>
      <c r="ET142" s="11"/>
      <c r="EU142" s="11"/>
      <c r="EV142" s="11"/>
      <c r="EW142" s="11"/>
      <c r="EX142" s="11"/>
      <c r="EY142" s="11"/>
      <c r="EZ142" s="11"/>
      <c r="FA142" s="11"/>
      <c r="FB142" s="11"/>
      <c r="FC142" s="11"/>
      <c r="FD142" s="11"/>
      <c r="FE142" s="11"/>
      <c r="FF142" s="11"/>
      <c r="FG142" s="11"/>
      <c r="FH142" s="11"/>
      <c r="FI142" s="11"/>
      <c r="FJ142" s="11"/>
      <c r="FK142" s="11"/>
      <c r="FL142" s="11"/>
      <c r="FM142" s="11"/>
      <c r="FN142" s="11"/>
      <c r="FO142" s="11"/>
      <c r="FP142" s="11"/>
      <c r="FQ142" s="11"/>
      <c r="FR142" s="11"/>
      <c r="FS142" s="11"/>
      <c r="FT142" s="11"/>
      <c r="FU142" s="11"/>
      <c r="FV142" s="11"/>
      <c r="FW142" s="11"/>
      <c r="FX142" s="11"/>
      <c r="FY142" s="11"/>
      <c r="FZ142" s="11"/>
      <c r="GA142" s="11"/>
      <c r="GB142" s="11"/>
      <c r="GC142" s="11"/>
      <c r="GD142" s="11"/>
      <c r="GE142" s="11"/>
    </row>
    <row r="143" spans="1:187" s="1" customFormat="1" ht="15" customHeight="1" thickBot="1" x14ac:dyDescent="0.25">
      <c r="A143" s="7"/>
      <c r="B143" s="8"/>
      <c r="C143" s="7"/>
      <c r="D143" s="8"/>
      <c r="E143" s="42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  <c r="BW143" s="11"/>
      <c r="BX143" s="11"/>
      <c r="BY143" s="11"/>
      <c r="BZ143" s="11"/>
      <c r="CA143" s="11"/>
      <c r="CB143" s="11"/>
      <c r="CC143" s="11"/>
      <c r="CD143" s="11"/>
      <c r="CE143" s="11"/>
      <c r="CF143" s="11"/>
      <c r="CG143" s="11"/>
      <c r="CH143" s="11"/>
      <c r="CI143" s="11"/>
      <c r="CJ143" s="11"/>
      <c r="CK143" s="11"/>
      <c r="CL143" s="11"/>
      <c r="CM143" s="11"/>
      <c r="CN143" s="11"/>
      <c r="CO143" s="11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11"/>
      <c r="DA143" s="11"/>
      <c r="DB143" s="11"/>
      <c r="DC143" s="11"/>
      <c r="DD143" s="11"/>
      <c r="DE143" s="11"/>
      <c r="DF143" s="11"/>
      <c r="DG143" s="11"/>
      <c r="DH143" s="11"/>
      <c r="DI143" s="11"/>
      <c r="DJ143" s="11"/>
      <c r="DK143" s="11"/>
      <c r="DL143" s="11"/>
      <c r="DM143" s="11"/>
      <c r="DN143" s="11"/>
      <c r="DO143" s="11"/>
      <c r="DP143" s="11"/>
      <c r="DQ143" s="11"/>
      <c r="DR143" s="11"/>
      <c r="DS143" s="11"/>
      <c r="DT143" s="11"/>
      <c r="DU143" s="11"/>
      <c r="DV143" s="11"/>
      <c r="DW143" s="11"/>
      <c r="DX143" s="11"/>
      <c r="DY143" s="11"/>
      <c r="DZ143" s="11"/>
      <c r="EA143" s="11"/>
      <c r="EB143" s="11"/>
      <c r="EC143" s="11"/>
      <c r="ED143" s="11"/>
      <c r="EE143" s="11"/>
      <c r="EF143" s="11"/>
      <c r="EG143" s="11"/>
      <c r="EH143" s="11"/>
      <c r="EI143" s="11"/>
      <c r="EJ143" s="11"/>
      <c r="EK143" s="11"/>
      <c r="EL143" s="11"/>
      <c r="EM143" s="11"/>
      <c r="EN143" s="11"/>
      <c r="EO143" s="11"/>
      <c r="EP143" s="11"/>
      <c r="EQ143" s="11"/>
      <c r="ER143" s="11"/>
      <c r="ES143" s="11"/>
      <c r="ET143" s="11"/>
      <c r="EU143" s="11"/>
      <c r="EV143" s="11"/>
      <c r="EW143" s="11"/>
      <c r="EX143" s="11"/>
      <c r="EY143" s="11"/>
      <c r="EZ143" s="11"/>
      <c r="FA143" s="11"/>
      <c r="FB143" s="11"/>
      <c r="FC143" s="11"/>
      <c r="FD143" s="11"/>
      <c r="FE143" s="11"/>
      <c r="FF143" s="11"/>
      <c r="FG143" s="11"/>
      <c r="FH143" s="11"/>
      <c r="FI143" s="11"/>
      <c r="FJ143" s="11"/>
      <c r="FK143" s="11"/>
      <c r="FL143" s="11"/>
      <c r="FM143" s="11"/>
      <c r="FN143" s="11"/>
      <c r="FO143" s="11"/>
      <c r="FP143" s="11"/>
      <c r="FQ143" s="11"/>
      <c r="FR143" s="11"/>
      <c r="FS143" s="11"/>
      <c r="FT143" s="11"/>
      <c r="FU143" s="11"/>
      <c r="FV143" s="11"/>
      <c r="FW143" s="11"/>
      <c r="FX143" s="11"/>
      <c r="FY143" s="11"/>
      <c r="FZ143" s="11"/>
      <c r="GA143" s="11"/>
      <c r="GB143" s="11"/>
      <c r="GC143" s="11"/>
      <c r="GD143" s="11"/>
      <c r="GE143" s="11"/>
    </row>
    <row r="144" spans="1:187" s="1" customFormat="1" ht="15" customHeight="1" x14ac:dyDescent="0.2">
      <c r="A144" s="34"/>
      <c r="B144" s="34"/>
      <c r="C144" s="35"/>
      <c r="D144" s="10"/>
      <c r="E144" s="4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  <c r="BC144" s="11"/>
      <c r="BD144" s="11"/>
      <c r="BE144" s="11"/>
      <c r="BF144" s="11"/>
      <c r="BG144" s="11"/>
      <c r="BH144" s="11"/>
      <c r="BI144" s="11"/>
      <c r="BJ144" s="11"/>
      <c r="BK144" s="11"/>
      <c r="BL144" s="11"/>
      <c r="BM144" s="11"/>
      <c r="BN144" s="11"/>
      <c r="BO144" s="11"/>
      <c r="BP144" s="11"/>
      <c r="BQ144" s="11"/>
      <c r="BR144" s="11"/>
      <c r="BS144" s="11"/>
      <c r="BT144" s="11"/>
      <c r="BU144" s="11"/>
      <c r="BV144" s="11"/>
      <c r="BW144" s="11"/>
      <c r="BX144" s="11"/>
      <c r="BY144" s="11"/>
      <c r="BZ144" s="11"/>
      <c r="CA144" s="11"/>
      <c r="CB144" s="11"/>
      <c r="CC144" s="11"/>
      <c r="CD144" s="11"/>
      <c r="CE144" s="11"/>
      <c r="CF144" s="11"/>
      <c r="CG144" s="11"/>
      <c r="CH144" s="11"/>
      <c r="CI144" s="11"/>
      <c r="CJ144" s="11"/>
      <c r="CK144" s="11"/>
      <c r="CL144" s="11"/>
      <c r="CM144" s="11"/>
      <c r="CN144" s="11"/>
      <c r="CO144" s="11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11"/>
      <c r="DA144" s="11"/>
      <c r="DB144" s="11"/>
      <c r="DC144" s="11"/>
      <c r="DD144" s="11"/>
      <c r="DE144" s="11"/>
      <c r="DF144" s="11"/>
      <c r="DG144" s="11"/>
      <c r="DH144" s="11"/>
      <c r="DI144" s="11"/>
      <c r="DJ144" s="11"/>
      <c r="DK144" s="11"/>
      <c r="DL144" s="11"/>
      <c r="DM144" s="11"/>
      <c r="DN144" s="11"/>
      <c r="DO144" s="11"/>
      <c r="DP144" s="11"/>
      <c r="DQ144" s="11"/>
      <c r="DR144" s="11"/>
      <c r="DS144" s="11"/>
      <c r="DT144" s="11"/>
      <c r="DU144" s="11"/>
      <c r="DV144" s="11"/>
      <c r="DW144" s="11"/>
      <c r="DX144" s="11"/>
      <c r="DY144" s="11"/>
      <c r="DZ144" s="11"/>
      <c r="EA144" s="11"/>
      <c r="EB144" s="11"/>
      <c r="EC144" s="11"/>
      <c r="ED144" s="11"/>
      <c r="EE144" s="11"/>
      <c r="EF144" s="11"/>
      <c r="EG144" s="11"/>
      <c r="EH144" s="11"/>
      <c r="EI144" s="11"/>
      <c r="EJ144" s="11"/>
      <c r="EK144" s="11"/>
      <c r="EL144" s="11"/>
      <c r="EM144" s="11"/>
      <c r="EN144" s="11"/>
      <c r="EO144" s="11"/>
      <c r="EP144" s="11"/>
      <c r="EQ144" s="11"/>
      <c r="ER144" s="11"/>
      <c r="ES144" s="11"/>
      <c r="ET144" s="11"/>
      <c r="EU144" s="11"/>
      <c r="EV144" s="11"/>
      <c r="EW144" s="11"/>
      <c r="EX144" s="11"/>
      <c r="EY144" s="11"/>
      <c r="EZ144" s="11"/>
      <c r="FA144" s="11"/>
      <c r="FB144" s="11"/>
      <c r="FC144" s="11"/>
      <c r="FD144" s="11"/>
      <c r="FE144" s="11"/>
      <c r="FF144" s="11"/>
      <c r="FG144" s="11"/>
      <c r="FH144" s="11"/>
      <c r="FI144" s="11"/>
      <c r="FJ144" s="11"/>
      <c r="FK144" s="11"/>
      <c r="FL144" s="11"/>
      <c r="FM144" s="11"/>
      <c r="FN144" s="11"/>
      <c r="FO144" s="11"/>
      <c r="FP144" s="11"/>
      <c r="FQ144" s="11"/>
      <c r="FR144" s="11"/>
      <c r="FS144" s="11"/>
      <c r="FT144" s="11"/>
      <c r="FU144" s="11"/>
      <c r="FV144" s="11"/>
      <c r="FW144" s="11"/>
      <c r="FX144" s="11"/>
      <c r="FY144" s="11"/>
      <c r="FZ144" s="11"/>
      <c r="GA144" s="11"/>
      <c r="GB144" s="11"/>
      <c r="GC144" s="11"/>
      <c r="GD144" s="11"/>
      <c r="GE144" s="11"/>
    </row>
    <row r="145" spans="1:187" s="1" customFormat="1" ht="15" customHeight="1" thickBot="1" x14ac:dyDescent="0.25">
      <c r="A145" s="7"/>
      <c r="B145" s="8"/>
      <c r="C145" s="7"/>
      <c r="D145" s="8"/>
      <c r="E145" s="42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  <c r="AX145" s="11"/>
      <c r="AY145" s="11"/>
      <c r="AZ145" s="11"/>
      <c r="BA145" s="11"/>
      <c r="BB145" s="11"/>
      <c r="BC145" s="11"/>
      <c r="BD145" s="11"/>
      <c r="BE145" s="11"/>
      <c r="BF145" s="11"/>
      <c r="BG145" s="11"/>
      <c r="BH145" s="11"/>
      <c r="BI145" s="11"/>
      <c r="BJ145" s="11"/>
      <c r="BK145" s="11"/>
      <c r="BL145" s="11"/>
      <c r="BM145" s="11"/>
      <c r="BN145" s="11"/>
      <c r="BO145" s="11"/>
      <c r="BP145" s="11"/>
      <c r="BQ145" s="11"/>
      <c r="BR145" s="11"/>
      <c r="BS145" s="11"/>
      <c r="BT145" s="11"/>
      <c r="BU145" s="11"/>
      <c r="BV145" s="11"/>
      <c r="BW145" s="11"/>
      <c r="BX145" s="11"/>
      <c r="BY145" s="11"/>
      <c r="BZ145" s="11"/>
      <c r="CA145" s="11"/>
      <c r="CB145" s="11"/>
      <c r="CC145" s="11"/>
      <c r="CD145" s="11"/>
      <c r="CE145" s="11"/>
      <c r="CF145" s="11"/>
      <c r="CG145" s="11"/>
      <c r="CH145" s="11"/>
      <c r="CI145" s="11"/>
      <c r="CJ145" s="11"/>
      <c r="CK145" s="11"/>
      <c r="CL145" s="11"/>
      <c r="CM145" s="11"/>
      <c r="CN145" s="11"/>
      <c r="CO145" s="11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11"/>
      <c r="DA145" s="11"/>
      <c r="DB145" s="11"/>
      <c r="DC145" s="11"/>
      <c r="DD145" s="11"/>
      <c r="DE145" s="11"/>
      <c r="DF145" s="11"/>
      <c r="DG145" s="11"/>
      <c r="DH145" s="11"/>
      <c r="DI145" s="11"/>
      <c r="DJ145" s="11"/>
      <c r="DK145" s="11"/>
      <c r="DL145" s="11"/>
      <c r="DM145" s="11"/>
      <c r="DN145" s="11"/>
      <c r="DO145" s="11"/>
      <c r="DP145" s="11"/>
      <c r="DQ145" s="11"/>
      <c r="DR145" s="11"/>
      <c r="DS145" s="11"/>
      <c r="DT145" s="11"/>
      <c r="DU145" s="11"/>
      <c r="DV145" s="11"/>
      <c r="DW145" s="11"/>
      <c r="DX145" s="11"/>
      <c r="DY145" s="11"/>
      <c r="DZ145" s="11"/>
      <c r="EA145" s="11"/>
      <c r="EB145" s="11"/>
      <c r="EC145" s="11"/>
      <c r="ED145" s="11"/>
      <c r="EE145" s="11"/>
      <c r="EF145" s="11"/>
      <c r="EG145" s="11"/>
      <c r="EH145" s="11"/>
      <c r="EI145" s="11"/>
      <c r="EJ145" s="11"/>
      <c r="EK145" s="11"/>
      <c r="EL145" s="11"/>
      <c r="EM145" s="11"/>
      <c r="EN145" s="11"/>
      <c r="EO145" s="11"/>
      <c r="EP145" s="11"/>
      <c r="EQ145" s="11"/>
      <c r="ER145" s="11"/>
      <c r="ES145" s="11"/>
      <c r="ET145" s="11"/>
      <c r="EU145" s="11"/>
      <c r="EV145" s="11"/>
      <c r="EW145" s="11"/>
      <c r="EX145" s="11"/>
      <c r="EY145" s="11"/>
      <c r="EZ145" s="11"/>
      <c r="FA145" s="11"/>
      <c r="FB145" s="11"/>
      <c r="FC145" s="11"/>
      <c r="FD145" s="11"/>
      <c r="FE145" s="11"/>
      <c r="FF145" s="11"/>
      <c r="FG145" s="11"/>
      <c r="FH145" s="11"/>
      <c r="FI145" s="11"/>
      <c r="FJ145" s="11"/>
      <c r="FK145" s="11"/>
      <c r="FL145" s="11"/>
      <c r="FM145" s="11"/>
      <c r="FN145" s="11"/>
      <c r="FO145" s="11"/>
      <c r="FP145" s="11"/>
      <c r="FQ145" s="11"/>
      <c r="FR145" s="11"/>
      <c r="FS145" s="11"/>
      <c r="FT145" s="11"/>
      <c r="FU145" s="11"/>
      <c r="FV145" s="11"/>
      <c r="FW145" s="11"/>
      <c r="FX145" s="11"/>
      <c r="FY145" s="11"/>
      <c r="FZ145" s="11"/>
      <c r="GA145" s="11"/>
      <c r="GB145" s="11"/>
      <c r="GC145" s="11"/>
      <c r="GD145" s="11"/>
      <c r="GE145" s="11"/>
    </row>
    <row r="146" spans="1:187" s="1" customFormat="1" ht="15" customHeight="1" x14ac:dyDescent="0.2">
      <c r="A146" s="34"/>
      <c r="B146" s="34"/>
      <c r="C146" s="35"/>
      <c r="D146" s="10"/>
      <c r="E146" s="4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  <c r="BC146" s="11"/>
      <c r="BD146" s="11"/>
      <c r="BE146" s="11"/>
      <c r="BF146" s="11"/>
      <c r="BG146" s="11"/>
      <c r="BH146" s="11"/>
      <c r="BI146" s="11"/>
      <c r="BJ146" s="11"/>
      <c r="BK146" s="11"/>
      <c r="BL146" s="11"/>
      <c r="BM146" s="11"/>
      <c r="BN146" s="11"/>
      <c r="BO146" s="11"/>
      <c r="BP146" s="11"/>
      <c r="BQ146" s="11"/>
      <c r="BR146" s="11"/>
      <c r="BS146" s="11"/>
      <c r="BT146" s="11"/>
      <c r="BU146" s="11"/>
      <c r="BV146" s="11"/>
      <c r="BW146" s="11"/>
      <c r="BX146" s="11"/>
      <c r="BY146" s="11"/>
      <c r="BZ146" s="11"/>
      <c r="CA146" s="11"/>
      <c r="CB146" s="11"/>
      <c r="CC146" s="11"/>
      <c r="CD146" s="11"/>
      <c r="CE146" s="11"/>
      <c r="CF146" s="11"/>
      <c r="CG146" s="11"/>
      <c r="CH146" s="11"/>
      <c r="CI146" s="11"/>
      <c r="CJ146" s="11"/>
      <c r="CK146" s="11"/>
      <c r="CL146" s="11"/>
      <c r="CM146" s="11"/>
      <c r="CN146" s="11"/>
      <c r="CO146" s="11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11"/>
      <c r="DA146" s="11"/>
      <c r="DB146" s="11"/>
      <c r="DC146" s="11"/>
      <c r="DD146" s="11"/>
      <c r="DE146" s="11"/>
      <c r="DF146" s="11"/>
      <c r="DG146" s="11"/>
      <c r="DH146" s="11"/>
      <c r="DI146" s="11"/>
      <c r="DJ146" s="11"/>
      <c r="DK146" s="11"/>
      <c r="DL146" s="11"/>
      <c r="DM146" s="11"/>
      <c r="DN146" s="11"/>
      <c r="DO146" s="11"/>
      <c r="DP146" s="11"/>
      <c r="DQ146" s="11"/>
      <c r="DR146" s="11"/>
      <c r="DS146" s="11"/>
      <c r="DT146" s="11"/>
      <c r="DU146" s="11"/>
      <c r="DV146" s="11"/>
      <c r="DW146" s="11"/>
      <c r="DX146" s="11"/>
      <c r="DY146" s="11"/>
      <c r="DZ146" s="11"/>
      <c r="EA146" s="11"/>
      <c r="EB146" s="11"/>
      <c r="EC146" s="11"/>
      <c r="ED146" s="11"/>
      <c r="EE146" s="11"/>
      <c r="EF146" s="11"/>
      <c r="EG146" s="11"/>
      <c r="EH146" s="11"/>
      <c r="EI146" s="11"/>
      <c r="EJ146" s="11"/>
      <c r="EK146" s="11"/>
      <c r="EL146" s="11"/>
      <c r="EM146" s="11"/>
      <c r="EN146" s="11"/>
      <c r="EO146" s="11"/>
      <c r="EP146" s="11"/>
      <c r="EQ146" s="11"/>
      <c r="ER146" s="11"/>
      <c r="ES146" s="11"/>
      <c r="ET146" s="11"/>
      <c r="EU146" s="11"/>
      <c r="EV146" s="11"/>
      <c r="EW146" s="11"/>
      <c r="EX146" s="11"/>
      <c r="EY146" s="11"/>
      <c r="EZ146" s="11"/>
      <c r="FA146" s="11"/>
      <c r="FB146" s="11"/>
      <c r="FC146" s="11"/>
      <c r="FD146" s="11"/>
      <c r="FE146" s="11"/>
      <c r="FF146" s="11"/>
      <c r="FG146" s="11"/>
      <c r="FH146" s="11"/>
      <c r="FI146" s="11"/>
      <c r="FJ146" s="11"/>
      <c r="FK146" s="11"/>
      <c r="FL146" s="11"/>
      <c r="FM146" s="11"/>
      <c r="FN146" s="11"/>
      <c r="FO146" s="11"/>
      <c r="FP146" s="11"/>
      <c r="FQ146" s="11"/>
      <c r="FR146" s="11"/>
      <c r="FS146" s="11"/>
      <c r="FT146" s="11"/>
      <c r="FU146" s="11"/>
      <c r="FV146" s="11"/>
      <c r="FW146" s="11"/>
      <c r="FX146" s="11"/>
      <c r="FY146" s="11"/>
      <c r="FZ146" s="11"/>
      <c r="GA146" s="11"/>
      <c r="GB146" s="11"/>
      <c r="GC146" s="11"/>
      <c r="GD146" s="11"/>
      <c r="GE146" s="11"/>
    </row>
    <row r="147" spans="1:187" s="1" customFormat="1" ht="15" customHeight="1" thickBot="1" x14ac:dyDescent="0.25">
      <c r="A147" s="7"/>
      <c r="B147" s="8"/>
      <c r="C147" s="7"/>
      <c r="D147" s="8"/>
      <c r="E147" s="42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  <c r="AX147" s="11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  <c r="BI147" s="11"/>
      <c r="BJ147" s="11"/>
      <c r="BK147" s="11"/>
      <c r="BL147" s="11"/>
      <c r="BM147" s="11"/>
      <c r="BN147" s="11"/>
      <c r="BO147" s="11"/>
      <c r="BP147" s="11"/>
      <c r="BQ147" s="11"/>
      <c r="BR147" s="11"/>
      <c r="BS147" s="11"/>
      <c r="BT147" s="11"/>
      <c r="BU147" s="11"/>
      <c r="BV147" s="11"/>
      <c r="BW147" s="11"/>
      <c r="BX147" s="11"/>
      <c r="BY147" s="11"/>
      <c r="BZ147" s="11"/>
      <c r="CA147" s="11"/>
      <c r="CB147" s="11"/>
      <c r="CC147" s="11"/>
      <c r="CD147" s="11"/>
      <c r="CE147" s="11"/>
      <c r="CF147" s="11"/>
      <c r="CG147" s="11"/>
      <c r="CH147" s="11"/>
      <c r="CI147" s="11"/>
      <c r="CJ147" s="11"/>
      <c r="CK147" s="11"/>
      <c r="CL147" s="11"/>
      <c r="CM147" s="11"/>
      <c r="CN147" s="11"/>
      <c r="CO147" s="11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11"/>
      <c r="DA147" s="11"/>
      <c r="DB147" s="11"/>
      <c r="DC147" s="11"/>
      <c r="DD147" s="11"/>
      <c r="DE147" s="11"/>
      <c r="DF147" s="11"/>
      <c r="DG147" s="11"/>
      <c r="DH147" s="11"/>
      <c r="DI147" s="11"/>
      <c r="DJ147" s="11"/>
      <c r="DK147" s="11"/>
      <c r="DL147" s="11"/>
      <c r="DM147" s="11"/>
      <c r="DN147" s="11"/>
      <c r="DO147" s="11"/>
      <c r="DP147" s="11"/>
      <c r="DQ147" s="11"/>
      <c r="DR147" s="11"/>
      <c r="DS147" s="11"/>
      <c r="DT147" s="11"/>
      <c r="DU147" s="11"/>
      <c r="DV147" s="11"/>
      <c r="DW147" s="11"/>
      <c r="DX147" s="11"/>
      <c r="DY147" s="11"/>
      <c r="DZ147" s="11"/>
      <c r="EA147" s="11"/>
      <c r="EB147" s="11"/>
      <c r="EC147" s="11"/>
      <c r="ED147" s="11"/>
      <c r="EE147" s="11"/>
      <c r="EF147" s="11"/>
      <c r="EG147" s="11"/>
      <c r="EH147" s="11"/>
      <c r="EI147" s="11"/>
      <c r="EJ147" s="11"/>
      <c r="EK147" s="11"/>
      <c r="EL147" s="11"/>
      <c r="EM147" s="11"/>
      <c r="EN147" s="11"/>
      <c r="EO147" s="11"/>
      <c r="EP147" s="11"/>
      <c r="EQ147" s="11"/>
      <c r="ER147" s="11"/>
      <c r="ES147" s="11"/>
      <c r="ET147" s="11"/>
      <c r="EU147" s="11"/>
      <c r="EV147" s="11"/>
      <c r="EW147" s="11"/>
      <c r="EX147" s="11"/>
      <c r="EY147" s="11"/>
      <c r="EZ147" s="11"/>
      <c r="FA147" s="11"/>
      <c r="FB147" s="11"/>
      <c r="FC147" s="11"/>
      <c r="FD147" s="11"/>
      <c r="FE147" s="11"/>
      <c r="FF147" s="11"/>
      <c r="FG147" s="11"/>
      <c r="FH147" s="11"/>
      <c r="FI147" s="11"/>
      <c r="FJ147" s="11"/>
      <c r="FK147" s="11"/>
      <c r="FL147" s="11"/>
      <c r="FM147" s="11"/>
      <c r="FN147" s="11"/>
      <c r="FO147" s="11"/>
      <c r="FP147" s="11"/>
      <c r="FQ147" s="11"/>
      <c r="FR147" s="11"/>
      <c r="FS147" s="11"/>
      <c r="FT147" s="11"/>
      <c r="FU147" s="11"/>
      <c r="FV147" s="11"/>
      <c r="FW147" s="11"/>
      <c r="FX147" s="11"/>
      <c r="FY147" s="11"/>
      <c r="FZ147" s="11"/>
      <c r="GA147" s="11"/>
      <c r="GB147" s="11"/>
      <c r="GC147" s="11"/>
      <c r="GD147" s="11"/>
      <c r="GE147" s="11"/>
    </row>
    <row r="148" spans="1:187" s="1" customFormat="1" ht="15" customHeight="1" x14ac:dyDescent="0.2">
      <c r="A148" s="34"/>
      <c r="B148" s="34"/>
      <c r="C148" s="35"/>
      <c r="D148" s="10"/>
      <c r="E148" s="4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  <c r="BI148" s="11"/>
      <c r="BJ148" s="11"/>
      <c r="BK148" s="11"/>
      <c r="BL148" s="11"/>
      <c r="BM148" s="11"/>
      <c r="BN148" s="11"/>
      <c r="BO148" s="11"/>
      <c r="BP148" s="11"/>
      <c r="BQ148" s="11"/>
      <c r="BR148" s="11"/>
      <c r="BS148" s="11"/>
      <c r="BT148" s="11"/>
      <c r="BU148" s="11"/>
      <c r="BV148" s="11"/>
      <c r="BW148" s="11"/>
      <c r="BX148" s="11"/>
      <c r="BY148" s="11"/>
      <c r="BZ148" s="11"/>
      <c r="CA148" s="11"/>
      <c r="CB148" s="11"/>
      <c r="CC148" s="11"/>
      <c r="CD148" s="11"/>
      <c r="CE148" s="11"/>
      <c r="CF148" s="11"/>
      <c r="CG148" s="11"/>
      <c r="CH148" s="11"/>
      <c r="CI148" s="11"/>
      <c r="CJ148" s="11"/>
      <c r="CK148" s="11"/>
      <c r="CL148" s="11"/>
      <c r="CM148" s="11"/>
      <c r="CN148" s="11"/>
      <c r="CO148" s="11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11"/>
      <c r="DA148" s="11"/>
      <c r="DB148" s="11"/>
      <c r="DC148" s="11"/>
      <c r="DD148" s="11"/>
      <c r="DE148" s="11"/>
      <c r="DF148" s="11"/>
      <c r="DG148" s="11"/>
      <c r="DH148" s="11"/>
      <c r="DI148" s="11"/>
      <c r="DJ148" s="11"/>
      <c r="DK148" s="11"/>
      <c r="DL148" s="11"/>
      <c r="DM148" s="11"/>
      <c r="DN148" s="11"/>
      <c r="DO148" s="11"/>
      <c r="DP148" s="11"/>
      <c r="DQ148" s="11"/>
      <c r="DR148" s="11"/>
      <c r="DS148" s="11"/>
      <c r="DT148" s="11"/>
      <c r="DU148" s="11"/>
      <c r="DV148" s="11"/>
      <c r="DW148" s="11"/>
      <c r="DX148" s="11"/>
      <c r="DY148" s="11"/>
      <c r="DZ148" s="11"/>
      <c r="EA148" s="11"/>
      <c r="EB148" s="11"/>
      <c r="EC148" s="11"/>
      <c r="ED148" s="11"/>
      <c r="EE148" s="11"/>
      <c r="EF148" s="11"/>
      <c r="EG148" s="11"/>
      <c r="EH148" s="11"/>
      <c r="EI148" s="11"/>
      <c r="EJ148" s="11"/>
      <c r="EK148" s="11"/>
      <c r="EL148" s="11"/>
      <c r="EM148" s="11"/>
      <c r="EN148" s="11"/>
      <c r="EO148" s="11"/>
      <c r="EP148" s="11"/>
      <c r="EQ148" s="11"/>
      <c r="ER148" s="11"/>
      <c r="ES148" s="11"/>
      <c r="ET148" s="11"/>
      <c r="EU148" s="11"/>
      <c r="EV148" s="11"/>
      <c r="EW148" s="11"/>
      <c r="EX148" s="11"/>
      <c r="EY148" s="11"/>
      <c r="EZ148" s="11"/>
      <c r="FA148" s="11"/>
      <c r="FB148" s="11"/>
      <c r="FC148" s="11"/>
      <c r="FD148" s="11"/>
      <c r="FE148" s="11"/>
      <c r="FF148" s="11"/>
      <c r="FG148" s="11"/>
      <c r="FH148" s="11"/>
      <c r="FI148" s="11"/>
      <c r="FJ148" s="11"/>
      <c r="FK148" s="11"/>
      <c r="FL148" s="11"/>
      <c r="FM148" s="11"/>
      <c r="FN148" s="11"/>
      <c r="FO148" s="11"/>
      <c r="FP148" s="11"/>
      <c r="FQ148" s="11"/>
      <c r="FR148" s="11"/>
      <c r="FS148" s="11"/>
      <c r="FT148" s="11"/>
      <c r="FU148" s="11"/>
      <c r="FV148" s="11"/>
      <c r="FW148" s="11"/>
      <c r="FX148" s="11"/>
      <c r="FY148" s="11"/>
      <c r="FZ148" s="11"/>
      <c r="GA148" s="11"/>
      <c r="GB148" s="11"/>
      <c r="GC148" s="11"/>
      <c r="GD148" s="11"/>
      <c r="GE148" s="11"/>
    </row>
    <row r="149" spans="1:187" s="1" customFormat="1" ht="15" customHeight="1" thickBot="1" x14ac:dyDescent="0.25">
      <c r="A149" s="7"/>
      <c r="B149" s="8"/>
      <c r="C149" s="7"/>
      <c r="D149" s="8"/>
      <c r="E149" s="42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  <c r="BI149" s="11"/>
      <c r="BJ149" s="11"/>
      <c r="BK149" s="11"/>
      <c r="BL149" s="11"/>
      <c r="BM149" s="11"/>
      <c r="BN149" s="11"/>
      <c r="BO149" s="11"/>
      <c r="BP149" s="11"/>
      <c r="BQ149" s="11"/>
      <c r="BR149" s="11"/>
      <c r="BS149" s="11"/>
      <c r="BT149" s="11"/>
      <c r="BU149" s="11"/>
      <c r="BV149" s="11"/>
      <c r="BW149" s="11"/>
      <c r="BX149" s="11"/>
      <c r="BY149" s="11"/>
      <c r="BZ149" s="11"/>
      <c r="CA149" s="11"/>
      <c r="CB149" s="11"/>
      <c r="CC149" s="11"/>
      <c r="CD149" s="11"/>
      <c r="CE149" s="11"/>
      <c r="CF149" s="11"/>
      <c r="CG149" s="11"/>
      <c r="CH149" s="11"/>
      <c r="CI149" s="11"/>
      <c r="CJ149" s="11"/>
      <c r="CK149" s="11"/>
      <c r="CL149" s="11"/>
      <c r="CM149" s="11"/>
      <c r="CN149" s="11"/>
      <c r="CO149" s="11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11"/>
      <c r="DA149" s="11"/>
      <c r="DB149" s="11"/>
      <c r="DC149" s="11"/>
      <c r="DD149" s="11"/>
      <c r="DE149" s="11"/>
      <c r="DF149" s="11"/>
      <c r="DG149" s="11"/>
      <c r="DH149" s="11"/>
      <c r="DI149" s="11"/>
      <c r="DJ149" s="11"/>
      <c r="DK149" s="11"/>
      <c r="DL149" s="11"/>
      <c r="DM149" s="11"/>
      <c r="DN149" s="11"/>
      <c r="DO149" s="11"/>
      <c r="DP149" s="11"/>
      <c r="DQ149" s="11"/>
      <c r="DR149" s="11"/>
      <c r="DS149" s="11"/>
      <c r="DT149" s="11"/>
      <c r="DU149" s="11"/>
      <c r="DV149" s="11"/>
      <c r="DW149" s="11"/>
      <c r="DX149" s="11"/>
      <c r="DY149" s="11"/>
      <c r="DZ149" s="11"/>
      <c r="EA149" s="11"/>
      <c r="EB149" s="11"/>
      <c r="EC149" s="11"/>
      <c r="ED149" s="11"/>
      <c r="EE149" s="11"/>
      <c r="EF149" s="11"/>
      <c r="EG149" s="11"/>
      <c r="EH149" s="11"/>
      <c r="EI149" s="11"/>
      <c r="EJ149" s="11"/>
      <c r="EK149" s="11"/>
      <c r="EL149" s="11"/>
      <c r="EM149" s="11"/>
      <c r="EN149" s="11"/>
      <c r="EO149" s="11"/>
      <c r="EP149" s="11"/>
      <c r="EQ149" s="11"/>
      <c r="ER149" s="11"/>
      <c r="ES149" s="11"/>
      <c r="ET149" s="11"/>
      <c r="EU149" s="11"/>
      <c r="EV149" s="11"/>
      <c r="EW149" s="11"/>
      <c r="EX149" s="11"/>
      <c r="EY149" s="11"/>
      <c r="EZ149" s="11"/>
      <c r="FA149" s="11"/>
      <c r="FB149" s="11"/>
      <c r="FC149" s="11"/>
      <c r="FD149" s="11"/>
      <c r="FE149" s="11"/>
      <c r="FF149" s="11"/>
      <c r="FG149" s="11"/>
      <c r="FH149" s="11"/>
      <c r="FI149" s="11"/>
      <c r="FJ149" s="11"/>
      <c r="FK149" s="11"/>
      <c r="FL149" s="11"/>
      <c r="FM149" s="11"/>
      <c r="FN149" s="11"/>
      <c r="FO149" s="11"/>
      <c r="FP149" s="11"/>
      <c r="FQ149" s="11"/>
      <c r="FR149" s="11"/>
      <c r="FS149" s="11"/>
      <c r="FT149" s="11"/>
      <c r="FU149" s="11"/>
      <c r="FV149" s="11"/>
      <c r="FW149" s="11"/>
      <c r="FX149" s="11"/>
      <c r="FY149" s="11"/>
      <c r="FZ149" s="11"/>
      <c r="GA149" s="11"/>
      <c r="GB149" s="11"/>
      <c r="GC149" s="11"/>
      <c r="GD149" s="11"/>
      <c r="GE149" s="11"/>
    </row>
  </sheetData>
  <autoFilter ref="A5:E149" xr:uid="{4531F413-405C-4D57-ABA9-85075FAB41F0}"/>
  <mergeCells count="7">
    <mergeCell ref="FB3:GE3"/>
    <mergeCell ref="F3:AJ3"/>
    <mergeCell ref="BN3:CR3"/>
    <mergeCell ref="AK3:BM3"/>
    <mergeCell ref="A2:C2"/>
    <mergeCell ref="CS3:DV3"/>
    <mergeCell ref="DW3:FA3"/>
  </mergeCells>
  <phoneticPr fontId="6" type="noConversion"/>
  <conditionalFormatting sqref="F133">
    <cfRule type="expression" dxfId="5557" priority="1500" stopIfTrue="1">
      <formula>"et(si(g6=""c"";1);si(g7=""p"";1))"</formula>
    </cfRule>
  </conditionalFormatting>
  <conditionalFormatting sqref="F4:GE5">
    <cfRule type="expression" dxfId="5556" priority="1496" stopIfTrue="1">
      <formula xml:space="preserve"> OR(WEEKDAY(F4)=1,WEEKDAY(F4)=7)</formula>
    </cfRule>
  </conditionalFormatting>
  <conditionalFormatting sqref="F6:GE149">
    <cfRule type="cellIs" dxfId="5554" priority="6" operator="equal">
      <formula>"P"</formula>
    </cfRule>
    <cfRule type="expression" dxfId="5553" priority="7">
      <formula>AND(IF(F6="C",1),IF(F7="P",1))</formula>
    </cfRule>
    <cfRule type="expression" dxfId="5552" priority="1484">
      <formula>AND(IF(F6="",1),IF(F7="P",1))</formula>
    </cfRule>
    <cfRule type="expression" dxfId="5551" priority="1492">
      <formula xml:space="preserve"> OR(WEEKDAY(F$4)=1,WEEKDAY(F$4)=7)</formula>
    </cfRule>
    <cfRule type="expression" dxfId="5550" priority="1495">
      <formula>AND(IF(F6="C",1),(IF(F7="",1)))</formula>
    </cfRule>
  </conditionalFormatting>
  <conditionalFormatting sqref="F149:GE149">
    <cfRule type="cellIs" dxfId="5549" priority="7452" stopIfTrue="1" operator="equal">
      <formula>"P"</formula>
    </cfRule>
    <cfRule type="expression" dxfId="5548" priority="7453">
      <formula>AND(IF(F149="C",1),IF(#REF!="P",1))</formula>
    </cfRule>
    <cfRule type="expression" dxfId="5547" priority="7454">
      <formula>AND(IF(F149="",1),IF(#REF!="P",1))</formula>
    </cfRule>
    <cfRule type="expression" dxfId="5546" priority="7455">
      <formula>AND(IF(F149="C",1),(IF(#REF!="",1)))</formula>
    </cfRule>
    <cfRule type="expression" dxfId="5545" priority="7456" stopIfTrue="1">
      <formula>F149&lt;&gt; OR(WEEKDAY(F$4)=1,WEEKDAY(F$4)=7)</formula>
    </cfRule>
  </conditionalFormatting>
  <conditionalFormatting sqref="G12">
    <cfRule type="cellIs" dxfId="5544" priority="7425" stopIfTrue="1" operator="equal">
      <formula>"p"</formula>
    </cfRule>
    <cfRule type="expression" dxfId="5543" priority="7426">
      <formula>AND(IF(G12="C",1),IF(H13="P",1))</formula>
    </cfRule>
    <cfRule type="expression" dxfId="5542" priority="7427">
      <formula>AND(IF(G12="",1),IF(H13="P",1))</formula>
    </cfRule>
  </conditionalFormatting>
  <conditionalFormatting sqref="R6:R13">
    <cfRule type="cellIs" dxfId="5541" priority="4074" operator="equal">
      <formula>"P"</formula>
    </cfRule>
  </conditionalFormatting>
  <conditionalFormatting sqref="R15">
    <cfRule type="cellIs" dxfId="5540" priority="4052" operator="equal">
      <formula>"P"</formula>
    </cfRule>
  </conditionalFormatting>
  <conditionalFormatting sqref="R17">
    <cfRule type="cellIs" dxfId="5539" priority="4030" operator="equal">
      <formula>"P"</formula>
    </cfRule>
  </conditionalFormatting>
  <conditionalFormatting sqref="R19">
    <cfRule type="cellIs" dxfId="5538" priority="4008" operator="equal">
      <formula>"P"</formula>
    </cfRule>
  </conditionalFormatting>
  <conditionalFormatting sqref="R21">
    <cfRule type="cellIs" dxfId="5537" priority="3986" operator="equal">
      <formula>"P"</formula>
    </cfRule>
  </conditionalFormatting>
  <conditionalFormatting sqref="R23">
    <cfRule type="cellIs" dxfId="5536" priority="3964" operator="equal">
      <formula>"P"</formula>
    </cfRule>
  </conditionalFormatting>
  <conditionalFormatting sqref="R25">
    <cfRule type="cellIs" dxfId="5535" priority="3942" operator="equal">
      <formula>"P"</formula>
    </cfRule>
  </conditionalFormatting>
  <conditionalFormatting sqref="R27">
    <cfRule type="cellIs" dxfId="5534" priority="3920" operator="equal">
      <formula>"P"</formula>
    </cfRule>
  </conditionalFormatting>
  <conditionalFormatting sqref="R29">
    <cfRule type="cellIs" dxfId="5533" priority="3898" operator="equal">
      <formula>"P"</formula>
    </cfRule>
  </conditionalFormatting>
  <conditionalFormatting sqref="R31">
    <cfRule type="cellIs" dxfId="5532" priority="3876" operator="equal">
      <formula>"P"</formula>
    </cfRule>
  </conditionalFormatting>
  <conditionalFormatting sqref="R33">
    <cfRule type="cellIs" dxfId="5531" priority="3854" operator="equal">
      <formula>"P"</formula>
    </cfRule>
  </conditionalFormatting>
  <conditionalFormatting sqref="R35">
    <cfRule type="cellIs" dxfId="5530" priority="3832" operator="equal">
      <formula>"P"</formula>
    </cfRule>
  </conditionalFormatting>
  <conditionalFormatting sqref="R37">
    <cfRule type="cellIs" dxfId="5529" priority="3810" operator="equal">
      <formula>"P"</formula>
    </cfRule>
  </conditionalFormatting>
  <conditionalFormatting sqref="R39">
    <cfRule type="cellIs" dxfId="5528" priority="3788" operator="equal">
      <formula>"P"</formula>
    </cfRule>
  </conditionalFormatting>
  <conditionalFormatting sqref="R41">
    <cfRule type="cellIs" dxfId="5527" priority="3766" operator="equal">
      <formula>"P"</formula>
    </cfRule>
  </conditionalFormatting>
  <conditionalFormatting sqref="R43">
    <cfRule type="cellIs" dxfId="5526" priority="3744" operator="equal">
      <formula>"P"</formula>
    </cfRule>
  </conditionalFormatting>
  <conditionalFormatting sqref="R45">
    <cfRule type="cellIs" dxfId="5525" priority="3722" operator="equal">
      <formula>"P"</formula>
    </cfRule>
  </conditionalFormatting>
  <conditionalFormatting sqref="R47">
    <cfRule type="cellIs" dxfId="5524" priority="3700" operator="equal">
      <formula>"P"</formula>
    </cfRule>
  </conditionalFormatting>
  <conditionalFormatting sqref="R49">
    <cfRule type="cellIs" dxfId="5523" priority="3678" operator="equal">
      <formula>"P"</formula>
    </cfRule>
  </conditionalFormatting>
  <conditionalFormatting sqref="R51">
    <cfRule type="cellIs" dxfId="5522" priority="3656" operator="equal">
      <formula>"P"</formula>
    </cfRule>
  </conditionalFormatting>
  <conditionalFormatting sqref="R53">
    <cfRule type="cellIs" dxfId="5521" priority="3634" operator="equal">
      <formula>"P"</formula>
    </cfRule>
  </conditionalFormatting>
  <conditionalFormatting sqref="R55">
    <cfRule type="cellIs" dxfId="5520" priority="3612" operator="equal">
      <formula>"P"</formula>
    </cfRule>
  </conditionalFormatting>
  <conditionalFormatting sqref="R57">
    <cfRule type="cellIs" dxfId="5519" priority="3590" operator="equal">
      <formula>"P"</formula>
    </cfRule>
  </conditionalFormatting>
  <conditionalFormatting sqref="R59">
    <cfRule type="cellIs" dxfId="5518" priority="3568" operator="equal">
      <formula>"P"</formula>
    </cfRule>
  </conditionalFormatting>
  <conditionalFormatting sqref="R61">
    <cfRule type="cellIs" dxfId="5517" priority="3546" operator="equal">
      <formula>"P"</formula>
    </cfRule>
  </conditionalFormatting>
  <conditionalFormatting sqref="R63">
    <cfRule type="cellIs" dxfId="5516" priority="3524" operator="equal">
      <formula>"P"</formula>
    </cfRule>
  </conditionalFormatting>
  <conditionalFormatting sqref="R65">
    <cfRule type="cellIs" dxfId="5515" priority="3502" operator="equal">
      <formula>"P"</formula>
    </cfRule>
  </conditionalFormatting>
  <conditionalFormatting sqref="R67">
    <cfRule type="cellIs" dxfId="5514" priority="3480" operator="equal">
      <formula>"P"</formula>
    </cfRule>
  </conditionalFormatting>
  <conditionalFormatting sqref="R69">
    <cfRule type="cellIs" dxfId="5513" priority="3458" operator="equal">
      <formula>"P"</formula>
    </cfRule>
  </conditionalFormatting>
  <conditionalFormatting sqref="R71">
    <cfRule type="cellIs" dxfId="5512" priority="3436" operator="equal">
      <formula>"P"</formula>
    </cfRule>
  </conditionalFormatting>
  <conditionalFormatting sqref="R73">
    <cfRule type="cellIs" dxfId="5511" priority="3414" operator="equal">
      <formula>"P"</formula>
    </cfRule>
  </conditionalFormatting>
  <conditionalFormatting sqref="R75">
    <cfRule type="cellIs" dxfId="5510" priority="3392" operator="equal">
      <formula>"P"</formula>
    </cfRule>
  </conditionalFormatting>
  <conditionalFormatting sqref="R77">
    <cfRule type="cellIs" dxfId="5509" priority="3370" operator="equal">
      <formula>"P"</formula>
    </cfRule>
  </conditionalFormatting>
  <conditionalFormatting sqref="R79">
    <cfRule type="cellIs" dxfId="5508" priority="3348" operator="equal">
      <formula>"P"</formula>
    </cfRule>
  </conditionalFormatting>
  <conditionalFormatting sqref="R81">
    <cfRule type="cellIs" dxfId="5507" priority="3326" operator="equal">
      <formula>"P"</formula>
    </cfRule>
  </conditionalFormatting>
  <conditionalFormatting sqref="R83">
    <cfRule type="cellIs" dxfId="5506" priority="3304" operator="equal">
      <formula>"P"</formula>
    </cfRule>
  </conditionalFormatting>
  <conditionalFormatting sqref="R85">
    <cfRule type="cellIs" dxfId="5505" priority="3282" operator="equal">
      <formula>"P"</formula>
    </cfRule>
  </conditionalFormatting>
  <conditionalFormatting sqref="R87">
    <cfRule type="cellIs" dxfId="5504" priority="3260" operator="equal">
      <formula>"P"</formula>
    </cfRule>
  </conditionalFormatting>
  <conditionalFormatting sqref="R89">
    <cfRule type="cellIs" dxfId="5503" priority="3238" operator="equal">
      <formula>"P"</formula>
    </cfRule>
  </conditionalFormatting>
  <conditionalFormatting sqref="R91">
    <cfRule type="cellIs" dxfId="5502" priority="3216" operator="equal">
      <formula>"P"</formula>
    </cfRule>
  </conditionalFormatting>
  <conditionalFormatting sqref="R93">
    <cfRule type="cellIs" dxfId="5501" priority="3194" operator="equal">
      <formula>"P"</formula>
    </cfRule>
  </conditionalFormatting>
  <conditionalFormatting sqref="R95">
    <cfRule type="cellIs" dxfId="5500" priority="3172" operator="equal">
      <formula>"P"</formula>
    </cfRule>
  </conditionalFormatting>
  <conditionalFormatting sqref="R97">
    <cfRule type="cellIs" dxfId="5499" priority="3150" operator="equal">
      <formula>"P"</formula>
    </cfRule>
  </conditionalFormatting>
  <conditionalFormatting sqref="R99">
    <cfRule type="cellIs" dxfId="5498" priority="3128" operator="equal">
      <formula>"P"</formula>
    </cfRule>
  </conditionalFormatting>
  <conditionalFormatting sqref="R101">
    <cfRule type="cellIs" dxfId="5497" priority="3106" operator="equal">
      <formula>"P"</formula>
    </cfRule>
  </conditionalFormatting>
  <conditionalFormatting sqref="R103">
    <cfRule type="cellIs" dxfId="5496" priority="3084" operator="equal">
      <formula>"P"</formula>
    </cfRule>
  </conditionalFormatting>
  <conditionalFormatting sqref="R105">
    <cfRule type="cellIs" dxfId="5495" priority="3062" operator="equal">
      <formula>"P"</formula>
    </cfRule>
  </conditionalFormatting>
  <conditionalFormatting sqref="R107">
    <cfRule type="cellIs" dxfId="5494" priority="3040" operator="equal">
      <formula>"P"</formula>
    </cfRule>
  </conditionalFormatting>
  <conditionalFormatting sqref="R109">
    <cfRule type="cellIs" dxfId="5493" priority="3018" operator="equal">
      <formula>"P"</formula>
    </cfRule>
  </conditionalFormatting>
  <conditionalFormatting sqref="R111">
    <cfRule type="cellIs" dxfId="5492" priority="2996" operator="equal">
      <formula>"P"</formula>
    </cfRule>
  </conditionalFormatting>
  <conditionalFormatting sqref="R113">
    <cfRule type="cellIs" dxfId="5491" priority="2974" operator="equal">
      <formula>"P"</formula>
    </cfRule>
  </conditionalFormatting>
  <conditionalFormatting sqref="R115">
    <cfRule type="cellIs" dxfId="5490" priority="2952" operator="equal">
      <formula>"P"</formula>
    </cfRule>
  </conditionalFormatting>
  <conditionalFormatting sqref="R117">
    <cfRule type="cellIs" dxfId="5489" priority="2930" operator="equal">
      <formula>"P"</formula>
    </cfRule>
  </conditionalFormatting>
  <conditionalFormatting sqref="R119">
    <cfRule type="cellIs" dxfId="5488" priority="2908" operator="equal">
      <formula>"P"</formula>
    </cfRule>
  </conditionalFormatting>
  <conditionalFormatting sqref="R121">
    <cfRule type="cellIs" dxfId="5487" priority="2886" operator="equal">
      <formula>"P"</formula>
    </cfRule>
  </conditionalFormatting>
  <conditionalFormatting sqref="R123">
    <cfRule type="cellIs" dxfId="5486" priority="2864" operator="equal">
      <formula>"P"</formula>
    </cfRule>
  </conditionalFormatting>
  <conditionalFormatting sqref="R125">
    <cfRule type="cellIs" dxfId="5485" priority="2842" operator="equal">
      <formula>"P"</formula>
    </cfRule>
  </conditionalFormatting>
  <conditionalFormatting sqref="R127">
    <cfRule type="cellIs" dxfId="5484" priority="2820" operator="equal">
      <formula>"P"</formula>
    </cfRule>
  </conditionalFormatting>
  <conditionalFormatting sqref="R129">
    <cfRule type="cellIs" dxfId="5483" priority="2798" operator="equal">
      <formula>"P"</formula>
    </cfRule>
  </conditionalFormatting>
  <conditionalFormatting sqref="R131">
    <cfRule type="cellIs" dxfId="5482" priority="2776" operator="equal">
      <formula>"P"</formula>
    </cfRule>
  </conditionalFormatting>
  <conditionalFormatting sqref="R133">
    <cfRule type="cellIs" dxfId="5481" priority="2754" operator="equal">
      <formula>"P"</formula>
    </cfRule>
  </conditionalFormatting>
  <conditionalFormatting sqref="R135">
    <cfRule type="cellIs" dxfId="5480" priority="2732" operator="equal">
      <formula>"P"</formula>
    </cfRule>
  </conditionalFormatting>
  <conditionalFormatting sqref="R137">
    <cfRule type="cellIs" dxfId="5479" priority="2710" operator="equal">
      <formula>"P"</formula>
    </cfRule>
  </conditionalFormatting>
  <conditionalFormatting sqref="R139">
    <cfRule type="cellIs" dxfId="5478" priority="2688" operator="equal">
      <formula>"P"</formula>
    </cfRule>
  </conditionalFormatting>
  <conditionalFormatting sqref="R141">
    <cfRule type="cellIs" dxfId="5477" priority="2666" operator="equal">
      <formula>"P"</formula>
    </cfRule>
  </conditionalFormatting>
  <conditionalFormatting sqref="R143">
    <cfRule type="cellIs" dxfId="5476" priority="2644" operator="equal">
      <formula>"P"</formula>
    </cfRule>
  </conditionalFormatting>
  <conditionalFormatting sqref="R145">
    <cfRule type="cellIs" dxfId="5475" priority="2622" operator="equal">
      <formula>"P"</formula>
    </cfRule>
  </conditionalFormatting>
  <conditionalFormatting sqref="R147">
    <cfRule type="cellIs" dxfId="5474" priority="2600" operator="equal">
      <formula>"P"</formula>
    </cfRule>
  </conditionalFormatting>
  <conditionalFormatting sqref="R149">
    <cfRule type="cellIs" dxfId="5473" priority="2578" operator="equal">
      <formula>"P"</formula>
    </cfRule>
  </conditionalFormatting>
  <conditionalFormatting sqref="Y6:Y13">
    <cfRule type="cellIs" dxfId="5472" priority="4073" operator="equal">
      <formula>"P"</formula>
    </cfRule>
  </conditionalFormatting>
  <conditionalFormatting sqref="Y15">
    <cfRule type="cellIs" dxfId="5471" priority="4051" operator="equal">
      <formula>"P"</formula>
    </cfRule>
  </conditionalFormatting>
  <conditionalFormatting sqref="Y17">
    <cfRule type="cellIs" dxfId="5470" priority="4029" operator="equal">
      <formula>"P"</formula>
    </cfRule>
  </conditionalFormatting>
  <conditionalFormatting sqref="Y19">
    <cfRule type="cellIs" dxfId="5469" priority="4007" operator="equal">
      <formula>"P"</formula>
    </cfRule>
  </conditionalFormatting>
  <conditionalFormatting sqref="Y21">
    <cfRule type="cellIs" dxfId="5468" priority="3985" operator="equal">
      <formula>"P"</formula>
    </cfRule>
  </conditionalFormatting>
  <conditionalFormatting sqref="Y23">
    <cfRule type="cellIs" dxfId="5467" priority="3963" operator="equal">
      <formula>"P"</formula>
    </cfRule>
  </conditionalFormatting>
  <conditionalFormatting sqref="Y25">
    <cfRule type="cellIs" dxfId="5466" priority="3941" operator="equal">
      <formula>"P"</formula>
    </cfRule>
  </conditionalFormatting>
  <conditionalFormatting sqref="Y27">
    <cfRule type="cellIs" dxfId="5465" priority="3919" operator="equal">
      <formula>"P"</formula>
    </cfRule>
  </conditionalFormatting>
  <conditionalFormatting sqref="Y29">
    <cfRule type="cellIs" dxfId="5464" priority="3897" operator="equal">
      <formula>"P"</formula>
    </cfRule>
  </conditionalFormatting>
  <conditionalFormatting sqref="Y31">
    <cfRule type="cellIs" dxfId="5463" priority="3875" operator="equal">
      <formula>"P"</formula>
    </cfRule>
  </conditionalFormatting>
  <conditionalFormatting sqref="Y33">
    <cfRule type="cellIs" dxfId="5462" priority="3853" operator="equal">
      <formula>"P"</formula>
    </cfRule>
  </conditionalFormatting>
  <conditionalFormatting sqref="Y35">
    <cfRule type="cellIs" dxfId="5461" priority="3831" operator="equal">
      <formula>"P"</formula>
    </cfRule>
  </conditionalFormatting>
  <conditionalFormatting sqref="Y37">
    <cfRule type="cellIs" dxfId="5460" priority="3809" operator="equal">
      <formula>"P"</formula>
    </cfRule>
  </conditionalFormatting>
  <conditionalFormatting sqref="Y39">
    <cfRule type="cellIs" dxfId="5459" priority="3787" operator="equal">
      <formula>"P"</formula>
    </cfRule>
  </conditionalFormatting>
  <conditionalFormatting sqref="Y41">
    <cfRule type="cellIs" dxfId="5458" priority="3765" operator="equal">
      <formula>"P"</formula>
    </cfRule>
  </conditionalFormatting>
  <conditionalFormatting sqref="Y43">
    <cfRule type="cellIs" dxfId="5457" priority="3743" operator="equal">
      <formula>"P"</formula>
    </cfRule>
  </conditionalFormatting>
  <conditionalFormatting sqref="Y45">
    <cfRule type="cellIs" dxfId="5456" priority="3721" operator="equal">
      <formula>"P"</formula>
    </cfRule>
  </conditionalFormatting>
  <conditionalFormatting sqref="Y47">
    <cfRule type="cellIs" dxfId="5455" priority="3699" operator="equal">
      <formula>"P"</formula>
    </cfRule>
  </conditionalFormatting>
  <conditionalFormatting sqref="Y49">
    <cfRule type="cellIs" dxfId="5454" priority="3677" operator="equal">
      <formula>"P"</formula>
    </cfRule>
  </conditionalFormatting>
  <conditionalFormatting sqref="Y51">
    <cfRule type="cellIs" dxfId="5453" priority="3655" operator="equal">
      <formula>"P"</formula>
    </cfRule>
  </conditionalFormatting>
  <conditionalFormatting sqref="Y53">
    <cfRule type="cellIs" dxfId="5452" priority="3633" operator="equal">
      <formula>"P"</formula>
    </cfRule>
  </conditionalFormatting>
  <conditionalFormatting sqref="Y55">
    <cfRule type="cellIs" dxfId="5451" priority="3611" operator="equal">
      <formula>"P"</formula>
    </cfRule>
  </conditionalFormatting>
  <conditionalFormatting sqref="Y57">
    <cfRule type="cellIs" dxfId="5450" priority="3589" operator="equal">
      <formula>"P"</formula>
    </cfRule>
  </conditionalFormatting>
  <conditionalFormatting sqref="Y59">
    <cfRule type="cellIs" dxfId="5449" priority="3567" operator="equal">
      <formula>"P"</formula>
    </cfRule>
  </conditionalFormatting>
  <conditionalFormatting sqref="Y61">
    <cfRule type="cellIs" dxfId="5448" priority="3545" operator="equal">
      <formula>"P"</formula>
    </cfRule>
  </conditionalFormatting>
  <conditionalFormatting sqref="Y63">
    <cfRule type="cellIs" dxfId="5447" priority="3523" operator="equal">
      <formula>"P"</formula>
    </cfRule>
  </conditionalFormatting>
  <conditionalFormatting sqref="Y65">
    <cfRule type="cellIs" dxfId="5446" priority="3501" operator="equal">
      <formula>"P"</formula>
    </cfRule>
  </conditionalFormatting>
  <conditionalFormatting sqref="Y67">
    <cfRule type="cellIs" dxfId="5445" priority="3479" operator="equal">
      <formula>"P"</formula>
    </cfRule>
  </conditionalFormatting>
  <conditionalFormatting sqref="Y69">
    <cfRule type="cellIs" dxfId="5444" priority="3457" operator="equal">
      <formula>"P"</formula>
    </cfRule>
  </conditionalFormatting>
  <conditionalFormatting sqref="Y71">
    <cfRule type="cellIs" dxfId="5443" priority="3435" operator="equal">
      <formula>"P"</formula>
    </cfRule>
  </conditionalFormatting>
  <conditionalFormatting sqref="Y73">
    <cfRule type="cellIs" dxfId="5442" priority="3413" operator="equal">
      <formula>"P"</formula>
    </cfRule>
  </conditionalFormatting>
  <conditionalFormatting sqref="Y75">
    <cfRule type="cellIs" dxfId="5441" priority="3391" operator="equal">
      <formula>"P"</formula>
    </cfRule>
  </conditionalFormatting>
  <conditionalFormatting sqref="Y77">
    <cfRule type="cellIs" dxfId="5440" priority="3369" operator="equal">
      <formula>"P"</formula>
    </cfRule>
  </conditionalFormatting>
  <conditionalFormatting sqref="Y79">
    <cfRule type="cellIs" dxfId="5439" priority="3347" operator="equal">
      <formula>"P"</formula>
    </cfRule>
  </conditionalFormatting>
  <conditionalFormatting sqref="Y81">
    <cfRule type="cellIs" dxfId="5438" priority="3325" operator="equal">
      <formula>"P"</formula>
    </cfRule>
  </conditionalFormatting>
  <conditionalFormatting sqref="Y83">
    <cfRule type="cellIs" dxfId="5437" priority="3303" operator="equal">
      <formula>"P"</formula>
    </cfRule>
  </conditionalFormatting>
  <conditionalFormatting sqref="Y85">
    <cfRule type="cellIs" dxfId="5436" priority="3281" operator="equal">
      <formula>"P"</formula>
    </cfRule>
  </conditionalFormatting>
  <conditionalFormatting sqref="Y87">
    <cfRule type="cellIs" dxfId="5435" priority="3259" operator="equal">
      <formula>"P"</formula>
    </cfRule>
  </conditionalFormatting>
  <conditionalFormatting sqref="Y89">
    <cfRule type="cellIs" dxfId="5434" priority="3237" operator="equal">
      <formula>"P"</formula>
    </cfRule>
  </conditionalFormatting>
  <conditionalFormatting sqref="Y91">
    <cfRule type="cellIs" dxfId="5433" priority="3215" operator="equal">
      <formula>"P"</formula>
    </cfRule>
  </conditionalFormatting>
  <conditionalFormatting sqref="Y93">
    <cfRule type="cellIs" dxfId="5432" priority="3193" operator="equal">
      <formula>"P"</formula>
    </cfRule>
  </conditionalFormatting>
  <conditionalFormatting sqref="Y95">
    <cfRule type="cellIs" dxfId="5431" priority="3171" operator="equal">
      <formula>"P"</formula>
    </cfRule>
  </conditionalFormatting>
  <conditionalFormatting sqref="Y97">
    <cfRule type="cellIs" dxfId="5430" priority="3149" operator="equal">
      <formula>"P"</formula>
    </cfRule>
  </conditionalFormatting>
  <conditionalFormatting sqref="Y99">
    <cfRule type="cellIs" dxfId="5429" priority="3127" operator="equal">
      <formula>"P"</formula>
    </cfRule>
  </conditionalFormatting>
  <conditionalFormatting sqref="Y101">
    <cfRule type="cellIs" dxfId="5428" priority="3105" operator="equal">
      <formula>"P"</formula>
    </cfRule>
  </conditionalFormatting>
  <conditionalFormatting sqref="Y103">
    <cfRule type="cellIs" dxfId="5427" priority="3083" operator="equal">
      <formula>"P"</formula>
    </cfRule>
  </conditionalFormatting>
  <conditionalFormatting sqref="Y105">
    <cfRule type="cellIs" dxfId="5426" priority="3061" operator="equal">
      <formula>"P"</formula>
    </cfRule>
  </conditionalFormatting>
  <conditionalFormatting sqref="Y107">
    <cfRule type="cellIs" dxfId="5425" priority="3039" operator="equal">
      <formula>"P"</formula>
    </cfRule>
  </conditionalFormatting>
  <conditionalFormatting sqref="Y109">
    <cfRule type="cellIs" dxfId="5424" priority="3017" operator="equal">
      <formula>"P"</formula>
    </cfRule>
  </conditionalFormatting>
  <conditionalFormatting sqref="Y111">
    <cfRule type="cellIs" dxfId="5423" priority="2995" operator="equal">
      <formula>"P"</formula>
    </cfRule>
  </conditionalFormatting>
  <conditionalFormatting sqref="Y113">
    <cfRule type="cellIs" dxfId="5422" priority="2973" operator="equal">
      <formula>"P"</formula>
    </cfRule>
  </conditionalFormatting>
  <conditionalFormatting sqref="Y115">
    <cfRule type="cellIs" dxfId="5421" priority="2951" operator="equal">
      <formula>"P"</formula>
    </cfRule>
  </conditionalFormatting>
  <conditionalFormatting sqref="Y117">
    <cfRule type="cellIs" dxfId="5420" priority="2929" operator="equal">
      <formula>"P"</formula>
    </cfRule>
  </conditionalFormatting>
  <conditionalFormatting sqref="Y119">
    <cfRule type="cellIs" dxfId="5419" priority="2907" operator="equal">
      <formula>"P"</formula>
    </cfRule>
  </conditionalFormatting>
  <conditionalFormatting sqref="Y121">
    <cfRule type="cellIs" dxfId="5418" priority="2885" operator="equal">
      <formula>"P"</formula>
    </cfRule>
  </conditionalFormatting>
  <conditionalFormatting sqref="Y123">
    <cfRule type="cellIs" dxfId="5417" priority="2863" operator="equal">
      <formula>"P"</formula>
    </cfRule>
  </conditionalFormatting>
  <conditionalFormatting sqref="Y125">
    <cfRule type="cellIs" dxfId="5416" priority="2841" operator="equal">
      <formula>"P"</formula>
    </cfRule>
  </conditionalFormatting>
  <conditionalFormatting sqref="Y127">
    <cfRule type="cellIs" dxfId="5415" priority="2819" operator="equal">
      <formula>"P"</formula>
    </cfRule>
  </conditionalFormatting>
  <conditionalFormatting sqref="Y129">
    <cfRule type="cellIs" dxfId="5414" priority="2797" operator="equal">
      <formula>"P"</formula>
    </cfRule>
  </conditionalFormatting>
  <conditionalFormatting sqref="Y131">
    <cfRule type="cellIs" dxfId="5413" priority="2775" operator="equal">
      <formula>"P"</formula>
    </cfRule>
  </conditionalFormatting>
  <conditionalFormatting sqref="Y133">
    <cfRule type="cellIs" dxfId="5412" priority="2753" operator="equal">
      <formula>"P"</formula>
    </cfRule>
  </conditionalFormatting>
  <conditionalFormatting sqref="Y135">
    <cfRule type="cellIs" dxfId="5411" priority="2731" operator="equal">
      <formula>"P"</formula>
    </cfRule>
  </conditionalFormatting>
  <conditionalFormatting sqref="Y137">
    <cfRule type="cellIs" dxfId="5410" priority="2709" operator="equal">
      <formula>"P"</formula>
    </cfRule>
  </conditionalFormatting>
  <conditionalFormatting sqref="Y139">
    <cfRule type="cellIs" dxfId="5409" priority="2687" operator="equal">
      <formula>"P"</formula>
    </cfRule>
  </conditionalFormatting>
  <conditionalFormatting sqref="Y141">
    <cfRule type="cellIs" dxfId="5408" priority="2665" operator="equal">
      <formula>"P"</formula>
    </cfRule>
  </conditionalFormatting>
  <conditionalFormatting sqref="Y143">
    <cfRule type="cellIs" dxfId="5407" priority="2643" operator="equal">
      <formula>"P"</formula>
    </cfRule>
  </conditionalFormatting>
  <conditionalFormatting sqref="Y145">
    <cfRule type="cellIs" dxfId="5406" priority="2621" operator="equal">
      <formula>"P"</formula>
    </cfRule>
  </conditionalFormatting>
  <conditionalFormatting sqref="Y147">
    <cfRule type="cellIs" dxfId="5405" priority="2599" operator="equal">
      <formula>"P"</formula>
    </cfRule>
  </conditionalFormatting>
  <conditionalFormatting sqref="Y149">
    <cfRule type="cellIs" dxfId="5404" priority="2577" operator="equal">
      <formula>"P"</formula>
    </cfRule>
  </conditionalFormatting>
  <conditionalFormatting sqref="AA133">
    <cfRule type="expression" dxfId="5403" priority="1226" stopIfTrue="1">
      <formula>"et(si(g6=""c"";1);si(g7=""p"";1))"</formula>
    </cfRule>
  </conditionalFormatting>
  <conditionalFormatting sqref="AB12">
    <cfRule type="cellIs" dxfId="5402" priority="1375" stopIfTrue="1" operator="equal">
      <formula>"p"</formula>
    </cfRule>
    <cfRule type="expression" dxfId="5401" priority="1376">
      <formula>AND(IF(AB12="C",1),IF(AC13="P",1))</formula>
    </cfRule>
    <cfRule type="expression" dxfId="5400" priority="1377">
      <formula>AND(IF(AB12="",1),IF(AC13="P",1))</formula>
    </cfRule>
  </conditionalFormatting>
  <conditionalFormatting sqref="AF6:AF13">
    <cfRule type="cellIs" dxfId="5399" priority="4072" operator="equal">
      <formula>"P"</formula>
    </cfRule>
  </conditionalFormatting>
  <conditionalFormatting sqref="AF15">
    <cfRule type="cellIs" dxfId="5398" priority="4050" operator="equal">
      <formula>"P"</formula>
    </cfRule>
  </conditionalFormatting>
  <conditionalFormatting sqref="AF17">
    <cfRule type="cellIs" dxfId="5397" priority="4028" operator="equal">
      <formula>"P"</formula>
    </cfRule>
  </conditionalFormatting>
  <conditionalFormatting sqref="AF19">
    <cfRule type="cellIs" dxfId="5396" priority="4006" operator="equal">
      <formula>"P"</formula>
    </cfRule>
  </conditionalFormatting>
  <conditionalFormatting sqref="AF21">
    <cfRule type="cellIs" dxfId="5395" priority="3984" operator="equal">
      <formula>"P"</formula>
    </cfRule>
  </conditionalFormatting>
  <conditionalFormatting sqref="AF23">
    <cfRule type="cellIs" dxfId="5394" priority="3962" operator="equal">
      <formula>"P"</formula>
    </cfRule>
  </conditionalFormatting>
  <conditionalFormatting sqref="AF25">
    <cfRule type="cellIs" dxfId="5393" priority="3940" operator="equal">
      <formula>"P"</formula>
    </cfRule>
  </conditionalFormatting>
  <conditionalFormatting sqref="AF27">
    <cfRule type="cellIs" dxfId="5392" priority="3918" operator="equal">
      <formula>"P"</formula>
    </cfRule>
  </conditionalFormatting>
  <conditionalFormatting sqref="AF29">
    <cfRule type="cellIs" dxfId="5391" priority="3896" operator="equal">
      <formula>"P"</formula>
    </cfRule>
  </conditionalFormatting>
  <conditionalFormatting sqref="AF31">
    <cfRule type="cellIs" dxfId="5390" priority="3874" operator="equal">
      <formula>"P"</formula>
    </cfRule>
  </conditionalFormatting>
  <conditionalFormatting sqref="AF33">
    <cfRule type="cellIs" dxfId="5389" priority="3852" operator="equal">
      <formula>"P"</formula>
    </cfRule>
  </conditionalFormatting>
  <conditionalFormatting sqref="AF35">
    <cfRule type="cellIs" dxfId="5388" priority="3830" operator="equal">
      <formula>"P"</formula>
    </cfRule>
  </conditionalFormatting>
  <conditionalFormatting sqref="AF37">
    <cfRule type="cellIs" dxfId="5387" priority="3808" operator="equal">
      <formula>"P"</formula>
    </cfRule>
  </conditionalFormatting>
  <conditionalFormatting sqref="AF39">
    <cfRule type="cellIs" dxfId="5386" priority="3786" operator="equal">
      <formula>"P"</formula>
    </cfRule>
  </conditionalFormatting>
  <conditionalFormatting sqref="AF41">
    <cfRule type="cellIs" dxfId="5385" priority="3764" operator="equal">
      <formula>"P"</formula>
    </cfRule>
  </conditionalFormatting>
  <conditionalFormatting sqref="AF43">
    <cfRule type="cellIs" dxfId="5384" priority="3742" operator="equal">
      <formula>"P"</formula>
    </cfRule>
  </conditionalFormatting>
  <conditionalFormatting sqref="AF45">
    <cfRule type="cellIs" dxfId="5383" priority="3720" operator="equal">
      <formula>"P"</formula>
    </cfRule>
  </conditionalFormatting>
  <conditionalFormatting sqref="AF47">
    <cfRule type="cellIs" dxfId="5382" priority="3698" operator="equal">
      <formula>"P"</formula>
    </cfRule>
  </conditionalFormatting>
  <conditionalFormatting sqref="AF49">
    <cfRule type="cellIs" dxfId="5381" priority="3676" operator="equal">
      <formula>"P"</formula>
    </cfRule>
  </conditionalFormatting>
  <conditionalFormatting sqref="AF51">
    <cfRule type="cellIs" dxfId="5380" priority="3654" operator="equal">
      <formula>"P"</formula>
    </cfRule>
  </conditionalFormatting>
  <conditionalFormatting sqref="AF53">
    <cfRule type="cellIs" dxfId="5379" priority="3632" operator="equal">
      <formula>"P"</formula>
    </cfRule>
  </conditionalFormatting>
  <conditionalFormatting sqref="AF55">
    <cfRule type="cellIs" dxfId="5378" priority="3610" operator="equal">
      <formula>"P"</formula>
    </cfRule>
  </conditionalFormatting>
  <conditionalFormatting sqref="AF57">
    <cfRule type="cellIs" dxfId="5377" priority="3588" operator="equal">
      <formula>"P"</formula>
    </cfRule>
  </conditionalFormatting>
  <conditionalFormatting sqref="AF59">
    <cfRule type="cellIs" dxfId="5376" priority="3566" operator="equal">
      <formula>"P"</formula>
    </cfRule>
  </conditionalFormatting>
  <conditionalFormatting sqref="AF61">
    <cfRule type="cellIs" dxfId="5375" priority="3544" operator="equal">
      <formula>"P"</formula>
    </cfRule>
  </conditionalFormatting>
  <conditionalFormatting sqref="AF63">
    <cfRule type="cellIs" dxfId="5374" priority="3522" operator="equal">
      <formula>"P"</formula>
    </cfRule>
  </conditionalFormatting>
  <conditionalFormatting sqref="AF65">
    <cfRule type="cellIs" dxfId="5373" priority="3500" operator="equal">
      <formula>"P"</formula>
    </cfRule>
  </conditionalFormatting>
  <conditionalFormatting sqref="AF67">
    <cfRule type="cellIs" dxfId="5372" priority="3478" operator="equal">
      <formula>"P"</formula>
    </cfRule>
  </conditionalFormatting>
  <conditionalFormatting sqref="AF69">
    <cfRule type="cellIs" dxfId="5371" priority="3456" operator="equal">
      <formula>"P"</formula>
    </cfRule>
  </conditionalFormatting>
  <conditionalFormatting sqref="AF71">
    <cfRule type="cellIs" dxfId="5370" priority="3434" operator="equal">
      <formula>"P"</formula>
    </cfRule>
  </conditionalFormatting>
  <conditionalFormatting sqref="AF73">
    <cfRule type="cellIs" dxfId="5369" priority="3412" operator="equal">
      <formula>"P"</formula>
    </cfRule>
  </conditionalFormatting>
  <conditionalFormatting sqref="AF75">
    <cfRule type="cellIs" dxfId="5368" priority="3390" operator="equal">
      <formula>"P"</formula>
    </cfRule>
  </conditionalFormatting>
  <conditionalFormatting sqref="AF77">
    <cfRule type="cellIs" dxfId="5367" priority="3368" operator="equal">
      <formula>"P"</formula>
    </cfRule>
  </conditionalFormatting>
  <conditionalFormatting sqref="AF79">
    <cfRule type="cellIs" dxfId="5366" priority="3346" operator="equal">
      <formula>"P"</formula>
    </cfRule>
  </conditionalFormatting>
  <conditionalFormatting sqref="AF81">
    <cfRule type="cellIs" dxfId="5365" priority="3324" operator="equal">
      <formula>"P"</formula>
    </cfRule>
  </conditionalFormatting>
  <conditionalFormatting sqref="AF83">
    <cfRule type="cellIs" dxfId="5364" priority="3302" operator="equal">
      <formula>"P"</formula>
    </cfRule>
  </conditionalFormatting>
  <conditionalFormatting sqref="AF85">
    <cfRule type="cellIs" dxfId="5363" priority="3280" operator="equal">
      <formula>"P"</formula>
    </cfRule>
  </conditionalFormatting>
  <conditionalFormatting sqref="AF87">
    <cfRule type="cellIs" dxfId="5362" priority="3258" operator="equal">
      <formula>"P"</formula>
    </cfRule>
  </conditionalFormatting>
  <conditionalFormatting sqref="AF89">
    <cfRule type="cellIs" dxfId="5361" priority="3236" operator="equal">
      <formula>"P"</formula>
    </cfRule>
  </conditionalFormatting>
  <conditionalFormatting sqref="AF91">
    <cfRule type="cellIs" dxfId="5360" priority="3214" operator="equal">
      <formula>"P"</formula>
    </cfRule>
  </conditionalFormatting>
  <conditionalFormatting sqref="AF93">
    <cfRule type="cellIs" dxfId="5359" priority="3192" operator="equal">
      <formula>"P"</formula>
    </cfRule>
  </conditionalFormatting>
  <conditionalFormatting sqref="AF95">
    <cfRule type="cellIs" dxfId="5358" priority="3170" operator="equal">
      <formula>"P"</formula>
    </cfRule>
  </conditionalFormatting>
  <conditionalFormatting sqref="AF97">
    <cfRule type="cellIs" dxfId="5357" priority="3148" operator="equal">
      <formula>"P"</formula>
    </cfRule>
  </conditionalFormatting>
  <conditionalFormatting sqref="AF99">
    <cfRule type="cellIs" dxfId="5356" priority="3126" operator="equal">
      <formula>"P"</formula>
    </cfRule>
  </conditionalFormatting>
  <conditionalFormatting sqref="AF101">
    <cfRule type="cellIs" dxfId="5355" priority="3104" operator="equal">
      <formula>"P"</formula>
    </cfRule>
  </conditionalFormatting>
  <conditionalFormatting sqref="AF103">
    <cfRule type="cellIs" dxfId="5354" priority="3082" operator="equal">
      <formula>"P"</formula>
    </cfRule>
  </conditionalFormatting>
  <conditionalFormatting sqref="AF105">
    <cfRule type="cellIs" dxfId="5353" priority="3060" operator="equal">
      <formula>"P"</formula>
    </cfRule>
  </conditionalFormatting>
  <conditionalFormatting sqref="AF107">
    <cfRule type="cellIs" dxfId="5352" priority="3038" operator="equal">
      <formula>"P"</formula>
    </cfRule>
  </conditionalFormatting>
  <conditionalFormatting sqref="AF109">
    <cfRule type="cellIs" dxfId="5351" priority="3016" operator="equal">
      <formula>"P"</formula>
    </cfRule>
  </conditionalFormatting>
  <conditionalFormatting sqref="AF111">
    <cfRule type="cellIs" dxfId="5350" priority="2994" operator="equal">
      <formula>"P"</formula>
    </cfRule>
  </conditionalFormatting>
  <conditionalFormatting sqref="AF113">
    <cfRule type="cellIs" dxfId="5349" priority="2972" operator="equal">
      <formula>"P"</formula>
    </cfRule>
  </conditionalFormatting>
  <conditionalFormatting sqref="AF115">
    <cfRule type="expression" dxfId="5348" priority="1378" stopIfTrue="1">
      <formula>"et(si(g6=""c"";1);si(g7=""p"";1))"</formula>
    </cfRule>
    <cfRule type="cellIs" dxfId="5347" priority="2950" operator="equal">
      <formula>"P"</formula>
    </cfRule>
  </conditionalFormatting>
  <conditionalFormatting sqref="AF117">
    <cfRule type="cellIs" dxfId="5346" priority="2928" operator="equal">
      <formula>"P"</formula>
    </cfRule>
  </conditionalFormatting>
  <conditionalFormatting sqref="AF119">
    <cfRule type="cellIs" dxfId="5345" priority="2906" operator="equal">
      <formula>"P"</formula>
    </cfRule>
  </conditionalFormatting>
  <conditionalFormatting sqref="AF121">
    <cfRule type="cellIs" dxfId="5344" priority="2884" operator="equal">
      <formula>"P"</formula>
    </cfRule>
  </conditionalFormatting>
  <conditionalFormatting sqref="AF123">
    <cfRule type="cellIs" dxfId="5343" priority="2862" operator="equal">
      <formula>"P"</formula>
    </cfRule>
  </conditionalFormatting>
  <conditionalFormatting sqref="AF125">
    <cfRule type="cellIs" dxfId="5342" priority="2840" operator="equal">
      <formula>"P"</formula>
    </cfRule>
  </conditionalFormatting>
  <conditionalFormatting sqref="AF127">
    <cfRule type="cellIs" dxfId="5341" priority="2818" operator="equal">
      <formula>"P"</formula>
    </cfRule>
  </conditionalFormatting>
  <conditionalFormatting sqref="AF129">
    <cfRule type="cellIs" dxfId="5340" priority="2796" operator="equal">
      <formula>"P"</formula>
    </cfRule>
  </conditionalFormatting>
  <conditionalFormatting sqref="AF131">
    <cfRule type="cellIs" dxfId="5339" priority="2774" operator="equal">
      <formula>"P"</formula>
    </cfRule>
  </conditionalFormatting>
  <conditionalFormatting sqref="AF133">
    <cfRule type="cellIs" dxfId="5338" priority="2752" operator="equal">
      <formula>"P"</formula>
    </cfRule>
  </conditionalFormatting>
  <conditionalFormatting sqref="AF135">
    <cfRule type="cellIs" dxfId="5337" priority="2730" operator="equal">
      <formula>"P"</formula>
    </cfRule>
  </conditionalFormatting>
  <conditionalFormatting sqref="AF137">
    <cfRule type="cellIs" dxfId="5336" priority="2708" operator="equal">
      <formula>"P"</formula>
    </cfRule>
  </conditionalFormatting>
  <conditionalFormatting sqref="AF139">
    <cfRule type="cellIs" dxfId="5335" priority="2686" operator="equal">
      <formula>"P"</formula>
    </cfRule>
  </conditionalFormatting>
  <conditionalFormatting sqref="AF141">
    <cfRule type="cellIs" dxfId="5334" priority="2664" operator="equal">
      <formula>"P"</formula>
    </cfRule>
  </conditionalFormatting>
  <conditionalFormatting sqref="AF143">
    <cfRule type="cellIs" dxfId="5333" priority="2642" operator="equal">
      <formula>"P"</formula>
    </cfRule>
  </conditionalFormatting>
  <conditionalFormatting sqref="AF145">
    <cfRule type="cellIs" dxfId="5332" priority="2620" operator="equal">
      <formula>"P"</formula>
    </cfRule>
  </conditionalFormatting>
  <conditionalFormatting sqref="AF147">
    <cfRule type="cellIs" dxfId="5331" priority="2598" operator="equal">
      <formula>"P"</formula>
    </cfRule>
  </conditionalFormatting>
  <conditionalFormatting sqref="AF149">
    <cfRule type="cellIs" dxfId="5330" priority="2576" operator="equal">
      <formula>"P"</formula>
    </cfRule>
  </conditionalFormatting>
  <conditionalFormatting sqref="AF131:BE131">
    <cfRule type="cellIs" dxfId="5329" priority="1479" stopIfTrue="1" operator="equal">
      <formula>"P"</formula>
    </cfRule>
    <cfRule type="expression" dxfId="5328" priority="1480">
      <formula>AND(IF(AF131="C",1),IF(#REF!="P",1))</formula>
    </cfRule>
    <cfRule type="expression" dxfId="5327" priority="1481">
      <formula>AND(IF(AF131="",1),IF(#REF!="P",1))</formula>
    </cfRule>
    <cfRule type="expression" dxfId="5326" priority="1482">
      <formula>AND(IF(AF131="C",1),(IF(#REF!="",1)))</formula>
    </cfRule>
    <cfRule type="expression" dxfId="5325" priority="1483" stopIfTrue="1">
      <formula>AF131&lt;&gt; OR(WEEKDAY(AF$4)=1,WEEKDAY(AF$4)=7)</formula>
    </cfRule>
  </conditionalFormatting>
  <conditionalFormatting sqref="AM6:AM13">
    <cfRule type="cellIs" dxfId="5324" priority="1364" operator="equal">
      <formula>"P"</formula>
    </cfRule>
    <cfRule type="cellIs" dxfId="5323" priority="4071" operator="equal">
      <formula>"P"</formula>
    </cfRule>
  </conditionalFormatting>
  <conditionalFormatting sqref="AM15">
    <cfRule type="cellIs" dxfId="5322" priority="1362" operator="equal">
      <formula>"P"</formula>
    </cfRule>
    <cfRule type="cellIs" dxfId="5321" priority="4049" operator="equal">
      <formula>"P"</formula>
    </cfRule>
  </conditionalFormatting>
  <conditionalFormatting sqref="AM17">
    <cfRule type="cellIs" dxfId="5320" priority="1360" operator="equal">
      <formula>"P"</formula>
    </cfRule>
    <cfRule type="cellIs" dxfId="5319" priority="4027" operator="equal">
      <formula>"P"</formula>
    </cfRule>
  </conditionalFormatting>
  <conditionalFormatting sqref="AM19">
    <cfRule type="cellIs" dxfId="5318" priority="1358" operator="equal">
      <formula>"P"</formula>
    </cfRule>
    <cfRule type="cellIs" dxfId="5317" priority="4005" operator="equal">
      <formula>"P"</formula>
    </cfRule>
  </conditionalFormatting>
  <conditionalFormatting sqref="AM21">
    <cfRule type="cellIs" dxfId="5316" priority="1356" operator="equal">
      <formula>"P"</formula>
    </cfRule>
    <cfRule type="cellIs" dxfId="5315" priority="3983" operator="equal">
      <formula>"P"</formula>
    </cfRule>
  </conditionalFormatting>
  <conditionalFormatting sqref="AM23">
    <cfRule type="cellIs" dxfId="5314" priority="1354" operator="equal">
      <formula>"P"</formula>
    </cfRule>
    <cfRule type="cellIs" dxfId="5313" priority="3961" operator="equal">
      <formula>"P"</formula>
    </cfRule>
  </conditionalFormatting>
  <conditionalFormatting sqref="AM25">
    <cfRule type="cellIs" dxfId="5312" priority="1352" operator="equal">
      <formula>"P"</formula>
    </cfRule>
    <cfRule type="cellIs" dxfId="5311" priority="3939" operator="equal">
      <formula>"P"</formula>
    </cfRule>
  </conditionalFormatting>
  <conditionalFormatting sqref="AM27">
    <cfRule type="cellIs" dxfId="5310" priority="1350" operator="equal">
      <formula>"P"</formula>
    </cfRule>
    <cfRule type="cellIs" dxfId="5309" priority="3917" operator="equal">
      <formula>"P"</formula>
    </cfRule>
  </conditionalFormatting>
  <conditionalFormatting sqref="AM29">
    <cfRule type="cellIs" dxfId="5308" priority="1348" operator="equal">
      <formula>"P"</formula>
    </cfRule>
    <cfRule type="cellIs" dxfId="5307" priority="3895" operator="equal">
      <formula>"P"</formula>
    </cfRule>
  </conditionalFormatting>
  <conditionalFormatting sqref="AM31">
    <cfRule type="cellIs" dxfId="5306" priority="1346" operator="equal">
      <formula>"P"</formula>
    </cfRule>
    <cfRule type="cellIs" dxfId="5305" priority="3873" operator="equal">
      <formula>"P"</formula>
    </cfRule>
  </conditionalFormatting>
  <conditionalFormatting sqref="AM33">
    <cfRule type="cellIs" dxfId="5304" priority="1344" operator="equal">
      <formula>"P"</formula>
    </cfRule>
    <cfRule type="cellIs" dxfId="5303" priority="3851" operator="equal">
      <formula>"P"</formula>
    </cfRule>
  </conditionalFormatting>
  <conditionalFormatting sqref="AM35">
    <cfRule type="cellIs" dxfId="5302" priority="1342" operator="equal">
      <formula>"P"</formula>
    </cfRule>
    <cfRule type="cellIs" dxfId="5301" priority="3829" operator="equal">
      <formula>"P"</formula>
    </cfRule>
  </conditionalFormatting>
  <conditionalFormatting sqref="AM37">
    <cfRule type="cellIs" dxfId="5300" priority="1340" operator="equal">
      <formula>"P"</formula>
    </cfRule>
    <cfRule type="cellIs" dxfId="5299" priority="3807" operator="equal">
      <formula>"P"</formula>
    </cfRule>
  </conditionalFormatting>
  <conditionalFormatting sqref="AM39">
    <cfRule type="cellIs" dxfId="5298" priority="1338" operator="equal">
      <formula>"P"</formula>
    </cfRule>
    <cfRule type="cellIs" dxfId="5297" priority="3785" operator="equal">
      <formula>"P"</formula>
    </cfRule>
  </conditionalFormatting>
  <conditionalFormatting sqref="AM41">
    <cfRule type="cellIs" dxfId="5296" priority="1336" operator="equal">
      <formula>"P"</formula>
    </cfRule>
    <cfRule type="cellIs" dxfId="5295" priority="3763" operator="equal">
      <formula>"P"</formula>
    </cfRule>
  </conditionalFormatting>
  <conditionalFormatting sqref="AM43">
    <cfRule type="cellIs" dxfId="5294" priority="1334" operator="equal">
      <formula>"P"</formula>
    </cfRule>
    <cfRule type="cellIs" dxfId="5293" priority="3741" operator="equal">
      <formula>"P"</formula>
    </cfRule>
  </conditionalFormatting>
  <conditionalFormatting sqref="AM45">
    <cfRule type="cellIs" dxfId="5292" priority="1332" operator="equal">
      <formula>"P"</formula>
    </cfRule>
    <cfRule type="cellIs" dxfId="5291" priority="3719" operator="equal">
      <formula>"P"</formula>
    </cfRule>
  </conditionalFormatting>
  <conditionalFormatting sqref="AM47">
    <cfRule type="cellIs" dxfId="5290" priority="1330" operator="equal">
      <formula>"P"</formula>
    </cfRule>
    <cfRule type="cellIs" dxfId="5289" priority="3697" operator="equal">
      <formula>"P"</formula>
    </cfRule>
  </conditionalFormatting>
  <conditionalFormatting sqref="AM49">
    <cfRule type="cellIs" dxfId="5288" priority="1328" operator="equal">
      <formula>"P"</formula>
    </cfRule>
    <cfRule type="cellIs" dxfId="5287" priority="3675" operator="equal">
      <formula>"P"</formula>
    </cfRule>
  </conditionalFormatting>
  <conditionalFormatting sqref="AM51">
    <cfRule type="cellIs" dxfId="5286" priority="1326" operator="equal">
      <formula>"P"</formula>
    </cfRule>
    <cfRule type="cellIs" dxfId="5285" priority="3653" operator="equal">
      <formula>"P"</formula>
    </cfRule>
  </conditionalFormatting>
  <conditionalFormatting sqref="AM53">
    <cfRule type="cellIs" dxfId="5284" priority="1324" operator="equal">
      <formula>"P"</formula>
    </cfRule>
    <cfRule type="cellIs" dxfId="5283" priority="3631" operator="equal">
      <formula>"P"</formula>
    </cfRule>
  </conditionalFormatting>
  <conditionalFormatting sqref="AM55">
    <cfRule type="cellIs" dxfId="5282" priority="1322" operator="equal">
      <formula>"P"</formula>
    </cfRule>
    <cfRule type="cellIs" dxfId="5281" priority="3609" operator="equal">
      <formula>"P"</formula>
    </cfRule>
  </conditionalFormatting>
  <conditionalFormatting sqref="AM57">
    <cfRule type="cellIs" dxfId="5280" priority="1320" operator="equal">
      <formula>"P"</formula>
    </cfRule>
    <cfRule type="cellIs" dxfId="5279" priority="3587" operator="equal">
      <formula>"P"</formula>
    </cfRule>
  </conditionalFormatting>
  <conditionalFormatting sqref="AM59">
    <cfRule type="cellIs" dxfId="5278" priority="1318" operator="equal">
      <formula>"P"</formula>
    </cfRule>
    <cfRule type="cellIs" dxfId="5277" priority="3565" operator="equal">
      <formula>"P"</formula>
    </cfRule>
  </conditionalFormatting>
  <conditionalFormatting sqref="AM61">
    <cfRule type="cellIs" dxfId="5276" priority="1316" operator="equal">
      <formula>"P"</formula>
    </cfRule>
    <cfRule type="cellIs" dxfId="5275" priority="3543" operator="equal">
      <formula>"P"</formula>
    </cfRule>
  </conditionalFormatting>
  <conditionalFormatting sqref="AM63">
    <cfRule type="cellIs" dxfId="5274" priority="1314" operator="equal">
      <formula>"P"</formula>
    </cfRule>
    <cfRule type="cellIs" dxfId="5273" priority="3521" operator="equal">
      <formula>"P"</formula>
    </cfRule>
  </conditionalFormatting>
  <conditionalFormatting sqref="AM65">
    <cfRule type="cellIs" dxfId="5272" priority="1312" operator="equal">
      <formula>"P"</formula>
    </cfRule>
    <cfRule type="cellIs" dxfId="5271" priority="3499" operator="equal">
      <formula>"P"</formula>
    </cfRule>
  </conditionalFormatting>
  <conditionalFormatting sqref="AM67">
    <cfRule type="cellIs" dxfId="5270" priority="1310" operator="equal">
      <formula>"P"</formula>
    </cfRule>
    <cfRule type="cellIs" dxfId="5269" priority="3477" operator="equal">
      <formula>"P"</formula>
    </cfRule>
  </conditionalFormatting>
  <conditionalFormatting sqref="AM69">
    <cfRule type="cellIs" dxfId="5268" priority="1308" operator="equal">
      <formula>"P"</formula>
    </cfRule>
    <cfRule type="cellIs" dxfId="5267" priority="3455" operator="equal">
      <formula>"P"</formula>
    </cfRule>
  </conditionalFormatting>
  <conditionalFormatting sqref="AM71">
    <cfRule type="cellIs" dxfId="5266" priority="1306" operator="equal">
      <formula>"P"</formula>
    </cfRule>
    <cfRule type="cellIs" dxfId="5265" priority="3433" operator="equal">
      <formula>"P"</formula>
    </cfRule>
  </conditionalFormatting>
  <conditionalFormatting sqref="AM73">
    <cfRule type="cellIs" dxfId="5264" priority="1304" operator="equal">
      <formula>"P"</formula>
    </cfRule>
    <cfRule type="cellIs" dxfId="5263" priority="3411" operator="equal">
      <formula>"P"</formula>
    </cfRule>
  </conditionalFormatting>
  <conditionalFormatting sqref="AM75">
    <cfRule type="cellIs" dxfId="5262" priority="1302" operator="equal">
      <formula>"P"</formula>
    </cfRule>
    <cfRule type="cellIs" dxfId="5261" priority="3389" operator="equal">
      <formula>"P"</formula>
    </cfRule>
  </conditionalFormatting>
  <conditionalFormatting sqref="AM77">
    <cfRule type="cellIs" dxfId="5260" priority="1300" operator="equal">
      <formula>"P"</formula>
    </cfRule>
    <cfRule type="cellIs" dxfId="5259" priority="3367" operator="equal">
      <formula>"P"</formula>
    </cfRule>
  </conditionalFormatting>
  <conditionalFormatting sqref="AM79">
    <cfRule type="cellIs" dxfId="5258" priority="1298" operator="equal">
      <formula>"P"</formula>
    </cfRule>
    <cfRule type="cellIs" dxfId="5257" priority="3345" operator="equal">
      <formula>"P"</formula>
    </cfRule>
  </conditionalFormatting>
  <conditionalFormatting sqref="AM81">
    <cfRule type="cellIs" dxfId="5256" priority="1296" operator="equal">
      <formula>"P"</formula>
    </cfRule>
    <cfRule type="cellIs" dxfId="5255" priority="3323" operator="equal">
      <formula>"P"</formula>
    </cfRule>
  </conditionalFormatting>
  <conditionalFormatting sqref="AM83">
    <cfRule type="cellIs" dxfId="5254" priority="1294" operator="equal">
      <formula>"P"</formula>
    </cfRule>
    <cfRule type="cellIs" dxfId="5253" priority="3301" operator="equal">
      <formula>"P"</formula>
    </cfRule>
  </conditionalFormatting>
  <conditionalFormatting sqref="AM85">
    <cfRule type="cellIs" dxfId="5252" priority="1292" operator="equal">
      <formula>"P"</formula>
    </cfRule>
    <cfRule type="cellIs" dxfId="5251" priority="3279" operator="equal">
      <formula>"P"</formula>
    </cfRule>
  </conditionalFormatting>
  <conditionalFormatting sqref="AM87">
    <cfRule type="cellIs" dxfId="5250" priority="1290" operator="equal">
      <formula>"P"</formula>
    </cfRule>
    <cfRule type="cellIs" dxfId="5249" priority="3257" operator="equal">
      <formula>"P"</formula>
    </cfRule>
  </conditionalFormatting>
  <conditionalFormatting sqref="AM89">
    <cfRule type="cellIs" dxfId="5248" priority="1288" operator="equal">
      <formula>"P"</formula>
    </cfRule>
    <cfRule type="cellIs" dxfId="5247" priority="3235" operator="equal">
      <formula>"P"</formula>
    </cfRule>
  </conditionalFormatting>
  <conditionalFormatting sqref="AM91">
    <cfRule type="cellIs" dxfId="5246" priority="1286" operator="equal">
      <formula>"P"</formula>
    </cfRule>
    <cfRule type="cellIs" dxfId="5245" priority="3213" operator="equal">
      <formula>"P"</formula>
    </cfRule>
  </conditionalFormatting>
  <conditionalFormatting sqref="AM93">
    <cfRule type="cellIs" dxfId="5244" priority="1284" operator="equal">
      <formula>"P"</formula>
    </cfRule>
    <cfRule type="cellIs" dxfId="5243" priority="3191" operator="equal">
      <formula>"P"</formula>
    </cfRule>
  </conditionalFormatting>
  <conditionalFormatting sqref="AM95">
    <cfRule type="cellIs" dxfId="5242" priority="1282" operator="equal">
      <formula>"P"</formula>
    </cfRule>
    <cfRule type="cellIs" dxfId="5241" priority="3169" operator="equal">
      <formula>"P"</formula>
    </cfRule>
  </conditionalFormatting>
  <conditionalFormatting sqref="AM97">
    <cfRule type="cellIs" dxfId="5240" priority="1280" operator="equal">
      <formula>"P"</formula>
    </cfRule>
    <cfRule type="cellIs" dxfId="5239" priority="3147" operator="equal">
      <formula>"P"</formula>
    </cfRule>
  </conditionalFormatting>
  <conditionalFormatting sqref="AM99">
    <cfRule type="cellIs" dxfId="5238" priority="1278" operator="equal">
      <formula>"P"</formula>
    </cfRule>
    <cfRule type="cellIs" dxfId="5237" priority="3125" operator="equal">
      <formula>"P"</formula>
    </cfRule>
  </conditionalFormatting>
  <conditionalFormatting sqref="AM101">
    <cfRule type="cellIs" dxfId="5236" priority="1276" operator="equal">
      <formula>"P"</formula>
    </cfRule>
    <cfRule type="cellIs" dxfId="5235" priority="3103" operator="equal">
      <formula>"P"</formula>
    </cfRule>
  </conditionalFormatting>
  <conditionalFormatting sqref="AM103">
    <cfRule type="cellIs" dxfId="5234" priority="1274" operator="equal">
      <formula>"P"</formula>
    </cfRule>
    <cfRule type="cellIs" dxfId="5233" priority="3081" operator="equal">
      <formula>"P"</formula>
    </cfRule>
  </conditionalFormatting>
  <conditionalFormatting sqref="AM105">
    <cfRule type="cellIs" dxfId="5232" priority="1272" operator="equal">
      <formula>"P"</formula>
    </cfRule>
    <cfRule type="cellIs" dxfId="5231" priority="3059" operator="equal">
      <formula>"P"</formula>
    </cfRule>
  </conditionalFormatting>
  <conditionalFormatting sqref="AM107">
    <cfRule type="cellIs" dxfId="5230" priority="1270" operator="equal">
      <formula>"P"</formula>
    </cfRule>
    <cfRule type="cellIs" dxfId="5229" priority="3037" operator="equal">
      <formula>"P"</formula>
    </cfRule>
  </conditionalFormatting>
  <conditionalFormatting sqref="AM109">
    <cfRule type="cellIs" dxfId="5228" priority="1268" operator="equal">
      <formula>"P"</formula>
    </cfRule>
    <cfRule type="cellIs" dxfId="5227" priority="3015" operator="equal">
      <formula>"P"</formula>
    </cfRule>
  </conditionalFormatting>
  <conditionalFormatting sqref="AM111">
    <cfRule type="cellIs" dxfId="5226" priority="1266" operator="equal">
      <formula>"P"</formula>
    </cfRule>
    <cfRule type="cellIs" dxfId="5225" priority="2993" operator="equal">
      <formula>"P"</formula>
    </cfRule>
  </conditionalFormatting>
  <conditionalFormatting sqref="AM113">
    <cfRule type="cellIs" dxfId="5224" priority="1264" operator="equal">
      <formula>"P"</formula>
    </cfRule>
    <cfRule type="cellIs" dxfId="5223" priority="2971" operator="equal">
      <formula>"P"</formula>
    </cfRule>
  </conditionalFormatting>
  <conditionalFormatting sqref="AM115">
    <cfRule type="cellIs" dxfId="5222" priority="1262" operator="equal">
      <formula>"P"</formula>
    </cfRule>
    <cfRule type="cellIs" dxfId="5221" priority="2949" operator="equal">
      <formula>"P"</formula>
    </cfRule>
  </conditionalFormatting>
  <conditionalFormatting sqref="AM117">
    <cfRule type="cellIs" dxfId="5220" priority="1260" operator="equal">
      <formula>"P"</formula>
    </cfRule>
    <cfRule type="cellIs" dxfId="5219" priority="2927" operator="equal">
      <formula>"P"</formula>
    </cfRule>
  </conditionalFormatting>
  <conditionalFormatting sqref="AM119">
    <cfRule type="cellIs" dxfId="5218" priority="1258" operator="equal">
      <formula>"P"</formula>
    </cfRule>
    <cfRule type="cellIs" dxfId="5217" priority="2905" operator="equal">
      <formula>"P"</formula>
    </cfRule>
  </conditionalFormatting>
  <conditionalFormatting sqref="AM121">
    <cfRule type="cellIs" dxfId="5216" priority="1256" operator="equal">
      <formula>"P"</formula>
    </cfRule>
    <cfRule type="cellIs" dxfId="5215" priority="2883" operator="equal">
      <formula>"P"</formula>
    </cfRule>
  </conditionalFormatting>
  <conditionalFormatting sqref="AM123">
    <cfRule type="cellIs" dxfId="5214" priority="1254" operator="equal">
      <formula>"P"</formula>
    </cfRule>
    <cfRule type="cellIs" dxfId="5213" priority="2861" operator="equal">
      <formula>"P"</formula>
    </cfRule>
  </conditionalFormatting>
  <conditionalFormatting sqref="AM125">
    <cfRule type="cellIs" dxfId="5212" priority="1252" operator="equal">
      <formula>"P"</formula>
    </cfRule>
    <cfRule type="cellIs" dxfId="5211" priority="2839" operator="equal">
      <formula>"P"</formula>
    </cfRule>
  </conditionalFormatting>
  <conditionalFormatting sqref="AM127">
    <cfRule type="cellIs" dxfId="5210" priority="1250" operator="equal">
      <formula>"P"</formula>
    </cfRule>
    <cfRule type="cellIs" dxfId="5209" priority="2817" operator="equal">
      <formula>"P"</formula>
    </cfRule>
  </conditionalFormatting>
  <conditionalFormatting sqref="AM129">
    <cfRule type="cellIs" dxfId="5208" priority="1248" operator="equal">
      <formula>"P"</formula>
    </cfRule>
    <cfRule type="cellIs" dxfId="5207" priority="2795" operator="equal">
      <formula>"P"</formula>
    </cfRule>
  </conditionalFormatting>
  <conditionalFormatting sqref="AM131">
    <cfRule type="cellIs" dxfId="5206" priority="1246" operator="equal">
      <formula>"P"</formula>
    </cfRule>
    <cfRule type="cellIs" dxfId="5205" priority="2773" operator="equal">
      <formula>"P"</formula>
    </cfRule>
  </conditionalFormatting>
  <conditionalFormatting sqref="AM133">
    <cfRule type="cellIs" dxfId="5204" priority="1244" operator="equal">
      <formula>"P"</formula>
    </cfRule>
    <cfRule type="cellIs" dxfId="5203" priority="2751" operator="equal">
      <formula>"P"</formula>
    </cfRule>
  </conditionalFormatting>
  <conditionalFormatting sqref="AM135">
    <cfRule type="cellIs" dxfId="5202" priority="1242" operator="equal">
      <formula>"P"</formula>
    </cfRule>
    <cfRule type="cellIs" dxfId="5201" priority="2729" operator="equal">
      <formula>"P"</formula>
    </cfRule>
  </conditionalFormatting>
  <conditionalFormatting sqref="AM137">
    <cfRule type="cellIs" dxfId="5200" priority="1240" operator="equal">
      <formula>"P"</formula>
    </cfRule>
    <cfRule type="cellIs" dxfId="5199" priority="2707" operator="equal">
      <formula>"P"</formula>
    </cfRule>
  </conditionalFormatting>
  <conditionalFormatting sqref="AM139">
    <cfRule type="cellIs" dxfId="5198" priority="1238" operator="equal">
      <formula>"P"</formula>
    </cfRule>
    <cfRule type="cellIs" dxfId="5197" priority="2685" operator="equal">
      <formula>"P"</formula>
    </cfRule>
  </conditionalFormatting>
  <conditionalFormatting sqref="AM141">
    <cfRule type="cellIs" dxfId="5196" priority="1236" operator="equal">
      <formula>"P"</formula>
    </cfRule>
    <cfRule type="cellIs" dxfId="5195" priority="2663" operator="equal">
      <formula>"P"</formula>
    </cfRule>
  </conditionalFormatting>
  <conditionalFormatting sqref="AM143">
    <cfRule type="cellIs" dxfId="5194" priority="1234" operator="equal">
      <formula>"P"</formula>
    </cfRule>
    <cfRule type="cellIs" dxfId="5193" priority="2641" operator="equal">
      <formula>"P"</formula>
    </cfRule>
  </conditionalFormatting>
  <conditionalFormatting sqref="AM145">
    <cfRule type="cellIs" dxfId="5192" priority="1232" operator="equal">
      <formula>"P"</formula>
    </cfRule>
    <cfRule type="cellIs" dxfId="5191" priority="2619" operator="equal">
      <formula>"P"</formula>
    </cfRule>
  </conditionalFormatting>
  <conditionalFormatting sqref="AM147">
    <cfRule type="cellIs" dxfId="5190" priority="1230" operator="equal">
      <formula>"P"</formula>
    </cfRule>
    <cfRule type="cellIs" dxfId="5189" priority="2597" operator="equal">
      <formula>"P"</formula>
    </cfRule>
  </conditionalFormatting>
  <conditionalFormatting sqref="AM149">
    <cfRule type="cellIs" dxfId="5188" priority="1228" operator="equal">
      <formula>"P"</formula>
    </cfRule>
    <cfRule type="cellIs" dxfId="5187" priority="2575" operator="equal">
      <formula>"P"</formula>
    </cfRule>
  </conditionalFormatting>
  <conditionalFormatting sqref="AR33">
    <cfRule type="cellIs" dxfId="5186" priority="1478" operator="equal">
      <formula>"P"</formula>
    </cfRule>
  </conditionalFormatting>
  <conditionalFormatting sqref="AR35">
    <cfRule type="cellIs" dxfId="5185" priority="1476" operator="equal">
      <formula>"P"</formula>
    </cfRule>
  </conditionalFormatting>
  <conditionalFormatting sqref="AR37">
    <cfRule type="cellIs" dxfId="5184" priority="1474" operator="equal">
      <formula>"P"</formula>
    </cfRule>
  </conditionalFormatting>
  <conditionalFormatting sqref="AR39">
    <cfRule type="cellIs" dxfId="5183" priority="1472" operator="equal">
      <formula>"P"</formula>
    </cfRule>
  </conditionalFormatting>
  <conditionalFormatting sqref="AR41">
    <cfRule type="cellIs" dxfId="5182" priority="1470" operator="equal">
      <formula>"P"</formula>
    </cfRule>
  </conditionalFormatting>
  <conditionalFormatting sqref="AR43">
    <cfRule type="cellIs" dxfId="5181" priority="1468" operator="equal">
      <formula>"P"</formula>
    </cfRule>
  </conditionalFormatting>
  <conditionalFormatting sqref="AR45">
    <cfRule type="cellIs" dxfId="5180" priority="1466" operator="equal">
      <formula>"P"</formula>
    </cfRule>
  </conditionalFormatting>
  <conditionalFormatting sqref="AR47">
    <cfRule type="cellIs" dxfId="5179" priority="1464" operator="equal">
      <formula>"P"</formula>
    </cfRule>
  </conditionalFormatting>
  <conditionalFormatting sqref="AR49">
    <cfRule type="cellIs" dxfId="5178" priority="1462" operator="equal">
      <formula>"P"</formula>
    </cfRule>
  </conditionalFormatting>
  <conditionalFormatting sqref="AR51">
    <cfRule type="cellIs" dxfId="5177" priority="1460" operator="equal">
      <formula>"P"</formula>
    </cfRule>
  </conditionalFormatting>
  <conditionalFormatting sqref="AR53">
    <cfRule type="cellIs" dxfId="5176" priority="1458" operator="equal">
      <formula>"P"</formula>
    </cfRule>
  </conditionalFormatting>
  <conditionalFormatting sqref="AR55">
    <cfRule type="cellIs" dxfId="5175" priority="1456" operator="equal">
      <formula>"P"</formula>
    </cfRule>
  </conditionalFormatting>
  <conditionalFormatting sqref="AR57">
    <cfRule type="cellIs" dxfId="5174" priority="1454" operator="equal">
      <formula>"P"</formula>
    </cfRule>
  </conditionalFormatting>
  <conditionalFormatting sqref="AR59">
    <cfRule type="cellIs" dxfId="5173" priority="1452" operator="equal">
      <formula>"P"</formula>
    </cfRule>
  </conditionalFormatting>
  <conditionalFormatting sqref="AR61">
    <cfRule type="cellIs" dxfId="5172" priority="1450" operator="equal">
      <formula>"P"</formula>
    </cfRule>
  </conditionalFormatting>
  <conditionalFormatting sqref="AR63">
    <cfRule type="cellIs" dxfId="5171" priority="1448" operator="equal">
      <formula>"P"</formula>
    </cfRule>
  </conditionalFormatting>
  <conditionalFormatting sqref="AR65">
    <cfRule type="cellIs" dxfId="5170" priority="1446" operator="equal">
      <formula>"P"</formula>
    </cfRule>
  </conditionalFormatting>
  <conditionalFormatting sqref="AR67">
    <cfRule type="cellIs" dxfId="5169" priority="1444" operator="equal">
      <formula>"P"</formula>
    </cfRule>
  </conditionalFormatting>
  <conditionalFormatting sqref="AR69">
    <cfRule type="cellIs" dxfId="5168" priority="1442" operator="equal">
      <formula>"P"</formula>
    </cfRule>
  </conditionalFormatting>
  <conditionalFormatting sqref="AR71">
    <cfRule type="cellIs" dxfId="5167" priority="1440" operator="equal">
      <formula>"P"</formula>
    </cfRule>
  </conditionalFormatting>
  <conditionalFormatting sqref="AR73">
    <cfRule type="cellIs" dxfId="5166" priority="1438" operator="equal">
      <formula>"P"</formula>
    </cfRule>
  </conditionalFormatting>
  <conditionalFormatting sqref="AR75">
    <cfRule type="cellIs" dxfId="5165" priority="1436" operator="equal">
      <formula>"P"</formula>
    </cfRule>
  </conditionalFormatting>
  <conditionalFormatting sqref="AR77">
    <cfRule type="cellIs" dxfId="5164" priority="1434" operator="equal">
      <formula>"P"</formula>
    </cfRule>
  </conditionalFormatting>
  <conditionalFormatting sqref="AR79">
    <cfRule type="cellIs" dxfId="5163" priority="1432" operator="equal">
      <formula>"P"</formula>
    </cfRule>
  </conditionalFormatting>
  <conditionalFormatting sqref="AR81">
    <cfRule type="cellIs" dxfId="5162" priority="1430" operator="equal">
      <formula>"P"</formula>
    </cfRule>
  </conditionalFormatting>
  <conditionalFormatting sqref="AR83">
    <cfRule type="cellIs" dxfId="5161" priority="1428" operator="equal">
      <formula>"P"</formula>
    </cfRule>
  </conditionalFormatting>
  <conditionalFormatting sqref="AR85">
    <cfRule type="cellIs" dxfId="5160" priority="1426" operator="equal">
      <formula>"P"</formula>
    </cfRule>
  </conditionalFormatting>
  <conditionalFormatting sqref="AR87">
    <cfRule type="cellIs" dxfId="5159" priority="1424" operator="equal">
      <formula>"P"</formula>
    </cfRule>
  </conditionalFormatting>
  <conditionalFormatting sqref="AR89">
    <cfRule type="cellIs" dxfId="5158" priority="1422" operator="equal">
      <formula>"P"</formula>
    </cfRule>
  </conditionalFormatting>
  <conditionalFormatting sqref="AR91">
    <cfRule type="cellIs" dxfId="5157" priority="1420" operator="equal">
      <formula>"P"</formula>
    </cfRule>
  </conditionalFormatting>
  <conditionalFormatting sqref="AR93">
    <cfRule type="cellIs" dxfId="5156" priority="1418" operator="equal">
      <formula>"P"</formula>
    </cfRule>
  </conditionalFormatting>
  <conditionalFormatting sqref="AR95">
    <cfRule type="cellIs" dxfId="5155" priority="1416" operator="equal">
      <formula>"P"</formula>
    </cfRule>
  </conditionalFormatting>
  <conditionalFormatting sqref="AR97">
    <cfRule type="cellIs" dxfId="5154" priority="1414" operator="equal">
      <formula>"P"</formula>
    </cfRule>
  </conditionalFormatting>
  <conditionalFormatting sqref="AR99">
    <cfRule type="cellIs" dxfId="5153" priority="1412" operator="equal">
      <formula>"P"</formula>
    </cfRule>
  </conditionalFormatting>
  <conditionalFormatting sqref="AR101">
    <cfRule type="cellIs" dxfId="5152" priority="1410" operator="equal">
      <formula>"P"</formula>
    </cfRule>
  </conditionalFormatting>
  <conditionalFormatting sqref="AR103">
    <cfRule type="cellIs" dxfId="5151" priority="1408" operator="equal">
      <formula>"P"</formula>
    </cfRule>
  </conditionalFormatting>
  <conditionalFormatting sqref="AR105">
    <cfRule type="cellIs" dxfId="5150" priority="1406" operator="equal">
      <formula>"P"</formula>
    </cfRule>
  </conditionalFormatting>
  <conditionalFormatting sqref="AR107">
    <cfRule type="cellIs" dxfId="5149" priority="1404" operator="equal">
      <formula>"P"</formula>
    </cfRule>
  </conditionalFormatting>
  <conditionalFormatting sqref="AR109">
    <cfRule type="cellIs" dxfId="5148" priority="1402" operator="equal">
      <formula>"P"</formula>
    </cfRule>
  </conditionalFormatting>
  <conditionalFormatting sqref="AR111">
    <cfRule type="cellIs" dxfId="5147" priority="1400" operator="equal">
      <formula>"P"</formula>
    </cfRule>
  </conditionalFormatting>
  <conditionalFormatting sqref="AR113">
    <cfRule type="cellIs" dxfId="5146" priority="1398" operator="equal">
      <formula>"P"</formula>
    </cfRule>
  </conditionalFormatting>
  <conditionalFormatting sqref="AR115">
    <cfRule type="cellIs" dxfId="5145" priority="1396" operator="equal">
      <formula>"P"</formula>
    </cfRule>
  </conditionalFormatting>
  <conditionalFormatting sqref="AR117">
    <cfRule type="cellIs" dxfId="5144" priority="1394" operator="equal">
      <formula>"P"</formula>
    </cfRule>
  </conditionalFormatting>
  <conditionalFormatting sqref="AR119">
    <cfRule type="cellIs" dxfId="5143" priority="1392" operator="equal">
      <formula>"P"</formula>
    </cfRule>
  </conditionalFormatting>
  <conditionalFormatting sqref="AR121">
    <cfRule type="cellIs" dxfId="5142" priority="1390" operator="equal">
      <formula>"P"</formula>
    </cfRule>
  </conditionalFormatting>
  <conditionalFormatting sqref="AR123">
    <cfRule type="cellIs" dxfId="5141" priority="1388" operator="equal">
      <formula>"P"</formula>
    </cfRule>
  </conditionalFormatting>
  <conditionalFormatting sqref="AR125">
    <cfRule type="cellIs" dxfId="5140" priority="1386" operator="equal">
      <formula>"P"</formula>
    </cfRule>
  </conditionalFormatting>
  <conditionalFormatting sqref="AR127">
    <cfRule type="cellIs" dxfId="5139" priority="1384" operator="equal">
      <formula>"P"</formula>
    </cfRule>
  </conditionalFormatting>
  <conditionalFormatting sqref="AR129">
    <cfRule type="cellIs" dxfId="5138" priority="1382" operator="equal">
      <formula>"P"</formula>
    </cfRule>
  </conditionalFormatting>
  <conditionalFormatting sqref="AR131">
    <cfRule type="cellIs" dxfId="5137" priority="1380" operator="equal">
      <formula>"P"</formula>
    </cfRule>
  </conditionalFormatting>
  <conditionalFormatting sqref="AT6:AT13">
    <cfRule type="cellIs" dxfId="5136" priority="1363" operator="equal">
      <formula>"P"</formula>
    </cfRule>
    <cfRule type="cellIs" dxfId="5135" priority="4070" operator="equal">
      <formula>"P"</formula>
    </cfRule>
  </conditionalFormatting>
  <conditionalFormatting sqref="AT15">
    <cfRule type="cellIs" dxfId="5134" priority="1361" operator="equal">
      <formula>"P"</formula>
    </cfRule>
    <cfRule type="cellIs" dxfId="5133" priority="4048" operator="equal">
      <formula>"P"</formula>
    </cfRule>
  </conditionalFormatting>
  <conditionalFormatting sqref="AT17">
    <cfRule type="cellIs" dxfId="5132" priority="1359" operator="equal">
      <formula>"P"</formula>
    </cfRule>
    <cfRule type="cellIs" dxfId="5131" priority="4026" operator="equal">
      <formula>"P"</formula>
    </cfRule>
  </conditionalFormatting>
  <conditionalFormatting sqref="AT19">
    <cfRule type="cellIs" dxfId="5130" priority="1357" operator="equal">
      <formula>"P"</formula>
    </cfRule>
    <cfRule type="cellIs" dxfId="5129" priority="4004" operator="equal">
      <formula>"P"</formula>
    </cfRule>
  </conditionalFormatting>
  <conditionalFormatting sqref="AT21">
    <cfRule type="cellIs" dxfId="5128" priority="1355" operator="equal">
      <formula>"P"</formula>
    </cfRule>
    <cfRule type="cellIs" dxfId="5127" priority="3982" operator="equal">
      <formula>"P"</formula>
    </cfRule>
  </conditionalFormatting>
  <conditionalFormatting sqref="AT23">
    <cfRule type="cellIs" dxfId="5126" priority="1353" operator="equal">
      <formula>"P"</formula>
    </cfRule>
    <cfRule type="cellIs" dxfId="5125" priority="3960" operator="equal">
      <formula>"P"</formula>
    </cfRule>
  </conditionalFormatting>
  <conditionalFormatting sqref="AT25">
    <cfRule type="cellIs" dxfId="5124" priority="1351" operator="equal">
      <formula>"P"</formula>
    </cfRule>
    <cfRule type="cellIs" dxfId="5123" priority="3938" operator="equal">
      <formula>"P"</formula>
    </cfRule>
  </conditionalFormatting>
  <conditionalFormatting sqref="AT27">
    <cfRule type="cellIs" dxfId="5122" priority="1349" operator="equal">
      <formula>"P"</formula>
    </cfRule>
    <cfRule type="cellIs" dxfId="5121" priority="3916" operator="equal">
      <formula>"P"</formula>
    </cfRule>
  </conditionalFormatting>
  <conditionalFormatting sqref="AT29">
    <cfRule type="cellIs" dxfId="5120" priority="1347" operator="equal">
      <formula>"P"</formula>
    </cfRule>
    <cfRule type="cellIs" dxfId="5119" priority="3894" operator="equal">
      <formula>"P"</formula>
    </cfRule>
  </conditionalFormatting>
  <conditionalFormatting sqref="AT31">
    <cfRule type="cellIs" dxfId="5118" priority="1345" operator="equal">
      <formula>"P"</formula>
    </cfRule>
    <cfRule type="cellIs" dxfId="5117" priority="3872" operator="equal">
      <formula>"P"</formula>
    </cfRule>
  </conditionalFormatting>
  <conditionalFormatting sqref="AT33">
    <cfRule type="cellIs" dxfId="5116" priority="1343" operator="equal">
      <formula>"P"</formula>
    </cfRule>
    <cfRule type="cellIs" dxfId="5115" priority="3850" operator="equal">
      <formula>"P"</formula>
    </cfRule>
  </conditionalFormatting>
  <conditionalFormatting sqref="AT35">
    <cfRule type="cellIs" dxfId="5114" priority="1341" operator="equal">
      <formula>"P"</formula>
    </cfRule>
    <cfRule type="cellIs" dxfId="5113" priority="3828" operator="equal">
      <formula>"P"</formula>
    </cfRule>
  </conditionalFormatting>
  <conditionalFormatting sqref="AT37">
    <cfRule type="cellIs" dxfId="5112" priority="1339" operator="equal">
      <formula>"P"</formula>
    </cfRule>
    <cfRule type="cellIs" dxfId="5111" priority="3806" operator="equal">
      <formula>"P"</formula>
    </cfRule>
  </conditionalFormatting>
  <conditionalFormatting sqref="AT39">
    <cfRule type="cellIs" dxfId="5110" priority="1337" operator="equal">
      <formula>"P"</formula>
    </cfRule>
    <cfRule type="cellIs" dxfId="5109" priority="3784" operator="equal">
      <formula>"P"</formula>
    </cfRule>
  </conditionalFormatting>
  <conditionalFormatting sqref="AT41">
    <cfRule type="cellIs" dxfId="5108" priority="1335" operator="equal">
      <formula>"P"</formula>
    </cfRule>
    <cfRule type="cellIs" dxfId="5107" priority="3762" operator="equal">
      <formula>"P"</formula>
    </cfRule>
  </conditionalFormatting>
  <conditionalFormatting sqref="AT43">
    <cfRule type="cellIs" dxfId="5106" priority="1333" operator="equal">
      <formula>"P"</formula>
    </cfRule>
    <cfRule type="cellIs" dxfId="5105" priority="3740" operator="equal">
      <formula>"P"</formula>
    </cfRule>
  </conditionalFormatting>
  <conditionalFormatting sqref="AT45">
    <cfRule type="cellIs" dxfId="5104" priority="1331" operator="equal">
      <formula>"P"</formula>
    </cfRule>
    <cfRule type="cellIs" dxfId="5103" priority="3718" operator="equal">
      <formula>"P"</formula>
    </cfRule>
  </conditionalFormatting>
  <conditionalFormatting sqref="AT47">
    <cfRule type="cellIs" dxfId="5102" priority="1329" operator="equal">
      <formula>"P"</formula>
    </cfRule>
    <cfRule type="cellIs" dxfId="5101" priority="3696" operator="equal">
      <formula>"P"</formula>
    </cfRule>
  </conditionalFormatting>
  <conditionalFormatting sqref="AT49">
    <cfRule type="cellIs" dxfId="5100" priority="1327" operator="equal">
      <formula>"P"</formula>
    </cfRule>
    <cfRule type="cellIs" dxfId="5099" priority="3674" operator="equal">
      <formula>"P"</formula>
    </cfRule>
  </conditionalFormatting>
  <conditionalFormatting sqref="AT51">
    <cfRule type="cellIs" dxfId="5098" priority="1325" operator="equal">
      <formula>"P"</formula>
    </cfRule>
    <cfRule type="cellIs" dxfId="5097" priority="3652" operator="equal">
      <formula>"P"</formula>
    </cfRule>
  </conditionalFormatting>
  <conditionalFormatting sqref="AT53">
    <cfRule type="cellIs" dxfId="5096" priority="1323" operator="equal">
      <formula>"P"</formula>
    </cfRule>
    <cfRule type="cellIs" dxfId="5095" priority="3630" operator="equal">
      <formula>"P"</formula>
    </cfRule>
  </conditionalFormatting>
  <conditionalFormatting sqref="AT55">
    <cfRule type="cellIs" dxfId="5094" priority="1321" operator="equal">
      <formula>"P"</formula>
    </cfRule>
    <cfRule type="cellIs" dxfId="5093" priority="3608" operator="equal">
      <formula>"P"</formula>
    </cfRule>
  </conditionalFormatting>
  <conditionalFormatting sqref="AT57">
    <cfRule type="cellIs" dxfId="5092" priority="1319" operator="equal">
      <formula>"P"</formula>
    </cfRule>
    <cfRule type="cellIs" dxfId="5091" priority="3586" operator="equal">
      <formula>"P"</formula>
    </cfRule>
  </conditionalFormatting>
  <conditionalFormatting sqref="AT59">
    <cfRule type="cellIs" dxfId="5090" priority="1317" operator="equal">
      <formula>"P"</formula>
    </cfRule>
    <cfRule type="cellIs" dxfId="5089" priority="3564" operator="equal">
      <formula>"P"</formula>
    </cfRule>
  </conditionalFormatting>
  <conditionalFormatting sqref="AT61">
    <cfRule type="cellIs" dxfId="5088" priority="1315" operator="equal">
      <formula>"P"</formula>
    </cfRule>
    <cfRule type="cellIs" dxfId="5087" priority="3542" operator="equal">
      <formula>"P"</formula>
    </cfRule>
  </conditionalFormatting>
  <conditionalFormatting sqref="AT63">
    <cfRule type="cellIs" dxfId="5086" priority="1313" operator="equal">
      <formula>"P"</formula>
    </cfRule>
    <cfRule type="cellIs" dxfId="5085" priority="3520" operator="equal">
      <formula>"P"</formula>
    </cfRule>
  </conditionalFormatting>
  <conditionalFormatting sqref="AT65">
    <cfRule type="cellIs" dxfId="5084" priority="1311" operator="equal">
      <formula>"P"</formula>
    </cfRule>
    <cfRule type="cellIs" dxfId="5083" priority="3498" operator="equal">
      <formula>"P"</formula>
    </cfRule>
  </conditionalFormatting>
  <conditionalFormatting sqref="AT67">
    <cfRule type="cellIs" dxfId="5082" priority="1309" operator="equal">
      <formula>"P"</formula>
    </cfRule>
    <cfRule type="cellIs" dxfId="5081" priority="3476" operator="equal">
      <formula>"P"</formula>
    </cfRule>
  </conditionalFormatting>
  <conditionalFormatting sqref="AT69">
    <cfRule type="cellIs" dxfId="5080" priority="1307" operator="equal">
      <formula>"P"</formula>
    </cfRule>
    <cfRule type="cellIs" dxfId="5079" priority="3454" operator="equal">
      <formula>"P"</formula>
    </cfRule>
  </conditionalFormatting>
  <conditionalFormatting sqref="AT71">
    <cfRule type="cellIs" dxfId="5078" priority="1305" operator="equal">
      <formula>"P"</formula>
    </cfRule>
    <cfRule type="cellIs" dxfId="5077" priority="3432" operator="equal">
      <formula>"P"</formula>
    </cfRule>
  </conditionalFormatting>
  <conditionalFormatting sqref="AT73">
    <cfRule type="cellIs" dxfId="5076" priority="1303" operator="equal">
      <formula>"P"</formula>
    </cfRule>
    <cfRule type="cellIs" dxfId="5075" priority="3410" operator="equal">
      <formula>"P"</formula>
    </cfRule>
  </conditionalFormatting>
  <conditionalFormatting sqref="AT75">
    <cfRule type="cellIs" dxfId="5074" priority="1301" operator="equal">
      <formula>"P"</formula>
    </cfRule>
    <cfRule type="cellIs" dxfId="5073" priority="3388" operator="equal">
      <formula>"P"</formula>
    </cfRule>
  </conditionalFormatting>
  <conditionalFormatting sqref="AT77">
    <cfRule type="cellIs" dxfId="5072" priority="1299" operator="equal">
      <formula>"P"</formula>
    </cfRule>
    <cfRule type="cellIs" dxfId="5071" priority="3366" operator="equal">
      <formula>"P"</formula>
    </cfRule>
  </conditionalFormatting>
  <conditionalFormatting sqref="AT79">
    <cfRule type="cellIs" dxfId="5070" priority="1297" operator="equal">
      <formula>"P"</formula>
    </cfRule>
    <cfRule type="cellIs" dxfId="5069" priority="3344" operator="equal">
      <formula>"P"</formula>
    </cfRule>
  </conditionalFormatting>
  <conditionalFormatting sqref="AT81">
    <cfRule type="cellIs" dxfId="5068" priority="1295" operator="equal">
      <formula>"P"</formula>
    </cfRule>
    <cfRule type="cellIs" dxfId="5067" priority="3322" operator="equal">
      <formula>"P"</formula>
    </cfRule>
  </conditionalFormatting>
  <conditionalFormatting sqref="AT83">
    <cfRule type="cellIs" dxfId="5066" priority="1293" operator="equal">
      <formula>"P"</formula>
    </cfRule>
    <cfRule type="cellIs" dxfId="5065" priority="3300" operator="equal">
      <formula>"P"</formula>
    </cfRule>
  </conditionalFormatting>
  <conditionalFormatting sqref="AT85">
    <cfRule type="cellIs" dxfId="5064" priority="1291" operator="equal">
      <formula>"P"</formula>
    </cfRule>
    <cfRule type="cellIs" dxfId="5063" priority="3278" operator="equal">
      <formula>"P"</formula>
    </cfRule>
  </conditionalFormatting>
  <conditionalFormatting sqref="AT87">
    <cfRule type="cellIs" dxfId="5062" priority="1289" operator="equal">
      <formula>"P"</formula>
    </cfRule>
    <cfRule type="cellIs" dxfId="5061" priority="3256" operator="equal">
      <formula>"P"</formula>
    </cfRule>
  </conditionalFormatting>
  <conditionalFormatting sqref="AT89">
    <cfRule type="cellIs" dxfId="5060" priority="1287" operator="equal">
      <formula>"P"</formula>
    </cfRule>
    <cfRule type="cellIs" dxfId="5059" priority="3234" operator="equal">
      <formula>"P"</formula>
    </cfRule>
  </conditionalFormatting>
  <conditionalFormatting sqref="AT91">
    <cfRule type="cellIs" dxfId="5058" priority="1285" operator="equal">
      <formula>"P"</formula>
    </cfRule>
    <cfRule type="cellIs" dxfId="5057" priority="3212" operator="equal">
      <formula>"P"</formula>
    </cfRule>
  </conditionalFormatting>
  <conditionalFormatting sqref="AT93">
    <cfRule type="cellIs" dxfId="5056" priority="1283" operator="equal">
      <formula>"P"</formula>
    </cfRule>
    <cfRule type="cellIs" dxfId="5055" priority="3190" operator="equal">
      <formula>"P"</formula>
    </cfRule>
  </conditionalFormatting>
  <conditionalFormatting sqref="AT95">
    <cfRule type="cellIs" dxfId="5054" priority="1281" operator="equal">
      <formula>"P"</formula>
    </cfRule>
    <cfRule type="cellIs" dxfId="5053" priority="3168" operator="equal">
      <formula>"P"</formula>
    </cfRule>
  </conditionalFormatting>
  <conditionalFormatting sqref="AT97">
    <cfRule type="cellIs" dxfId="5052" priority="1279" operator="equal">
      <formula>"P"</formula>
    </cfRule>
    <cfRule type="cellIs" dxfId="5051" priority="3146" operator="equal">
      <formula>"P"</formula>
    </cfRule>
  </conditionalFormatting>
  <conditionalFormatting sqref="AT99">
    <cfRule type="cellIs" dxfId="5050" priority="1277" operator="equal">
      <formula>"P"</formula>
    </cfRule>
    <cfRule type="cellIs" dxfId="5049" priority="3124" operator="equal">
      <formula>"P"</formula>
    </cfRule>
  </conditionalFormatting>
  <conditionalFormatting sqref="AT101">
    <cfRule type="cellIs" dxfId="5048" priority="1275" operator="equal">
      <formula>"P"</formula>
    </cfRule>
    <cfRule type="cellIs" dxfId="5047" priority="3102" operator="equal">
      <formula>"P"</formula>
    </cfRule>
  </conditionalFormatting>
  <conditionalFormatting sqref="AT103">
    <cfRule type="cellIs" dxfId="5046" priority="1273" operator="equal">
      <formula>"P"</formula>
    </cfRule>
    <cfRule type="cellIs" dxfId="5045" priority="3080" operator="equal">
      <formula>"P"</formula>
    </cfRule>
  </conditionalFormatting>
  <conditionalFormatting sqref="AT105">
    <cfRule type="cellIs" dxfId="5044" priority="1271" operator="equal">
      <formula>"P"</formula>
    </cfRule>
    <cfRule type="cellIs" dxfId="5043" priority="3058" operator="equal">
      <formula>"P"</formula>
    </cfRule>
  </conditionalFormatting>
  <conditionalFormatting sqref="AT107">
    <cfRule type="cellIs" dxfId="5042" priority="1269" operator="equal">
      <formula>"P"</formula>
    </cfRule>
    <cfRule type="cellIs" dxfId="5041" priority="3036" operator="equal">
      <formula>"P"</formula>
    </cfRule>
  </conditionalFormatting>
  <conditionalFormatting sqref="AT109">
    <cfRule type="cellIs" dxfId="5040" priority="1267" operator="equal">
      <formula>"P"</formula>
    </cfRule>
    <cfRule type="cellIs" dxfId="5039" priority="3014" operator="equal">
      <formula>"P"</formula>
    </cfRule>
  </conditionalFormatting>
  <conditionalFormatting sqref="AT111">
    <cfRule type="cellIs" dxfId="5038" priority="1265" operator="equal">
      <formula>"P"</formula>
    </cfRule>
    <cfRule type="cellIs" dxfId="5037" priority="2992" operator="equal">
      <formula>"P"</formula>
    </cfRule>
  </conditionalFormatting>
  <conditionalFormatting sqref="AT113">
    <cfRule type="cellIs" dxfId="5036" priority="1263" operator="equal">
      <formula>"P"</formula>
    </cfRule>
    <cfRule type="cellIs" dxfId="5035" priority="2970" operator="equal">
      <formula>"P"</formula>
    </cfRule>
  </conditionalFormatting>
  <conditionalFormatting sqref="AT115">
    <cfRule type="cellIs" dxfId="5034" priority="1261" operator="equal">
      <formula>"P"</formula>
    </cfRule>
    <cfRule type="cellIs" dxfId="5033" priority="2948" operator="equal">
      <formula>"P"</formula>
    </cfRule>
  </conditionalFormatting>
  <conditionalFormatting sqref="AT117">
    <cfRule type="cellIs" dxfId="5032" priority="1259" operator="equal">
      <formula>"P"</formula>
    </cfRule>
    <cfRule type="cellIs" dxfId="5031" priority="2926" operator="equal">
      <formula>"P"</formula>
    </cfRule>
  </conditionalFormatting>
  <conditionalFormatting sqref="AT119">
    <cfRule type="cellIs" dxfId="5030" priority="1257" operator="equal">
      <formula>"P"</formula>
    </cfRule>
    <cfRule type="cellIs" dxfId="5029" priority="2904" operator="equal">
      <formula>"P"</formula>
    </cfRule>
  </conditionalFormatting>
  <conditionalFormatting sqref="AT121">
    <cfRule type="cellIs" dxfId="5028" priority="1255" operator="equal">
      <formula>"P"</formula>
    </cfRule>
    <cfRule type="cellIs" dxfId="5027" priority="2882" operator="equal">
      <formula>"P"</formula>
    </cfRule>
  </conditionalFormatting>
  <conditionalFormatting sqref="AT123">
    <cfRule type="cellIs" dxfId="5026" priority="1253" operator="equal">
      <formula>"P"</formula>
    </cfRule>
    <cfRule type="cellIs" dxfId="5025" priority="2860" operator="equal">
      <formula>"P"</formula>
    </cfRule>
  </conditionalFormatting>
  <conditionalFormatting sqref="AT125">
    <cfRule type="cellIs" dxfId="5024" priority="1251" operator="equal">
      <formula>"P"</formula>
    </cfRule>
    <cfRule type="cellIs" dxfId="5023" priority="2838" operator="equal">
      <formula>"P"</formula>
    </cfRule>
  </conditionalFormatting>
  <conditionalFormatting sqref="AT127">
    <cfRule type="cellIs" dxfId="5022" priority="1249" operator="equal">
      <formula>"P"</formula>
    </cfRule>
    <cfRule type="cellIs" dxfId="5021" priority="2816" operator="equal">
      <formula>"P"</formula>
    </cfRule>
  </conditionalFormatting>
  <conditionalFormatting sqref="AT129">
    <cfRule type="cellIs" dxfId="5020" priority="1247" operator="equal">
      <formula>"P"</formula>
    </cfRule>
    <cfRule type="cellIs" dxfId="5019" priority="2794" operator="equal">
      <formula>"P"</formula>
    </cfRule>
  </conditionalFormatting>
  <conditionalFormatting sqref="AT131">
    <cfRule type="cellIs" dxfId="5018" priority="1245" operator="equal">
      <formula>"P"</formula>
    </cfRule>
    <cfRule type="cellIs" dxfId="5017" priority="2772" operator="equal">
      <formula>"P"</formula>
    </cfRule>
  </conditionalFormatting>
  <conditionalFormatting sqref="AT133">
    <cfRule type="cellIs" dxfId="5016" priority="1243" operator="equal">
      <formula>"P"</formula>
    </cfRule>
    <cfRule type="cellIs" dxfId="5015" priority="2750" operator="equal">
      <formula>"P"</formula>
    </cfRule>
  </conditionalFormatting>
  <conditionalFormatting sqref="AT135">
    <cfRule type="cellIs" dxfId="5014" priority="1241" operator="equal">
      <formula>"P"</formula>
    </cfRule>
    <cfRule type="cellIs" dxfId="5013" priority="2728" operator="equal">
      <formula>"P"</formula>
    </cfRule>
  </conditionalFormatting>
  <conditionalFormatting sqref="AT137">
    <cfRule type="cellIs" dxfId="5012" priority="1239" operator="equal">
      <formula>"P"</formula>
    </cfRule>
    <cfRule type="cellIs" dxfId="5011" priority="2706" operator="equal">
      <formula>"P"</formula>
    </cfRule>
  </conditionalFormatting>
  <conditionalFormatting sqref="AT139">
    <cfRule type="cellIs" dxfId="5010" priority="1237" operator="equal">
      <formula>"P"</formula>
    </cfRule>
    <cfRule type="cellIs" dxfId="5009" priority="2684" operator="equal">
      <formula>"P"</formula>
    </cfRule>
  </conditionalFormatting>
  <conditionalFormatting sqref="AT141">
    <cfRule type="cellIs" dxfId="5008" priority="1235" operator="equal">
      <formula>"P"</formula>
    </cfRule>
    <cfRule type="cellIs" dxfId="5007" priority="2662" operator="equal">
      <formula>"P"</formula>
    </cfRule>
  </conditionalFormatting>
  <conditionalFormatting sqref="AT143">
    <cfRule type="cellIs" dxfId="5006" priority="1233" operator="equal">
      <formula>"P"</formula>
    </cfRule>
    <cfRule type="cellIs" dxfId="5005" priority="2640" operator="equal">
      <formula>"P"</formula>
    </cfRule>
  </conditionalFormatting>
  <conditionalFormatting sqref="AT145">
    <cfRule type="cellIs" dxfId="5004" priority="1231" operator="equal">
      <formula>"P"</formula>
    </cfRule>
    <cfRule type="cellIs" dxfId="5003" priority="2618" operator="equal">
      <formula>"P"</formula>
    </cfRule>
  </conditionalFormatting>
  <conditionalFormatting sqref="AT147">
    <cfRule type="cellIs" dxfId="5002" priority="1229" operator="equal">
      <formula>"P"</formula>
    </cfRule>
    <cfRule type="cellIs" dxfId="5001" priority="2596" operator="equal">
      <formula>"P"</formula>
    </cfRule>
  </conditionalFormatting>
  <conditionalFormatting sqref="AT149">
    <cfRule type="cellIs" dxfId="5000" priority="1227" operator="equal">
      <formula>"P"</formula>
    </cfRule>
    <cfRule type="cellIs" dxfId="4999" priority="2574" operator="equal">
      <formula>"P"</formula>
    </cfRule>
  </conditionalFormatting>
  <conditionalFormatting sqref="AV133">
    <cfRule type="expression" dxfId="4998" priority="1074" stopIfTrue="1">
      <formula>"et(si(g6=""c"";1);si(g7=""p"";1))"</formula>
    </cfRule>
  </conditionalFormatting>
  <conditionalFormatting sqref="AW12">
    <cfRule type="cellIs" dxfId="4997" priority="1223" stopIfTrue="1" operator="equal">
      <formula>"p"</formula>
    </cfRule>
    <cfRule type="expression" dxfId="4996" priority="1224">
      <formula>AND(IF(AW12="C",1),IF(AX13="P",1))</formula>
    </cfRule>
    <cfRule type="expression" dxfId="4995" priority="1225">
      <formula>AND(IF(AW12="",1),IF(AX13="P",1))</formula>
    </cfRule>
  </conditionalFormatting>
  <conditionalFormatting sqref="AY33">
    <cfRule type="cellIs" dxfId="4994" priority="1477" operator="equal">
      <formula>"P"</formula>
    </cfRule>
  </conditionalFormatting>
  <conditionalFormatting sqref="AY35">
    <cfRule type="cellIs" dxfId="4993" priority="1475" operator="equal">
      <formula>"P"</formula>
    </cfRule>
  </conditionalFormatting>
  <conditionalFormatting sqref="AY37">
    <cfRule type="cellIs" dxfId="4992" priority="1473" operator="equal">
      <formula>"P"</formula>
    </cfRule>
  </conditionalFormatting>
  <conditionalFormatting sqref="AY39">
    <cfRule type="cellIs" dxfId="4991" priority="1471" operator="equal">
      <formula>"P"</formula>
    </cfRule>
  </conditionalFormatting>
  <conditionalFormatting sqref="AY41">
    <cfRule type="cellIs" dxfId="4990" priority="1469" operator="equal">
      <formula>"P"</formula>
    </cfRule>
  </conditionalFormatting>
  <conditionalFormatting sqref="AY43">
    <cfRule type="cellIs" dxfId="4989" priority="1467" operator="equal">
      <formula>"P"</formula>
    </cfRule>
  </conditionalFormatting>
  <conditionalFormatting sqref="AY45">
    <cfRule type="cellIs" dxfId="4988" priority="1465" operator="equal">
      <formula>"P"</formula>
    </cfRule>
  </conditionalFormatting>
  <conditionalFormatting sqref="AY47">
    <cfRule type="cellIs" dxfId="4987" priority="1463" operator="equal">
      <formula>"P"</formula>
    </cfRule>
  </conditionalFormatting>
  <conditionalFormatting sqref="AY49">
    <cfRule type="cellIs" dxfId="4986" priority="1461" operator="equal">
      <formula>"P"</formula>
    </cfRule>
  </conditionalFormatting>
  <conditionalFormatting sqref="AY51">
    <cfRule type="cellIs" dxfId="4985" priority="1459" operator="equal">
      <formula>"P"</formula>
    </cfRule>
  </conditionalFormatting>
  <conditionalFormatting sqref="AY53">
    <cfRule type="cellIs" dxfId="4984" priority="1457" operator="equal">
      <formula>"P"</formula>
    </cfRule>
  </conditionalFormatting>
  <conditionalFormatting sqref="AY55">
    <cfRule type="cellIs" dxfId="4983" priority="1455" operator="equal">
      <formula>"P"</formula>
    </cfRule>
  </conditionalFormatting>
  <conditionalFormatting sqref="AY57">
    <cfRule type="cellIs" dxfId="4982" priority="1453" operator="equal">
      <formula>"P"</formula>
    </cfRule>
  </conditionalFormatting>
  <conditionalFormatting sqref="AY59">
    <cfRule type="cellIs" dxfId="4981" priority="1451" operator="equal">
      <formula>"P"</formula>
    </cfRule>
  </conditionalFormatting>
  <conditionalFormatting sqref="AY61">
    <cfRule type="cellIs" dxfId="4980" priority="1449" operator="equal">
      <formula>"P"</formula>
    </cfRule>
  </conditionalFormatting>
  <conditionalFormatting sqref="AY63">
    <cfRule type="cellIs" dxfId="4979" priority="1447" operator="equal">
      <formula>"P"</formula>
    </cfRule>
  </conditionalFormatting>
  <conditionalFormatting sqref="AY65">
    <cfRule type="cellIs" dxfId="4978" priority="1445" operator="equal">
      <formula>"P"</formula>
    </cfRule>
  </conditionalFormatting>
  <conditionalFormatting sqref="AY67">
    <cfRule type="cellIs" dxfId="4977" priority="1443" operator="equal">
      <formula>"P"</formula>
    </cfRule>
  </conditionalFormatting>
  <conditionalFormatting sqref="AY69">
    <cfRule type="cellIs" dxfId="4976" priority="1441" operator="equal">
      <formula>"P"</formula>
    </cfRule>
  </conditionalFormatting>
  <conditionalFormatting sqref="AY71">
    <cfRule type="cellIs" dxfId="4975" priority="1439" operator="equal">
      <formula>"P"</formula>
    </cfRule>
  </conditionalFormatting>
  <conditionalFormatting sqref="AY73">
    <cfRule type="cellIs" dxfId="4974" priority="1437" operator="equal">
      <formula>"P"</formula>
    </cfRule>
  </conditionalFormatting>
  <conditionalFormatting sqref="AY75">
    <cfRule type="cellIs" dxfId="4973" priority="1435" operator="equal">
      <formula>"P"</formula>
    </cfRule>
  </conditionalFormatting>
  <conditionalFormatting sqref="AY77">
    <cfRule type="cellIs" dxfId="4972" priority="1433" operator="equal">
      <formula>"P"</formula>
    </cfRule>
  </conditionalFormatting>
  <conditionalFormatting sqref="AY79">
    <cfRule type="cellIs" dxfId="4971" priority="1431" operator="equal">
      <formula>"P"</formula>
    </cfRule>
  </conditionalFormatting>
  <conditionalFormatting sqref="AY81">
    <cfRule type="cellIs" dxfId="4970" priority="1429" operator="equal">
      <formula>"P"</formula>
    </cfRule>
  </conditionalFormatting>
  <conditionalFormatting sqref="AY83">
    <cfRule type="cellIs" dxfId="4969" priority="1427" operator="equal">
      <formula>"P"</formula>
    </cfRule>
  </conditionalFormatting>
  <conditionalFormatting sqref="AY85">
    <cfRule type="cellIs" dxfId="4968" priority="1425" operator="equal">
      <formula>"P"</formula>
    </cfRule>
  </conditionalFormatting>
  <conditionalFormatting sqref="AY87">
    <cfRule type="cellIs" dxfId="4967" priority="1423" operator="equal">
      <formula>"P"</formula>
    </cfRule>
  </conditionalFormatting>
  <conditionalFormatting sqref="AY89">
    <cfRule type="cellIs" dxfId="4966" priority="1421" operator="equal">
      <formula>"P"</formula>
    </cfRule>
  </conditionalFormatting>
  <conditionalFormatting sqref="AY91">
    <cfRule type="cellIs" dxfId="4965" priority="1419" operator="equal">
      <formula>"P"</formula>
    </cfRule>
  </conditionalFormatting>
  <conditionalFormatting sqref="AY93">
    <cfRule type="cellIs" dxfId="4964" priority="1417" operator="equal">
      <formula>"P"</formula>
    </cfRule>
  </conditionalFormatting>
  <conditionalFormatting sqref="AY95">
    <cfRule type="cellIs" dxfId="4963" priority="1415" operator="equal">
      <formula>"P"</formula>
    </cfRule>
  </conditionalFormatting>
  <conditionalFormatting sqref="AY97">
    <cfRule type="cellIs" dxfId="4962" priority="1413" operator="equal">
      <formula>"P"</formula>
    </cfRule>
  </conditionalFormatting>
  <conditionalFormatting sqref="AY99">
    <cfRule type="cellIs" dxfId="4961" priority="1411" operator="equal">
      <formula>"P"</formula>
    </cfRule>
  </conditionalFormatting>
  <conditionalFormatting sqref="AY101">
    <cfRule type="cellIs" dxfId="4960" priority="1409" operator="equal">
      <formula>"P"</formula>
    </cfRule>
  </conditionalFormatting>
  <conditionalFormatting sqref="AY103">
    <cfRule type="cellIs" dxfId="4959" priority="1407" operator="equal">
      <formula>"P"</formula>
    </cfRule>
  </conditionalFormatting>
  <conditionalFormatting sqref="AY105">
    <cfRule type="cellIs" dxfId="4958" priority="1405" operator="equal">
      <formula>"P"</formula>
    </cfRule>
  </conditionalFormatting>
  <conditionalFormatting sqref="AY107">
    <cfRule type="cellIs" dxfId="4957" priority="1403" operator="equal">
      <formula>"P"</formula>
    </cfRule>
  </conditionalFormatting>
  <conditionalFormatting sqref="AY109">
    <cfRule type="cellIs" dxfId="4956" priority="1401" operator="equal">
      <formula>"P"</formula>
    </cfRule>
  </conditionalFormatting>
  <conditionalFormatting sqref="AY111">
    <cfRule type="cellIs" dxfId="4955" priority="1399" operator="equal">
      <formula>"P"</formula>
    </cfRule>
  </conditionalFormatting>
  <conditionalFormatting sqref="AY113">
    <cfRule type="cellIs" dxfId="4954" priority="1397" operator="equal">
      <formula>"P"</formula>
    </cfRule>
  </conditionalFormatting>
  <conditionalFormatting sqref="AY115">
    <cfRule type="cellIs" dxfId="4953" priority="1395" operator="equal">
      <formula>"P"</formula>
    </cfRule>
  </conditionalFormatting>
  <conditionalFormatting sqref="AY117">
    <cfRule type="cellIs" dxfId="4952" priority="1393" operator="equal">
      <formula>"P"</formula>
    </cfRule>
  </conditionalFormatting>
  <conditionalFormatting sqref="AY119">
    <cfRule type="cellIs" dxfId="4951" priority="1391" operator="equal">
      <formula>"P"</formula>
    </cfRule>
  </conditionalFormatting>
  <conditionalFormatting sqref="AY121">
    <cfRule type="cellIs" dxfId="4950" priority="1389" operator="equal">
      <formula>"P"</formula>
    </cfRule>
  </conditionalFormatting>
  <conditionalFormatting sqref="AY123">
    <cfRule type="cellIs" dxfId="4949" priority="1387" operator="equal">
      <formula>"P"</formula>
    </cfRule>
  </conditionalFormatting>
  <conditionalFormatting sqref="AY125">
    <cfRule type="cellIs" dxfId="4948" priority="1385" operator="equal">
      <formula>"P"</formula>
    </cfRule>
  </conditionalFormatting>
  <conditionalFormatting sqref="AY127">
    <cfRule type="cellIs" dxfId="4947" priority="1383" operator="equal">
      <formula>"P"</formula>
    </cfRule>
  </conditionalFormatting>
  <conditionalFormatting sqref="AY129">
    <cfRule type="cellIs" dxfId="4946" priority="1381" operator="equal">
      <formula>"P"</formula>
    </cfRule>
  </conditionalFormatting>
  <conditionalFormatting sqref="AY131">
    <cfRule type="cellIs" dxfId="4945" priority="1379" operator="equal">
      <formula>"P"</formula>
    </cfRule>
  </conditionalFormatting>
  <conditionalFormatting sqref="BA6:BA13">
    <cfRule type="cellIs" dxfId="4944" priority="4069" operator="equal">
      <formula>"P"</formula>
    </cfRule>
  </conditionalFormatting>
  <conditionalFormatting sqref="BA15">
    <cfRule type="cellIs" dxfId="4943" priority="4047" operator="equal">
      <formula>"P"</formula>
    </cfRule>
  </conditionalFormatting>
  <conditionalFormatting sqref="BA17">
    <cfRule type="cellIs" dxfId="4942" priority="4025" operator="equal">
      <formula>"P"</formula>
    </cfRule>
  </conditionalFormatting>
  <conditionalFormatting sqref="BA19">
    <cfRule type="cellIs" dxfId="4941" priority="4003" operator="equal">
      <formula>"P"</formula>
    </cfRule>
  </conditionalFormatting>
  <conditionalFormatting sqref="BA21">
    <cfRule type="cellIs" dxfId="4940" priority="3981" operator="equal">
      <formula>"P"</formula>
    </cfRule>
  </conditionalFormatting>
  <conditionalFormatting sqref="BA23">
    <cfRule type="cellIs" dxfId="4939" priority="3959" operator="equal">
      <formula>"P"</formula>
    </cfRule>
  </conditionalFormatting>
  <conditionalFormatting sqref="BA25">
    <cfRule type="cellIs" dxfId="4938" priority="3937" operator="equal">
      <formula>"P"</formula>
    </cfRule>
  </conditionalFormatting>
  <conditionalFormatting sqref="BA27">
    <cfRule type="cellIs" dxfId="4937" priority="3915" operator="equal">
      <formula>"P"</formula>
    </cfRule>
  </conditionalFormatting>
  <conditionalFormatting sqref="BA29">
    <cfRule type="cellIs" dxfId="4936" priority="3893" operator="equal">
      <formula>"P"</formula>
    </cfRule>
  </conditionalFormatting>
  <conditionalFormatting sqref="BA31">
    <cfRule type="cellIs" dxfId="4935" priority="3871" operator="equal">
      <formula>"P"</formula>
    </cfRule>
  </conditionalFormatting>
  <conditionalFormatting sqref="BA33">
    <cfRule type="cellIs" dxfId="4934" priority="3849" operator="equal">
      <formula>"P"</formula>
    </cfRule>
  </conditionalFormatting>
  <conditionalFormatting sqref="BA35">
    <cfRule type="cellIs" dxfId="4933" priority="3827" operator="equal">
      <formula>"P"</formula>
    </cfRule>
  </conditionalFormatting>
  <conditionalFormatting sqref="BA37">
    <cfRule type="cellIs" dxfId="4932" priority="3805" operator="equal">
      <formula>"P"</formula>
    </cfRule>
  </conditionalFormatting>
  <conditionalFormatting sqref="BA39">
    <cfRule type="cellIs" dxfId="4931" priority="3783" operator="equal">
      <formula>"P"</formula>
    </cfRule>
  </conditionalFormatting>
  <conditionalFormatting sqref="BA41">
    <cfRule type="cellIs" dxfId="4930" priority="3761" operator="equal">
      <formula>"P"</formula>
    </cfRule>
  </conditionalFormatting>
  <conditionalFormatting sqref="BA43">
    <cfRule type="cellIs" dxfId="4929" priority="3739" operator="equal">
      <formula>"P"</formula>
    </cfRule>
  </conditionalFormatting>
  <conditionalFormatting sqref="BA45">
    <cfRule type="cellIs" dxfId="4928" priority="3717" operator="equal">
      <formula>"P"</formula>
    </cfRule>
  </conditionalFormatting>
  <conditionalFormatting sqref="BA47">
    <cfRule type="cellIs" dxfId="4927" priority="3695" operator="equal">
      <formula>"P"</formula>
    </cfRule>
  </conditionalFormatting>
  <conditionalFormatting sqref="BA49">
    <cfRule type="cellIs" dxfId="4926" priority="3673" operator="equal">
      <formula>"P"</formula>
    </cfRule>
  </conditionalFormatting>
  <conditionalFormatting sqref="BA51">
    <cfRule type="cellIs" dxfId="4925" priority="3651" operator="equal">
      <formula>"P"</formula>
    </cfRule>
  </conditionalFormatting>
  <conditionalFormatting sqref="BA53">
    <cfRule type="cellIs" dxfId="4924" priority="3629" operator="equal">
      <formula>"P"</formula>
    </cfRule>
  </conditionalFormatting>
  <conditionalFormatting sqref="BA55">
    <cfRule type="cellIs" dxfId="4923" priority="3607" operator="equal">
      <formula>"P"</formula>
    </cfRule>
  </conditionalFormatting>
  <conditionalFormatting sqref="BA57">
    <cfRule type="cellIs" dxfId="4922" priority="3585" operator="equal">
      <formula>"P"</formula>
    </cfRule>
  </conditionalFormatting>
  <conditionalFormatting sqref="BA59">
    <cfRule type="cellIs" dxfId="4921" priority="3563" operator="equal">
      <formula>"P"</formula>
    </cfRule>
  </conditionalFormatting>
  <conditionalFormatting sqref="BA61">
    <cfRule type="cellIs" dxfId="4920" priority="3541" operator="equal">
      <formula>"P"</formula>
    </cfRule>
  </conditionalFormatting>
  <conditionalFormatting sqref="BA63">
    <cfRule type="cellIs" dxfId="4919" priority="3519" operator="equal">
      <formula>"P"</formula>
    </cfRule>
  </conditionalFormatting>
  <conditionalFormatting sqref="BA65">
    <cfRule type="cellIs" dxfId="4918" priority="3497" operator="equal">
      <formula>"P"</formula>
    </cfRule>
  </conditionalFormatting>
  <conditionalFormatting sqref="BA67">
    <cfRule type="cellIs" dxfId="4917" priority="3475" operator="equal">
      <formula>"P"</formula>
    </cfRule>
  </conditionalFormatting>
  <conditionalFormatting sqref="BA69">
    <cfRule type="cellIs" dxfId="4916" priority="3453" operator="equal">
      <formula>"P"</formula>
    </cfRule>
  </conditionalFormatting>
  <conditionalFormatting sqref="BA71">
    <cfRule type="cellIs" dxfId="4915" priority="3431" operator="equal">
      <formula>"P"</formula>
    </cfRule>
  </conditionalFormatting>
  <conditionalFormatting sqref="BA73">
    <cfRule type="cellIs" dxfId="4914" priority="3409" operator="equal">
      <formula>"P"</formula>
    </cfRule>
  </conditionalFormatting>
  <conditionalFormatting sqref="BA75">
    <cfRule type="cellIs" dxfId="4913" priority="3387" operator="equal">
      <formula>"P"</formula>
    </cfRule>
  </conditionalFormatting>
  <conditionalFormatting sqref="BA77">
    <cfRule type="cellIs" dxfId="4912" priority="3365" operator="equal">
      <formula>"P"</formula>
    </cfRule>
  </conditionalFormatting>
  <conditionalFormatting sqref="BA79">
    <cfRule type="cellIs" dxfId="4911" priority="3343" operator="equal">
      <formula>"P"</formula>
    </cfRule>
  </conditionalFormatting>
  <conditionalFormatting sqref="BA81">
    <cfRule type="cellIs" dxfId="4910" priority="3321" operator="equal">
      <formula>"P"</formula>
    </cfRule>
  </conditionalFormatting>
  <conditionalFormatting sqref="BA83">
    <cfRule type="cellIs" dxfId="4909" priority="3299" operator="equal">
      <formula>"P"</formula>
    </cfRule>
  </conditionalFormatting>
  <conditionalFormatting sqref="BA85">
    <cfRule type="cellIs" dxfId="4908" priority="3277" operator="equal">
      <formula>"P"</formula>
    </cfRule>
  </conditionalFormatting>
  <conditionalFormatting sqref="BA87">
    <cfRule type="cellIs" dxfId="4907" priority="3255" operator="equal">
      <formula>"P"</formula>
    </cfRule>
  </conditionalFormatting>
  <conditionalFormatting sqref="BA89">
    <cfRule type="cellIs" dxfId="4906" priority="3233" operator="equal">
      <formula>"P"</formula>
    </cfRule>
  </conditionalFormatting>
  <conditionalFormatting sqref="BA91">
    <cfRule type="cellIs" dxfId="4905" priority="3211" operator="equal">
      <formula>"P"</formula>
    </cfRule>
  </conditionalFormatting>
  <conditionalFormatting sqref="BA93">
    <cfRule type="cellIs" dxfId="4904" priority="3189" operator="equal">
      <formula>"P"</formula>
    </cfRule>
  </conditionalFormatting>
  <conditionalFormatting sqref="BA95">
    <cfRule type="cellIs" dxfId="4903" priority="3167" operator="equal">
      <formula>"P"</formula>
    </cfRule>
  </conditionalFormatting>
  <conditionalFormatting sqref="BA97">
    <cfRule type="cellIs" dxfId="4902" priority="3145" operator="equal">
      <formula>"P"</formula>
    </cfRule>
  </conditionalFormatting>
  <conditionalFormatting sqref="BA99">
    <cfRule type="cellIs" dxfId="4901" priority="3123" operator="equal">
      <formula>"P"</formula>
    </cfRule>
  </conditionalFormatting>
  <conditionalFormatting sqref="BA101">
    <cfRule type="cellIs" dxfId="4900" priority="3101" operator="equal">
      <formula>"P"</formula>
    </cfRule>
  </conditionalFormatting>
  <conditionalFormatting sqref="BA103">
    <cfRule type="cellIs" dxfId="4899" priority="3079" operator="equal">
      <formula>"P"</formula>
    </cfRule>
  </conditionalFormatting>
  <conditionalFormatting sqref="BA105">
    <cfRule type="cellIs" dxfId="4898" priority="3057" operator="equal">
      <formula>"P"</formula>
    </cfRule>
  </conditionalFormatting>
  <conditionalFormatting sqref="BA107">
    <cfRule type="cellIs" dxfId="4897" priority="3035" operator="equal">
      <formula>"P"</formula>
    </cfRule>
  </conditionalFormatting>
  <conditionalFormatting sqref="BA109">
    <cfRule type="cellIs" dxfId="4896" priority="3013" operator="equal">
      <formula>"P"</formula>
    </cfRule>
  </conditionalFormatting>
  <conditionalFormatting sqref="BA111">
    <cfRule type="cellIs" dxfId="4895" priority="2991" operator="equal">
      <formula>"P"</formula>
    </cfRule>
  </conditionalFormatting>
  <conditionalFormatting sqref="BA113">
    <cfRule type="cellIs" dxfId="4894" priority="2969" operator="equal">
      <formula>"P"</formula>
    </cfRule>
  </conditionalFormatting>
  <conditionalFormatting sqref="BA115">
    <cfRule type="cellIs" dxfId="4893" priority="2947" operator="equal">
      <formula>"P"</formula>
    </cfRule>
  </conditionalFormatting>
  <conditionalFormatting sqref="BA117">
    <cfRule type="cellIs" dxfId="4892" priority="2925" operator="equal">
      <formula>"P"</formula>
    </cfRule>
  </conditionalFormatting>
  <conditionalFormatting sqref="BA119">
    <cfRule type="cellIs" dxfId="4891" priority="2903" operator="equal">
      <formula>"P"</formula>
    </cfRule>
  </conditionalFormatting>
  <conditionalFormatting sqref="BA121">
    <cfRule type="cellIs" dxfId="4890" priority="2881" operator="equal">
      <formula>"P"</formula>
    </cfRule>
  </conditionalFormatting>
  <conditionalFormatting sqref="BA123">
    <cfRule type="cellIs" dxfId="4889" priority="2859" operator="equal">
      <formula>"P"</formula>
    </cfRule>
  </conditionalFormatting>
  <conditionalFormatting sqref="BA125">
    <cfRule type="cellIs" dxfId="4888" priority="2837" operator="equal">
      <formula>"P"</formula>
    </cfRule>
  </conditionalFormatting>
  <conditionalFormatting sqref="BA127">
    <cfRule type="cellIs" dxfId="4887" priority="2815" operator="equal">
      <formula>"P"</formula>
    </cfRule>
  </conditionalFormatting>
  <conditionalFormatting sqref="BA129">
    <cfRule type="cellIs" dxfId="4886" priority="2793" operator="equal">
      <formula>"P"</formula>
    </cfRule>
  </conditionalFormatting>
  <conditionalFormatting sqref="BA131">
    <cfRule type="cellIs" dxfId="4885" priority="2771" operator="equal">
      <formula>"P"</formula>
    </cfRule>
  </conditionalFormatting>
  <conditionalFormatting sqref="BA133">
    <cfRule type="cellIs" dxfId="4884" priority="2749" operator="equal">
      <formula>"P"</formula>
    </cfRule>
  </conditionalFormatting>
  <conditionalFormatting sqref="BA135">
    <cfRule type="cellIs" dxfId="4883" priority="2727" operator="equal">
      <formula>"P"</formula>
    </cfRule>
  </conditionalFormatting>
  <conditionalFormatting sqref="BA137">
    <cfRule type="cellIs" dxfId="4882" priority="2705" operator="equal">
      <formula>"P"</formula>
    </cfRule>
  </conditionalFormatting>
  <conditionalFormatting sqref="BA139">
    <cfRule type="cellIs" dxfId="4881" priority="2683" operator="equal">
      <formula>"P"</formula>
    </cfRule>
  </conditionalFormatting>
  <conditionalFormatting sqref="BA141">
    <cfRule type="cellIs" dxfId="4880" priority="2661" operator="equal">
      <formula>"P"</formula>
    </cfRule>
  </conditionalFormatting>
  <conditionalFormatting sqref="BA143">
    <cfRule type="cellIs" dxfId="4879" priority="2639" operator="equal">
      <formula>"P"</formula>
    </cfRule>
  </conditionalFormatting>
  <conditionalFormatting sqref="BA145">
    <cfRule type="cellIs" dxfId="4878" priority="2617" operator="equal">
      <formula>"P"</formula>
    </cfRule>
  </conditionalFormatting>
  <conditionalFormatting sqref="BA147">
    <cfRule type="cellIs" dxfId="4877" priority="2595" operator="equal">
      <formula>"P"</formula>
    </cfRule>
  </conditionalFormatting>
  <conditionalFormatting sqref="BA149">
    <cfRule type="cellIs" dxfId="4876" priority="2573" operator="equal">
      <formula>"P"</formula>
    </cfRule>
  </conditionalFormatting>
  <conditionalFormatting sqref="BH6:BH13">
    <cfRule type="cellIs" dxfId="4875" priority="1212" operator="equal">
      <formula>"P"</formula>
    </cfRule>
    <cfRule type="cellIs" dxfId="4874" priority="4068" operator="equal">
      <formula>"P"</formula>
    </cfRule>
  </conditionalFormatting>
  <conditionalFormatting sqref="BH15">
    <cfRule type="cellIs" dxfId="4873" priority="1210" operator="equal">
      <formula>"P"</formula>
    </cfRule>
    <cfRule type="cellIs" dxfId="4872" priority="4046" operator="equal">
      <formula>"P"</formula>
    </cfRule>
  </conditionalFormatting>
  <conditionalFormatting sqref="BH17">
    <cfRule type="cellIs" dxfId="4871" priority="1208" operator="equal">
      <formula>"P"</formula>
    </cfRule>
    <cfRule type="cellIs" dxfId="4870" priority="4024" operator="equal">
      <formula>"P"</formula>
    </cfRule>
  </conditionalFormatting>
  <conditionalFormatting sqref="BH19">
    <cfRule type="cellIs" dxfId="4869" priority="1206" operator="equal">
      <formula>"P"</formula>
    </cfRule>
    <cfRule type="cellIs" dxfId="4868" priority="4002" operator="equal">
      <formula>"P"</formula>
    </cfRule>
  </conditionalFormatting>
  <conditionalFormatting sqref="BH21">
    <cfRule type="cellIs" dxfId="4867" priority="1204" operator="equal">
      <formula>"P"</formula>
    </cfRule>
    <cfRule type="cellIs" dxfId="4866" priority="3980" operator="equal">
      <formula>"P"</formula>
    </cfRule>
  </conditionalFormatting>
  <conditionalFormatting sqref="BH23">
    <cfRule type="cellIs" dxfId="4865" priority="1202" operator="equal">
      <formula>"P"</formula>
    </cfRule>
    <cfRule type="cellIs" dxfId="4864" priority="3958" operator="equal">
      <formula>"P"</formula>
    </cfRule>
  </conditionalFormatting>
  <conditionalFormatting sqref="BH25">
    <cfRule type="cellIs" dxfId="4863" priority="1200" operator="equal">
      <formula>"P"</formula>
    </cfRule>
    <cfRule type="cellIs" dxfId="4862" priority="3936" operator="equal">
      <formula>"P"</formula>
    </cfRule>
  </conditionalFormatting>
  <conditionalFormatting sqref="BH27">
    <cfRule type="cellIs" dxfId="4861" priority="1198" operator="equal">
      <formula>"P"</formula>
    </cfRule>
    <cfRule type="cellIs" dxfId="4860" priority="3914" operator="equal">
      <formula>"P"</formula>
    </cfRule>
  </conditionalFormatting>
  <conditionalFormatting sqref="BH29">
    <cfRule type="cellIs" dxfId="4859" priority="1196" operator="equal">
      <formula>"P"</formula>
    </cfRule>
    <cfRule type="cellIs" dxfId="4858" priority="3892" operator="equal">
      <formula>"P"</formula>
    </cfRule>
  </conditionalFormatting>
  <conditionalFormatting sqref="BH31">
    <cfRule type="cellIs" dxfId="4857" priority="1194" operator="equal">
      <formula>"P"</formula>
    </cfRule>
    <cfRule type="cellIs" dxfId="4856" priority="3870" operator="equal">
      <formula>"P"</formula>
    </cfRule>
  </conditionalFormatting>
  <conditionalFormatting sqref="BH33">
    <cfRule type="cellIs" dxfId="4855" priority="1192" operator="equal">
      <formula>"P"</formula>
    </cfRule>
    <cfRule type="cellIs" dxfId="4854" priority="3848" operator="equal">
      <formula>"P"</formula>
    </cfRule>
  </conditionalFormatting>
  <conditionalFormatting sqref="BH35">
    <cfRule type="cellIs" dxfId="4853" priority="1190" operator="equal">
      <formula>"P"</formula>
    </cfRule>
    <cfRule type="cellIs" dxfId="4852" priority="3826" operator="equal">
      <formula>"P"</formula>
    </cfRule>
  </conditionalFormatting>
  <conditionalFormatting sqref="BH37">
    <cfRule type="cellIs" dxfId="4851" priority="1188" operator="equal">
      <formula>"P"</formula>
    </cfRule>
    <cfRule type="cellIs" dxfId="4850" priority="3804" operator="equal">
      <formula>"P"</formula>
    </cfRule>
  </conditionalFormatting>
  <conditionalFormatting sqref="BH39">
    <cfRule type="cellIs" dxfId="4849" priority="1186" operator="equal">
      <formula>"P"</formula>
    </cfRule>
    <cfRule type="cellIs" dxfId="4848" priority="3782" operator="equal">
      <formula>"P"</formula>
    </cfRule>
  </conditionalFormatting>
  <conditionalFormatting sqref="BH41">
    <cfRule type="cellIs" dxfId="4847" priority="1184" operator="equal">
      <formula>"P"</formula>
    </cfRule>
    <cfRule type="cellIs" dxfId="4846" priority="3760" operator="equal">
      <formula>"P"</formula>
    </cfRule>
  </conditionalFormatting>
  <conditionalFormatting sqref="BH43">
    <cfRule type="cellIs" dxfId="4845" priority="1182" operator="equal">
      <formula>"P"</formula>
    </cfRule>
    <cfRule type="cellIs" dxfId="4844" priority="3738" operator="equal">
      <formula>"P"</formula>
    </cfRule>
  </conditionalFormatting>
  <conditionalFormatting sqref="BH45">
    <cfRule type="cellIs" dxfId="4843" priority="1180" operator="equal">
      <formula>"P"</formula>
    </cfRule>
    <cfRule type="cellIs" dxfId="4842" priority="3716" operator="equal">
      <formula>"P"</formula>
    </cfRule>
  </conditionalFormatting>
  <conditionalFormatting sqref="BH47">
    <cfRule type="cellIs" dxfId="4841" priority="1178" operator="equal">
      <formula>"P"</formula>
    </cfRule>
    <cfRule type="cellIs" dxfId="4840" priority="3694" operator="equal">
      <formula>"P"</formula>
    </cfRule>
  </conditionalFormatting>
  <conditionalFormatting sqref="BH49">
    <cfRule type="cellIs" dxfId="4839" priority="1176" operator="equal">
      <formula>"P"</formula>
    </cfRule>
    <cfRule type="cellIs" dxfId="4838" priority="3672" operator="equal">
      <formula>"P"</formula>
    </cfRule>
  </conditionalFormatting>
  <conditionalFormatting sqref="BH51">
    <cfRule type="cellIs" dxfId="4837" priority="1174" operator="equal">
      <formula>"P"</formula>
    </cfRule>
    <cfRule type="cellIs" dxfId="4836" priority="3650" operator="equal">
      <formula>"P"</formula>
    </cfRule>
  </conditionalFormatting>
  <conditionalFormatting sqref="BH53">
    <cfRule type="cellIs" dxfId="4835" priority="1172" operator="equal">
      <formula>"P"</formula>
    </cfRule>
    <cfRule type="cellIs" dxfId="4834" priority="3628" operator="equal">
      <formula>"P"</formula>
    </cfRule>
  </conditionalFormatting>
  <conditionalFormatting sqref="BH55">
    <cfRule type="cellIs" dxfId="4833" priority="1170" operator="equal">
      <formula>"P"</formula>
    </cfRule>
    <cfRule type="cellIs" dxfId="4832" priority="3606" operator="equal">
      <formula>"P"</formula>
    </cfRule>
  </conditionalFormatting>
  <conditionalFormatting sqref="BH57">
    <cfRule type="cellIs" dxfId="4831" priority="1168" operator="equal">
      <formula>"P"</formula>
    </cfRule>
    <cfRule type="cellIs" dxfId="4830" priority="3584" operator="equal">
      <formula>"P"</formula>
    </cfRule>
  </conditionalFormatting>
  <conditionalFormatting sqref="BH59">
    <cfRule type="cellIs" dxfId="4829" priority="1166" operator="equal">
      <formula>"P"</formula>
    </cfRule>
    <cfRule type="cellIs" dxfId="4828" priority="3562" operator="equal">
      <formula>"P"</formula>
    </cfRule>
  </conditionalFormatting>
  <conditionalFormatting sqref="BH61">
    <cfRule type="cellIs" dxfId="4827" priority="1164" operator="equal">
      <formula>"P"</formula>
    </cfRule>
    <cfRule type="cellIs" dxfId="4826" priority="3540" operator="equal">
      <formula>"P"</formula>
    </cfRule>
  </conditionalFormatting>
  <conditionalFormatting sqref="BH63">
    <cfRule type="cellIs" dxfId="4825" priority="1162" operator="equal">
      <formula>"P"</formula>
    </cfRule>
    <cfRule type="cellIs" dxfId="4824" priority="3518" operator="equal">
      <formula>"P"</formula>
    </cfRule>
  </conditionalFormatting>
  <conditionalFormatting sqref="BH65">
    <cfRule type="cellIs" dxfId="4823" priority="1160" operator="equal">
      <formula>"P"</formula>
    </cfRule>
    <cfRule type="cellIs" dxfId="4822" priority="3496" operator="equal">
      <formula>"P"</formula>
    </cfRule>
  </conditionalFormatting>
  <conditionalFormatting sqref="BH67">
    <cfRule type="cellIs" dxfId="4821" priority="1158" operator="equal">
      <formula>"P"</formula>
    </cfRule>
    <cfRule type="cellIs" dxfId="4820" priority="3474" operator="equal">
      <formula>"P"</formula>
    </cfRule>
  </conditionalFormatting>
  <conditionalFormatting sqref="BH69">
    <cfRule type="cellIs" dxfId="4819" priority="1156" operator="equal">
      <formula>"P"</formula>
    </cfRule>
    <cfRule type="cellIs" dxfId="4818" priority="3452" operator="equal">
      <formula>"P"</formula>
    </cfRule>
  </conditionalFormatting>
  <conditionalFormatting sqref="BH71">
    <cfRule type="cellIs" dxfId="4817" priority="1154" operator="equal">
      <formula>"P"</formula>
    </cfRule>
    <cfRule type="cellIs" dxfId="4816" priority="3430" operator="equal">
      <formula>"P"</formula>
    </cfRule>
  </conditionalFormatting>
  <conditionalFormatting sqref="BH73">
    <cfRule type="cellIs" dxfId="4815" priority="1152" operator="equal">
      <formula>"P"</formula>
    </cfRule>
    <cfRule type="cellIs" dxfId="4814" priority="3408" operator="equal">
      <formula>"P"</formula>
    </cfRule>
  </conditionalFormatting>
  <conditionalFormatting sqref="BH75">
    <cfRule type="cellIs" dxfId="4813" priority="1150" operator="equal">
      <formula>"P"</formula>
    </cfRule>
    <cfRule type="cellIs" dxfId="4812" priority="3386" operator="equal">
      <formula>"P"</formula>
    </cfRule>
  </conditionalFormatting>
  <conditionalFormatting sqref="BH77">
    <cfRule type="cellIs" dxfId="4811" priority="1148" operator="equal">
      <formula>"P"</formula>
    </cfRule>
    <cfRule type="cellIs" dxfId="4810" priority="3364" operator="equal">
      <formula>"P"</formula>
    </cfRule>
  </conditionalFormatting>
  <conditionalFormatting sqref="BH79">
    <cfRule type="cellIs" dxfId="4809" priority="1146" operator="equal">
      <formula>"P"</formula>
    </cfRule>
    <cfRule type="cellIs" dxfId="4808" priority="3342" operator="equal">
      <formula>"P"</formula>
    </cfRule>
  </conditionalFormatting>
  <conditionalFormatting sqref="BH81">
    <cfRule type="cellIs" dxfId="4807" priority="1144" operator="equal">
      <formula>"P"</formula>
    </cfRule>
    <cfRule type="cellIs" dxfId="4806" priority="3320" operator="equal">
      <formula>"P"</formula>
    </cfRule>
  </conditionalFormatting>
  <conditionalFormatting sqref="BH83">
    <cfRule type="cellIs" dxfId="4805" priority="1142" operator="equal">
      <formula>"P"</formula>
    </cfRule>
    <cfRule type="cellIs" dxfId="4804" priority="3298" operator="equal">
      <formula>"P"</formula>
    </cfRule>
  </conditionalFormatting>
  <conditionalFormatting sqref="BH85">
    <cfRule type="cellIs" dxfId="4803" priority="1140" operator="equal">
      <formula>"P"</formula>
    </cfRule>
    <cfRule type="cellIs" dxfId="4802" priority="3276" operator="equal">
      <formula>"P"</formula>
    </cfRule>
  </conditionalFormatting>
  <conditionalFormatting sqref="BH87">
    <cfRule type="cellIs" dxfId="4801" priority="1138" operator="equal">
      <formula>"P"</formula>
    </cfRule>
    <cfRule type="cellIs" dxfId="4800" priority="3254" operator="equal">
      <formula>"P"</formula>
    </cfRule>
  </conditionalFormatting>
  <conditionalFormatting sqref="BH89">
    <cfRule type="cellIs" dxfId="4799" priority="1136" operator="equal">
      <formula>"P"</formula>
    </cfRule>
    <cfRule type="cellIs" dxfId="4798" priority="3232" operator="equal">
      <formula>"P"</formula>
    </cfRule>
  </conditionalFormatting>
  <conditionalFormatting sqref="BH91">
    <cfRule type="cellIs" dxfId="4797" priority="1134" operator="equal">
      <formula>"P"</formula>
    </cfRule>
    <cfRule type="cellIs" dxfId="4796" priority="3210" operator="equal">
      <formula>"P"</formula>
    </cfRule>
  </conditionalFormatting>
  <conditionalFormatting sqref="BH93">
    <cfRule type="cellIs" dxfId="4795" priority="1132" operator="equal">
      <formula>"P"</formula>
    </cfRule>
    <cfRule type="cellIs" dxfId="4794" priority="3188" operator="equal">
      <formula>"P"</formula>
    </cfRule>
  </conditionalFormatting>
  <conditionalFormatting sqref="BH95">
    <cfRule type="cellIs" dxfId="4793" priority="1130" operator="equal">
      <formula>"P"</formula>
    </cfRule>
    <cfRule type="cellIs" dxfId="4792" priority="3166" operator="equal">
      <formula>"P"</formula>
    </cfRule>
  </conditionalFormatting>
  <conditionalFormatting sqref="BH97">
    <cfRule type="cellIs" dxfId="4791" priority="1128" operator="equal">
      <formula>"P"</formula>
    </cfRule>
    <cfRule type="cellIs" dxfId="4790" priority="3144" operator="equal">
      <formula>"P"</formula>
    </cfRule>
  </conditionalFormatting>
  <conditionalFormatting sqref="BH99">
    <cfRule type="cellIs" dxfId="4789" priority="1126" operator="equal">
      <formula>"P"</formula>
    </cfRule>
    <cfRule type="cellIs" dxfId="4788" priority="3122" operator="equal">
      <formula>"P"</formula>
    </cfRule>
  </conditionalFormatting>
  <conditionalFormatting sqref="BH101">
    <cfRule type="cellIs" dxfId="4787" priority="1124" operator="equal">
      <formula>"P"</formula>
    </cfRule>
    <cfRule type="cellIs" dxfId="4786" priority="3100" operator="equal">
      <formula>"P"</formula>
    </cfRule>
  </conditionalFormatting>
  <conditionalFormatting sqref="BH103">
    <cfRule type="cellIs" dxfId="4785" priority="1122" operator="equal">
      <formula>"P"</formula>
    </cfRule>
    <cfRule type="cellIs" dxfId="4784" priority="3078" operator="equal">
      <formula>"P"</formula>
    </cfRule>
  </conditionalFormatting>
  <conditionalFormatting sqref="BH105">
    <cfRule type="cellIs" dxfId="4783" priority="1120" operator="equal">
      <formula>"P"</formula>
    </cfRule>
    <cfRule type="cellIs" dxfId="4782" priority="3056" operator="equal">
      <formula>"P"</formula>
    </cfRule>
  </conditionalFormatting>
  <conditionalFormatting sqref="BH107">
    <cfRule type="cellIs" dxfId="4781" priority="1118" operator="equal">
      <formula>"P"</formula>
    </cfRule>
    <cfRule type="cellIs" dxfId="4780" priority="3034" operator="equal">
      <formula>"P"</formula>
    </cfRule>
  </conditionalFormatting>
  <conditionalFormatting sqref="BH109">
    <cfRule type="cellIs" dxfId="4779" priority="1116" operator="equal">
      <formula>"P"</formula>
    </cfRule>
    <cfRule type="cellIs" dxfId="4778" priority="3012" operator="equal">
      <formula>"P"</formula>
    </cfRule>
  </conditionalFormatting>
  <conditionalFormatting sqref="BH111">
    <cfRule type="cellIs" dxfId="4777" priority="1114" operator="equal">
      <formula>"P"</formula>
    </cfRule>
    <cfRule type="cellIs" dxfId="4776" priority="2990" operator="equal">
      <formula>"P"</formula>
    </cfRule>
  </conditionalFormatting>
  <conditionalFormatting sqref="BH113">
    <cfRule type="cellIs" dxfId="4775" priority="1112" operator="equal">
      <formula>"P"</formula>
    </cfRule>
    <cfRule type="cellIs" dxfId="4774" priority="2968" operator="equal">
      <formula>"P"</formula>
    </cfRule>
  </conditionalFormatting>
  <conditionalFormatting sqref="BH115">
    <cfRule type="cellIs" dxfId="4773" priority="1110" operator="equal">
      <formula>"P"</formula>
    </cfRule>
    <cfRule type="cellIs" dxfId="4772" priority="2946" operator="equal">
      <formula>"P"</formula>
    </cfRule>
  </conditionalFormatting>
  <conditionalFormatting sqref="BH117">
    <cfRule type="cellIs" dxfId="4771" priority="1108" operator="equal">
      <formula>"P"</formula>
    </cfRule>
    <cfRule type="cellIs" dxfId="4770" priority="2924" operator="equal">
      <formula>"P"</formula>
    </cfRule>
  </conditionalFormatting>
  <conditionalFormatting sqref="BH119">
    <cfRule type="cellIs" dxfId="4769" priority="1106" operator="equal">
      <formula>"P"</formula>
    </cfRule>
    <cfRule type="cellIs" dxfId="4768" priority="2902" operator="equal">
      <formula>"P"</formula>
    </cfRule>
  </conditionalFormatting>
  <conditionalFormatting sqref="BH121">
    <cfRule type="cellIs" dxfId="4767" priority="1104" operator="equal">
      <formula>"P"</formula>
    </cfRule>
    <cfRule type="cellIs" dxfId="4766" priority="2880" operator="equal">
      <formula>"P"</formula>
    </cfRule>
  </conditionalFormatting>
  <conditionalFormatting sqref="BH123">
    <cfRule type="cellIs" dxfId="4765" priority="1102" operator="equal">
      <formula>"P"</formula>
    </cfRule>
    <cfRule type="cellIs" dxfId="4764" priority="2858" operator="equal">
      <formula>"P"</formula>
    </cfRule>
  </conditionalFormatting>
  <conditionalFormatting sqref="BH125">
    <cfRule type="cellIs" dxfId="4763" priority="1100" operator="equal">
      <formula>"P"</formula>
    </cfRule>
    <cfRule type="cellIs" dxfId="4762" priority="2836" operator="equal">
      <formula>"P"</formula>
    </cfRule>
  </conditionalFormatting>
  <conditionalFormatting sqref="BH127">
    <cfRule type="cellIs" dxfId="4761" priority="1098" operator="equal">
      <formula>"P"</formula>
    </cfRule>
    <cfRule type="cellIs" dxfId="4760" priority="2814" operator="equal">
      <formula>"P"</formula>
    </cfRule>
  </conditionalFormatting>
  <conditionalFormatting sqref="BH129">
    <cfRule type="cellIs" dxfId="4759" priority="1096" operator="equal">
      <formula>"P"</formula>
    </cfRule>
    <cfRule type="cellIs" dxfId="4758" priority="2792" operator="equal">
      <formula>"P"</formula>
    </cfRule>
  </conditionalFormatting>
  <conditionalFormatting sqref="BH131">
    <cfRule type="cellIs" dxfId="4757" priority="1094" operator="equal">
      <formula>"P"</formula>
    </cfRule>
    <cfRule type="cellIs" dxfId="4756" priority="2770" operator="equal">
      <formula>"P"</formula>
    </cfRule>
  </conditionalFormatting>
  <conditionalFormatting sqref="BH133">
    <cfRule type="cellIs" dxfId="4755" priority="1092" operator="equal">
      <formula>"P"</formula>
    </cfRule>
    <cfRule type="cellIs" dxfId="4754" priority="2748" operator="equal">
      <formula>"P"</formula>
    </cfRule>
  </conditionalFormatting>
  <conditionalFormatting sqref="BH135">
    <cfRule type="cellIs" dxfId="4753" priority="1090" operator="equal">
      <formula>"P"</formula>
    </cfRule>
    <cfRule type="cellIs" dxfId="4752" priority="2726" operator="equal">
      <formula>"P"</formula>
    </cfRule>
  </conditionalFormatting>
  <conditionalFormatting sqref="BH137">
    <cfRule type="cellIs" dxfId="4751" priority="1088" operator="equal">
      <formula>"P"</formula>
    </cfRule>
    <cfRule type="cellIs" dxfId="4750" priority="2704" operator="equal">
      <formula>"P"</formula>
    </cfRule>
  </conditionalFormatting>
  <conditionalFormatting sqref="BH139">
    <cfRule type="cellIs" dxfId="4749" priority="1086" operator="equal">
      <formula>"P"</formula>
    </cfRule>
    <cfRule type="cellIs" dxfId="4748" priority="2682" operator="equal">
      <formula>"P"</formula>
    </cfRule>
  </conditionalFormatting>
  <conditionalFormatting sqref="BH141">
    <cfRule type="cellIs" dxfId="4747" priority="1084" operator="equal">
      <formula>"P"</formula>
    </cfRule>
    <cfRule type="cellIs" dxfId="4746" priority="2660" operator="equal">
      <formula>"P"</formula>
    </cfRule>
  </conditionalFormatting>
  <conditionalFormatting sqref="BH143">
    <cfRule type="cellIs" dxfId="4745" priority="1082" operator="equal">
      <formula>"P"</formula>
    </cfRule>
    <cfRule type="cellIs" dxfId="4744" priority="2638" operator="equal">
      <formula>"P"</formula>
    </cfRule>
  </conditionalFormatting>
  <conditionalFormatting sqref="BH145">
    <cfRule type="cellIs" dxfId="4743" priority="1080" operator="equal">
      <formula>"P"</formula>
    </cfRule>
    <cfRule type="cellIs" dxfId="4742" priority="2616" operator="equal">
      <formula>"P"</formula>
    </cfRule>
  </conditionalFormatting>
  <conditionalFormatting sqref="BH147">
    <cfRule type="cellIs" dxfId="4741" priority="1078" operator="equal">
      <formula>"P"</formula>
    </cfRule>
    <cfRule type="cellIs" dxfId="4740" priority="2594" operator="equal">
      <formula>"P"</formula>
    </cfRule>
  </conditionalFormatting>
  <conditionalFormatting sqref="BH149">
    <cfRule type="cellIs" dxfId="4739" priority="1076" operator="equal">
      <formula>"P"</formula>
    </cfRule>
    <cfRule type="cellIs" dxfId="4738" priority="2572" operator="equal">
      <formula>"P"</formula>
    </cfRule>
  </conditionalFormatting>
  <conditionalFormatting sqref="BO6:BO13">
    <cfRule type="cellIs" dxfId="4737" priority="1211" operator="equal">
      <formula>"P"</formula>
    </cfRule>
  </conditionalFormatting>
  <conditionalFormatting sqref="BO15">
    <cfRule type="cellIs" dxfId="4736" priority="1209" operator="equal">
      <formula>"P"</formula>
    </cfRule>
  </conditionalFormatting>
  <conditionalFormatting sqref="BO17">
    <cfRule type="cellIs" dxfId="4735" priority="1207" operator="equal">
      <formula>"P"</formula>
    </cfRule>
  </conditionalFormatting>
  <conditionalFormatting sqref="BO19">
    <cfRule type="cellIs" dxfId="4734" priority="1205" operator="equal">
      <formula>"P"</formula>
    </cfRule>
  </conditionalFormatting>
  <conditionalFormatting sqref="BO21">
    <cfRule type="cellIs" dxfId="4733" priority="1203" operator="equal">
      <formula>"P"</formula>
    </cfRule>
  </conditionalFormatting>
  <conditionalFormatting sqref="BO23">
    <cfRule type="cellIs" dxfId="4732" priority="1201" operator="equal">
      <formula>"P"</formula>
    </cfRule>
  </conditionalFormatting>
  <conditionalFormatting sqref="BO25">
    <cfRule type="cellIs" dxfId="4731" priority="1199" operator="equal">
      <formula>"P"</formula>
    </cfRule>
  </conditionalFormatting>
  <conditionalFormatting sqref="BO27">
    <cfRule type="cellIs" dxfId="4730" priority="1197" operator="equal">
      <formula>"P"</formula>
    </cfRule>
  </conditionalFormatting>
  <conditionalFormatting sqref="BO29">
    <cfRule type="cellIs" dxfId="4729" priority="1195" operator="equal">
      <formula>"P"</formula>
    </cfRule>
  </conditionalFormatting>
  <conditionalFormatting sqref="BO31">
    <cfRule type="cellIs" dxfId="4728" priority="1193" operator="equal">
      <formula>"P"</formula>
    </cfRule>
  </conditionalFormatting>
  <conditionalFormatting sqref="BO33">
    <cfRule type="cellIs" dxfId="4727" priority="1191" operator="equal">
      <formula>"P"</formula>
    </cfRule>
  </conditionalFormatting>
  <conditionalFormatting sqref="BO35">
    <cfRule type="cellIs" dxfId="4726" priority="1189" operator="equal">
      <formula>"P"</formula>
    </cfRule>
  </conditionalFormatting>
  <conditionalFormatting sqref="BO37">
    <cfRule type="cellIs" dxfId="4725" priority="1187" operator="equal">
      <formula>"P"</formula>
    </cfRule>
  </conditionalFormatting>
  <conditionalFormatting sqref="BO39">
    <cfRule type="cellIs" dxfId="4724" priority="1185" operator="equal">
      <formula>"P"</formula>
    </cfRule>
  </conditionalFormatting>
  <conditionalFormatting sqref="BO41">
    <cfRule type="cellIs" dxfId="4723" priority="1183" operator="equal">
      <formula>"P"</formula>
    </cfRule>
  </conditionalFormatting>
  <conditionalFormatting sqref="BO43">
    <cfRule type="cellIs" dxfId="4722" priority="1181" operator="equal">
      <formula>"P"</formula>
    </cfRule>
  </conditionalFormatting>
  <conditionalFormatting sqref="BO45">
    <cfRule type="cellIs" dxfId="4721" priority="1179" operator="equal">
      <formula>"P"</formula>
    </cfRule>
  </conditionalFormatting>
  <conditionalFormatting sqref="BO47">
    <cfRule type="cellIs" dxfId="4720" priority="1177" operator="equal">
      <formula>"P"</formula>
    </cfRule>
  </conditionalFormatting>
  <conditionalFormatting sqref="BO49">
    <cfRule type="cellIs" dxfId="4719" priority="1175" operator="equal">
      <formula>"P"</formula>
    </cfRule>
  </conditionalFormatting>
  <conditionalFormatting sqref="BO51">
    <cfRule type="cellIs" dxfId="4718" priority="1173" operator="equal">
      <formula>"P"</formula>
    </cfRule>
  </conditionalFormatting>
  <conditionalFormatting sqref="BO53">
    <cfRule type="cellIs" dxfId="4717" priority="1171" operator="equal">
      <formula>"P"</formula>
    </cfRule>
  </conditionalFormatting>
  <conditionalFormatting sqref="BO55">
    <cfRule type="cellIs" dxfId="4716" priority="1169" operator="equal">
      <formula>"P"</formula>
    </cfRule>
  </conditionalFormatting>
  <conditionalFormatting sqref="BO57">
    <cfRule type="cellIs" dxfId="4715" priority="1167" operator="equal">
      <formula>"P"</formula>
    </cfRule>
  </conditionalFormatting>
  <conditionalFormatting sqref="BO59">
    <cfRule type="cellIs" dxfId="4714" priority="1165" operator="equal">
      <formula>"P"</formula>
    </cfRule>
  </conditionalFormatting>
  <conditionalFormatting sqref="BO61">
    <cfRule type="cellIs" dxfId="4713" priority="1163" operator="equal">
      <formula>"P"</formula>
    </cfRule>
  </conditionalFormatting>
  <conditionalFormatting sqref="BO63">
    <cfRule type="cellIs" dxfId="4712" priority="1161" operator="equal">
      <formula>"P"</formula>
    </cfRule>
  </conditionalFormatting>
  <conditionalFormatting sqref="BO65">
    <cfRule type="cellIs" dxfId="4711" priority="1159" operator="equal">
      <formula>"P"</formula>
    </cfRule>
  </conditionalFormatting>
  <conditionalFormatting sqref="BO67">
    <cfRule type="cellIs" dxfId="4710" priority="1157" operator="equal">
      <formula>"P"</formula>
    </cfRule>
  </conditionalFormatting>
  <conditionalFormatting sqref="BO69">
    <cfRule type="cellIs" dxfId="4709" priority="1155" operator="equal">
      <formula>"P"</formula>
    </cfRule>
  </conditionalFormatting>
  <conditionalFormatting sqref="BO71">
    <cfRule type="cellIs" dxfId="4708" priority="1153" operator="equal">
      <formula>"P"</formula>
    </cfRule>
  </conditionalFormatting>
  <conditionalFormatting sqref="BO73">
    <cfRule type="cellIs" dxfId="4707" priority="1151" operator="equal">
      <formula>"P"</formula>
    </cfRule>
  </conditionalFormatting>
  <conditionalFormatting sqref="BO75">
    <cfRule type="cellIs" dxfId="4706" priority="1149" operator="equal">
      <formula>"P"</formula>
    </cfRule>
  </conditionalFormatting>
  <conditionalFormatting sqref="BO77">
    <cfRule type="cellIs" dxfId="4705" priority="1147" operator="equal">
      <formula>"P"</formula>
    </cfRule>
  </conditionalFormatting>
  <conditionalFormatting sqref="BO79">
    <cfRule type="cellIs" dxfId="4704" priority="1145" operator="equal">
      <formula>"P"</formula>
    </cfRule>
  </conditionalFormatting>
  <conditionalFormatting sqref="BO81">
    <cfRule type="cellIs" dxfId="4703" priority="1143" operator="equal">
      <formula>"P"</formula>
    </cfRule>
  </conditionalFormatting>
  <conditionalFormatting sqref="BO83">
    <cfRule type="cellIs" dxfId="4702" priority="1141" operator="equal">
      <formula>"P"</formula>
    </cfRule>
  </conditionalFormatting>
  <conditionalFormatting sqref="BO85">
    <cfRule type="cellIs" dxfId="4701" priority="1139" operator="equal">
      <formula>"P"</formula>
    </cfRule>
  </conditionalFormatting>
  <conditionalFormatting sqref="BO87">
    <cfRule type="cellIs" dxfId="4700" priority="1137" operator="equal">
      <formula>"P"</formula>
    </cfRule>
  </conditionalFormatting>
  <conditionalFormatting sqref="BO89">
    <cfRule type="cellIs" dxfId="4699" priority="1135" operator="equal">
      <formula>"P"</formula>
    </cfRule>
  </conditionalFormatting>
  <conditionalFormatting sqref="BO91">
    <cfRule type="cellIs" dxfId="4698" priority="1133" operator="equal">
      <formula>"P"</formula>
    </cfRule>
  </conditionalFormatting>
  <conditionalFormatting sqref="BO93">
    <cfRule type="cellIs" dxfId="4697" priority="1131" operator="equal">
      <formula>"P"</formula>
    </cfRule>
  </conditionalFormatting>
  <conditionalFormatting sqref="BO95">
    <cfRule type="cellIs" dxfId="4696" priority="1129" operator="equal">
      <formula>"P"</formula>
    </cfRule>
  </conditionalFormatting>
  <conditionalFormatting sqref="BO97">
    <cfRule type="cellIs" dxfId="4695" priority="1127" operator="equal">
      <formula>"P"</formula>
    </cfRule>
  </conditionalFormatting>
  <conditionalFormatting sqref="BO99">
    <cfRule type="cellIs" dxfId="4694" priority="1125" operator="equal">
      <formula>"P"</formula>
    </cfRule>
  </conditionalFormatting>
  <conditionalFormatting sqref="BO101">
    <cfRule type="cellIs" dxfId="4693" priority="1123" operator="equal">
      <formula>"P"</formula>
    </cfRule>
  </conditionalFormatting>
  <conditionalFormatting sqref="BO103">
    <cfRule type="cellIs" dxfId="4692" priority="1121" operator="equal">
      <formula>"P"</formula>
    </cfRule>
  </conditionalFormatting>
  <conditionalFormatting sqref="BO105">
    <cfRule type="cellIs" dxfId="4691" priority="1119" operator="equal">
      <formula>"P"</formula>
    </cfRule>
  </conditionalFormatting>
  <conditionalFormatting sqref="BO107">
    <cfRule type="cellIs" dxfId="4690" priority="1117" operator="equal">
      <formula>"P"</formula>
    </cfRule>
  </conditionalFormatting>
  <conditionalFormatting sqref="BO109">
    <cfRule type="cellIs" dxfId="4689" priority="1115" operator="equal">
      <formula>"P"</formula>
    </cfRule>
  </conditionalFormatting>
  <conditionalFormatting sqref="BO111">
    <cfRule type="cellIs" dxfId="4688" priority="1113" operator="equal">
      <formula>"P"</formula>
    </cfRule>
  </conditionalFormatting>
  <conditionalFormatting sqref="BO113">
    <cfRule type="cellIs" dxfId="4687" priority="1111" operator="equal">
      <formula>"P"</formula>
    </cfRule>
  </conditionalFormatting>
  <conditionalFormatting sqref="BO115">
    <cfRule type="cellIs" dxfId="4686" priority="1109" operator="equal">
      <formula>"P"</formula>
    </cfRule>
  </conditionalFormatting>
  <conditionalFormatting sqref="BO117">
    <cfRule type="cellIs" dxfId="4685" priority="1107" operator="equal">
      <formula>"P"</formula>
    </cfRule>
  </conditionalFormatting>
  <conditionalFormatting sqref="BO119">
    <cfRule type="cellIs" dxfId="4684" priority="1105" operator="equal">
      <formula>"P"</formula>
    </cfRule>
  </conditionalFormatting>
  <conditionalFormatting sqref="BO121">
    <cfRule type="cellIs" dxfId="4683" priority="1103" operator="equal">
      <formula>"P"</formula>
    </cfRule>
  </conditionalFormatting>
  <conditionalFormatting sqref="BO123">
    <cfRule type="cellIs" dxfId="4682" priority="1101" operator="equal">
      <formula>"P"</formula>
    </cfRule>
  </conditionalFormatting>
  <conditionalFormatting sqref="BO125">
    <cfRule type="cellIs" dxfId="4681" priority="1099" operator="equal">
      <formula>"P"</formula>
    </cfRule>
  </conditionalFormatting>
  <conditionalFormatting sqref="BO127">
    <cfRule type="cellIs" dxfId="4680" priority="1097" operator="equal">
      <formula>"P"</formula>
    </cfRule>
  </conditionalFormatting>
  <conditionalFormatting sqref="BO129">
    <cfRule type="cellIs" dxfId="4679" priority="1095" operator="equal">
      <formula>"P"</formula>
    </cfRule>
  </conditionalFormatting>
  <conditionalFormatting sqref="BO131">
    <cfRule type="cellIs" dxfId="4678" priority="1093" operator="equal">
      <formula>"P"</formula>
    </cfRule>
  </conditionalFormatting>
  <conditionalFormatting sqref="BO133">
    <cfRule type="cellIs" dxfId="4677" priority="1091" operator="equal">
      <formula>"P"</formula>
    </cfRule>
  </conditionalFormatting>
  <conditionalFormatting sqref="BO135">
    <cfRule type="cellIs" dxfId="4676" priority="1089" operator="equal">
      <formula>"P"</formula>
    </cfRule>
  </conditionalFormatting>
  <conditionalFormatting sqref="BO137">
    <cfRule type="cellIs" dxfId="4675" priority="1087" operator="equal">
      <formula>"P"</formula>
    </cfRule>
  </conditionalFormatting>
  <conditionalFormatting sqref="BO139">
    <cfRule type="cellIs" dxfId="4674" priority="1085" operator="equal">
      <formula>"P"</formula>
    </cfRule>
  </conditionalFormatting>
  <conditionalFormatting sqref="BO141">
    <cfRule type="cellIs" dxfId="4673" priority="1083" operator="equal">
      <formula>"P"</formula>
    </cfRule>
  </conditionalFormatting>
  <conditionalFormatting sqref="BO143">
    <cfRule type="cellIs" dxfId="4672" priority="1081" operator="equal">
      <formula>"P"</formula>
    </cfRule>
  </conditionalFormatting>
  <conditionalFormatting sqref="BO145">
    <cfRule type="cellIs" dxfId="4671" priority="1079" operator="equal">
      <formula>"P"</formula>
    </cfRule>
  </conditionalFormatting>
  <conditionalFormatting sqref="BO147">
    <cfRule type="cellIs" dxfId="4670" priority="1077" operator="equal">
      <formula>"P"</formula>
    </cfRule>
  </conditionalFormatting>
  <conditionalFormatting sqref="BO149">
    <cfRule type="cellIs" dxfId="4669" priority="1075" operator="equal">
      <formula>"P"</formula>
    </cfRule>
  </conditionalFormatting>
  <conditionalFormatting sqref="BQ133">
    <cfRule type="expression" dxfId="4668" priority="922" stopIfTrue="1">
      <formula>"et(si(g6=""c"";1);si(g7=""p"";1))"</formula>
    </cfRule>
  </conditionalFormatting>
  <conditionalFormatting sqref="BR6:BR13">
    <cfRule type="cellIs" dxfId="4667" priority="4067" operator="equal">
      <formula>"P"</formula>
    </cfRule>
  </conditionalFormatting>
  <conditionalFormatting sqref="BR12">
    <cfRule type="cellIs" dxfId="4666" priority="1071" stopIfTrue="1" operator="equal">
      <formula>"p"</formula>
    </cfRule>
    <cfRule type="expression" dxfId="4665" priority="1072">
      <formula>AND(IF(BR12="C",1),IF(BS13="P",1))</formula>
    </cfRule>
    <cfRule type="expression" dxfId="4664" priority="1073">
      <formula>AND(IF(BR12="",1),IF(BS13="P",1))</formula>
    </cfRule>
  </conditionalFormatting>
  <conditionalFormatting sqref="BR15">
    <cfRule type="cellIs" dxfId="4663" priority="4045" operator="equal">
      <formula>"P"</formula>
    </cfRule>
  </conditionalFormatting>
  <conditionalFormatting sqref="BR17">
    <cfRule type="cellIs" dxfId="4662" priority="4023" operator="equal">
      <formula>"P"</formula>
    </cfRule>
  </conditionalFormatting>
  <conditionalFormatting sqref="BR19">
    <cfRule type="cellIs" dxfId="4661" priority="4001" operator="equal">
      <formula>"P"</formula>
    </cfRule>
  </conditionalFormatting>
  <conditionalFormatting sqref="BR21">
    <cfRule type="cellIs" dxfId="4660" priority="3979" operator="equal">
      <formula>"P"</formula>
    </cfRule>
  </conditionalFormatting>
  <conditionalFormatting sqref="BR23">
    <cfRule type="cellIs" dxfId="4659" priority="3957" operator="equal">
      <formula>"P"</formula>
    </cfRule>
  </conditionalFormatting>
  <conditionalFormatting sqref="BR25">
    <cfRule type="cellIs" dxfId="4658" priority="3935" operator="equal">
      <formula>"P"</formula>
    </cfRule>
  </conditionalFormatting>
  <conditionalFormatting sqref="BR27">
    <cfRule type="cellIs" dxfId="4657" priority="3913" operator="equal">
      <formula>"P"</formula>
    </cfRule>
  </conditionalFormatting>
  <conditionalFormatting sqref="BR29">
    <cfRule type="cellIs" dxfId="4656" priority="3891" operator="equal">
      <formula>"P"</formula>
    </cfRule>
  </conditionalFormatting>
  <conditionalFormatting sqref="BR31">
    <cfRule type="cellIs" dxfId="4655" priority="3869" operator="equal">
      <formula>"P"</formula>
    </cfRule>
  </conditionalFormatting>
  <conditionalFormatting sqref="BR33">
    <cfRule type="cellIs" dxfId="4654" priority="3847" operator="equal">
      <formula>"P"</formula>
    </cfRule>
  </conditionalFormatting>
  <conditionalFormatting sqref="BR35">
    <cfRule type="cellIs" dxfId="4653" priority="3825" operator="equal">
      <formula>"P"</formula>
    </cfRule>
  </conditionalFormatting>
  <conditionalFormatting sqref="BR37">
    <cfRule type="cellIs" dxfId="4652" priority="3803" operator="equal">
      <formula>"P"</formula>
    </cfRule>
  </conditionalFormatting>
  <conditionalFormatting sqref="BR39">
    <cfRule type="cellIs" dxfId="4651" priority="3781" operator="equal">
      <formula>"P"</formula>
    </cfRule>
  </conditionalFormatting>
  <conditionalFormatting sqref="BR41">
    <cfRule type="cellIs" dxfId="4650" priority="3759" operator="equal">
      <formula>"P"</formula>
    </cfRule>
  </conditionalFormatting>
  <conditionalFormatting sqref="BR43">
    <cfRule type="cellIs" dxfId="4649" priority="3737" operator="equal">
      <formula>"P"</formula>
    </cfRule>
  </conditionalFormatting>
  <conditionalFormatting sqref="BR45">
    <cfRule type="cellIs" dxfId="4648" priority="3715" operator="equal">
      <formula>"P"</formula>
    </cfRule>
  </conditionalFormatting>
  <conditionalFormatting sqref="BR47">
    <cfRule type="cellIs" dxfId="4647" priority="3693" operator="equal">
      <formula>"P"</formula>
    </cfRule>
  </conditionalFormatting>
  <conditionalFormatting sqref="BR49">
    <cfRule type="cellIs" dxfId="4646" priority="3671" operator="equal">
      <formula>"P"</formula>
    </cfRule>
  </conditionalFormatting>
  <conditionalFormatting sqref="BR51">
    <cfRule type="cellIs" dxfId="4645" priority="3649" operator="equal">
      <formula>"P"</formula>
    </cfRule>
  </conditionalFormatting>
  <conditionalFormatting sqref="BR53">
    <cfRule type="cellIs" dxfId="4644" priority="3627" operator="equal">
      <formula>"P"</formula>
    </cfRule>
  </conditionalFormatting>
  <conditionalFormatting sqref="BR55">
    <cfRule type="cellIs" dxfId="4643" priority="3605" operator="equal">
      <formula>"P"</formula>
    </cfRule>
  </conditionalFormatting>
  <conditionalFormatting sqref="BR57">
    <cfRule type="cellIs" dxfId="4642" priority="3583" operator="equal">
      <formula>"P"</formula>
    </cfRule>
  </conditionalFormatting>
  <conditionalFormatting sqref="BR59">
    <cfRule type="cellIs" dxfId="4641" priority="3561" operator="equal">
      <formula>"P"</formula>
    </cfRule>
  </conditionalFormatting>
  <conditionalFormatting sqref="BR61">
    <cfRule type="cellIs" dxfId="4640" priority="3539" operator="equal">
      <formula>"P"</formula>
    </cfRule>
  </conditionalFormatting>
  <conditionalFormatting sqref="BR63">
    <cfRule type="cellIs" dxfId="4639" priority="3517" operator="equal">
      <formula>"P"</formula>
    </cfRule>
  </conditionalFormatting>
  <conditionalFormatting sqref="BR65">
    <cfRule type="cellIs" dxfId="4638" priority="3495" operator="equal">
      <formula>"P"</formula>
    </cfRule>
  </conditionalFormatting>
  <conditionalFormatting sqref="BR67">
    <cfRule type="cellIs" dxfId="4637" priority="3473" operator="equal">
      <formula>"P"</formula>
    </cfRule>
  </conditionalFormatting>
  <conditionalFormatting sqref="BR69">
    <cfRule type="cellIs" dxfId="4636" priority="3451" operator="equal">
      <formula>"P"</formula>
    </cfRule>
  </conditionalFormatting>
  <conditionalFormatting sqref="BR71">
    <cfRule type="cellIs" dxfId="4635" priority="3429" operator="equal">
      <formula>"P"</formula>
    </cfRule>
  </conditionalFormatting>
  <conditionalFormatting sqref="BR73">
    <cfRule type="cellIs" dxfId="4634" priority="3407" operator="equal">
      <formula>"P"</formula>
    </cfRule>
  </conditionalFormatting>
  <conditionalFormatting sqref="BR75">
    <cfRule type="cellIs" dxfId="4633" priority="3385" operator="equal">
      <formula>"P"</formula>
    </cfRule>
  </conditionalFormatting>
  <conditionalFormatting sqref="BR77">
    <cfRule type="cellIs" dxfId="4632" priority="3363" operator="equal">
      <formula>"P"</formula>
    </cfRule>
  </conditionalFormatting>
  <conditionalFormatting sqref="BR79">
    <cfRule type="cellIs" dxfId="4631" priority="3341" operator="equal">
      <formula>"P"</formula>
    </cfRule>
  </conditionalFormatting>
  <conditionalFormatting sqref="BR81">
    <cfRule type="cellIs" dxfId="4630" priority="3319" operator="equal">
      <formula>"P"</formula>
    </cfRule>
  </conditionalFormatting>
  <conditionalFormatting sqref="BR83">
    <cfRule type="cellIs" dxfId="4629" priority="3297" operator="equal">
      <formula>"P"</formula>
    </cfRule>
  </conditionalFormatting>
  <conditionalFormatting sqref="BR85">
    <cfRule type="cellIs" dxfId="4628" priority="3275" operator="equal">
      <formula>"P"</formula>
    </cfRule>
  </conditionalFormatting>
  <conditionalFormatting sqref="BR87">
    <cfRule type="cellIs" dxfId="4627" priority="3253" operator="equal">
      <formula>"P"</formula>
    </cfRule>
  </conditionalFormatting>
  <conditionalFormatting sqref="BR89">
    <cfRule type="cellIs" dxfId="4626" priority="3231" operator="equal">
      <formula>"P"</formula>
    </cfRule>
  </conditionalFormatting>
  <conditionalFormatting sqref="BR91">
    <cfRule type="cellIs" dxfId="4625" priority="3209" operator="equal">
      <formula>"P"</formula>
    </cfRule>
  </conditionalFormatting>
  <conditionalFormatting sqref="BR93">
    <cfRule type="cellIs" dxfId="4624" priority="3187" operator="equal">
      <formula>"P"</formula>
    </cfRule>
  </conditionalFormatting>
  <conditionalFormatting sqref="BR95">
    <cfRule type="cellIs" dxfId="4623" priority="3165" operator="equal">
      <formula>"P"</formula>
    </cfRule>
  </conditionalFormatting>
  <conditionalFormatting sqref="BR97">
    <cfRule type="cellIs" dxfId="4622" priority="3143" operator="equal">
      <formula>"P"</formula>
    </cfRule>
  </conditionalFormatting>
  <conditionalFormatting sqref="BR99">
    <cfRule type="cellIs" dxfId="4621" priority="3121" operator="equal">
      <formula>"P"</formula>
    </cfRule>
  </conditionalFormatting>
  <conditionalFormatting sqref="BR101">
    <cfRule type="cellIs" dxfId="4620" priority="3099" operator="equal">
      <formula>"P"</formula>
    </cfRule>
  </conditionalFormatting>
  <conditionalFormatting sqref="BR103">
    <cfRule type="cellIs" dxfId="4619" priority="3077" operator="equal">
      <formula>"P"</formula>
    </cfRule>
  </conditionalFormatting>
  <conditionalFormatting sqref="BR105">
    <cfRule type="cellIs" dxfId="4618" priority="3055" operator="equal">
      <formula>"P"</formula>
    </cfRule>
  </conditionalFormatting>
  <conditionalFormatting sqref="BR107">
    <cfRule type="cellIs" dxfId="4617" priority="3033" operator="equal">
      <formula>"P"</formula>
    </cfRule>
  </conditionalFormatting>
  <conditionalFormatting sqref="BR109">
    <cfRule type="cellIs" dxfId="4616" priority="3011" operator="equal">
      <formula>"P"</formula>
    </cfRule>
  </conditionalFormatting>
  <conditionalFormatting sqref="BR111">
    <cfRule type="cellIs" dxfId="4615" priority="2989" operator="equal">
      <formula>"P"</formula>
    </cfRule>
  </conditionalFormatting>
  <conditionalFormatting sqref="BR113">
    <cfRule type="cellIs" dxfId="4614" priority="2967" operator="equal">
      <formula>"P"</formula>
    </cfRule>
  </conditionalFormatting>
  <conditionalFormatting sqref="BR115">
    <cfRule type="cellIs" dxfId="4613" priority="2945" operator="equal">
      <formula>"P"</formula>
    </cfRule>
  </conditionalFormatting>
  <conditionalFormatting sqref="BR117">
    <cfRule type="cellIs" dxfId="4612" priority="2923" operator="equal">
      <formula>"P"</formula>
    </cfRule>
  </conditionalFormatting>
  <conditionalFormatting sqref="BR119">
    <cfRule type="cellIs" dxfId="4611" priority="2901" operator="equal">
      <formula>"P"</formula>
    </cfRule>
  </conditionalFormatting>
  <conditionalFormatting sqref="BR121">
    <cfRule type="cellIs" dxfId="4610" priority="2879" operator="equal">
      <formula>"P"</formula>
    </cfRule>
  </conditionalFormatting>
  <conditionalFormatting sqref="BR123">
    <cfRule type="cellIs" dxfId="4609" priority="2857" operator="equal">
      <formula>"P"</formula>
    </cfRule>
  </conditionalFormatting>
  <conditionalFormatting sqref="BR125">
    <cfRule type="cellIs" dxfId="4608" priority="2835" operator="equal">
      <formula>"P"</formula>
    </cfRule>
  </conditionalFormatting>
  <conditionalFormatting sqref="BR127">
    <cfRule type="cellIs" dxfId="4607" priority="2813" operator="equal">
      <formula>"P"</formula>
    </cfRule>
  </conditionalFormatting>
  <conditionalFormatting sqref="BR129">
    <cfRule type="cellIs" dxfId="4606" priority="2791" operator="equal">
      <formula>"P"</formula>
    </cfRule>
  </conditionalFormatting>
  <conditionalFormatting sqref="BR131">
    <cfRule type="cellIs" dxfId="4605" priority="2769" operator="equal">
      <formula>"P"</formula>
    </cfRule>
  </conditionalFormatting>
  <conditionalFormatting sqref="BR133">
    <cfRule type="cellIs" dxfId="4604" priority="2747" operator="equal">
      <formula>"P"</formula>
    </cfRule>
  </conditionalFormatting>
  <conditionalFormatting sqref="BR135">
    <cfRule type="cellIs" dxfId="4603" priority="2725" operator="equal">
      <formula>"P"</formula>
    </cfRule>
  </conditionalFormatting>
  <conditionalFormatting sqref="BR137">
    <cfRule type="cellIs" dxfId="4602" priority="2703" operator="equal">
      <formula>"P"</formula>
    </cfRule>
  </conditionalFormatting>
  <conditionalFormatting sqref="BR139">
    <cfRule type="cellIs" dxfId="4601" priority="2681" operator="equal">
      <formula>"P"</formula>
    </cfRule>
  </conditionalFormatting>
  <conditionalFormatting sqref="BR141">
    <cfRule type="cellIs" dxfId="4600" priority="2659" operator="equal">
      <formula>"P"</formula>
    </cfRule>
  </conditionalFormatting>
  <conditionalFormatting sqref="BR143">
    <cfRule type="cellIs" dxfId="4599" priority="2637" operator="equal">
      <formula>"P"</formula>
    </cfRule>
  </conditionalFormatting>
  <conditionalFormatting sqref="BR145">
    <cfRule type="cellIs" dxfId="4598" priority="2615" operator="equal">
      <formula>"P"</formula>
    </cfRule>
  </conditionalFormatting>
  <conditionalFormatting sqref="BR147">
    <cfRule type="cellIs" dxfId="4597" priority="2593" operator="equal">
      <formula>"P"</formula>
    </cfRule>
  </conditionalFormatting>
  <conditionalFormatting sqref="BR149">
    <cfRule type="cellIs" dxfId="4596" priority="2571" operator="equal">
      <formula>"P"</formula>
    </cfRule>
  </conditionalFormatting>
  <conditionalFormatting sqref="BY6:BY13">
    <cfRule type="cellIs" dxfId="4595" priority="4066" operator="equal">
      <formula>"P"</formula>
    </cfRule>
  </conditionalFormatting>
  <conditionalFormatting sqref="BY15">
    <cfRule type="cellIs" dxfId="4594" priority="4044" operator="equal">
      <formula>"P"</formula>
    </cfRule>
  </conditionalFormatting>
  <conditionalFormatting sqref="BY17">
    <cfRule type="cellIs" dxfId="4593" priority="4022" operator="equal">
      <formula>"P"</formula>
    </cfRule>
  </conditionalFormatting>
  <conditionalFormatting sqref="BY19">
    <cfRule type="cellIs" dxfId="4592" priority="4000" operator="equal">
      <formula>"P"</formula>
    </cfRule>
  </conditionalFormatting>
  <conditionalFormatting sqref="BY21">
    <cfRule type="cellIs" dxfId="4591" priority="3978" operator="equal">
      <formula>"P"</formula>
    </cfRule>
  </conditionalFormatting>
  <conditionalFormatting sqref="BY23">
    <cfRule type="cellIs" dxfId="4590" priority="3956" operator="equal">
      <formula>"P"</formula>
    </cfRule>
  </conditionalFormatting>
  <conditionalFormatting sqref="BY25">
    <cfRule type="cellIs" dxfId="4589" priority="3934" operator="equal">
      <formula>"P"</formula>
    </cfRule>
  </conditionalFormatting>
  <conditionalFormatting sqref="BY27">
    <cfRule type="cellIs" dxfId="4588" priority="3912" operator="equal">
      <formula>"P"</formula>
    </cfRule>
  </conditionalFormatting>
  <conditionalFormatting sqref="BY29">
    <cfRule type="cellIs" dxfId="4587" priority="3890" operator="equal">
      <formula>"P"</formula>
    </cfRule>
  </conditionalFormatting>
  <conditionalFormatting sqref="BY31">
    <cfRule type="cellIs" dxfId="4586" priority="3868" operator="equal">
      <formula>"P"</formula>
    </cfRule>
  </conditionalFormatting>
  <conditionalFormatting sqref="BY33">
    <cfRule type="cellIs" dxfId="4585" priority="3846" operator="equal">
      <formula>"P"</formula>
    </cfRule>
  </conditionalFormatting>
  <conditionalFormatting sqref="BY35">
    <cfRule type="cellIs" dxfId="4584" priority="3824" operator="equal">
      <formula>"P"</formula>
    </cfRule>
  </conditionalFormatting>
  <conditionalFormatting sqref="BY37">
    <cfRule type="cellIs" dxfId="4583" priority="3802" operator="equal">
      <formula>"P"</formula>
    </cfRule>
  </conditionalFormatting>
  <conditionalFormatting sqref="BY39">
    <cfRule type="cellIs" dxfId="4582" priority="3780" operator="equal">
      <formula>"P"</formula>
    </cfRule>
  </conditionalFormatting>
  <conditionalFormatting sqref="BY41">
    <cfRule type="cellIs" dxfId="4581" priority="3758" operator="equal">
      <formula>"P"</formula>
    </cfRule>
  </conditionalFormatting>
  <conditionalFormatting sqref="BY43">
    <cfRule type="cellIs" dxfId="4580" priority="3736" operator="equal">
      <formula>"P"</formula>
    </cfRule>
  </conditionalFormatting>
  <conditionalFormatting sqref="BY45">
    <cfRule type="cellIs" dxfId="4579" priority="3714" operator="equal">
      <formula>"P"</formula>
    </cfRule>
  </conditionalFormatting>
  <conditionalFormatting sqref="BY47">
    <cfRule type="cellIs" dxfId="4578" priority="3692" operator="equal">
      <formula>"P"</formula>
    </cfRule>
  </conditionalFormatting>
  <conditionalFormatting sqref="BY49">
    <cfRule type="cellIs" dxfId="4577" priority="3670" operator="equal">
      <formula>"P"</formula>
    </cfRule>
  </conditionalFormatting>
  <conditionalFormatting sqref="BY51">
    <cfRule type="cellIs" dxfId="4576" priority="3648" operator="equal">
      <formula>"P"</formula>
    </cfRule>
  </conditionalFormatting>
  <conditionalFormatting sqref="BY53">
    <cfRule type="cellIs" dxfId="4575" priority="3626" operator="equal">
      <formula>"P"</formula>
    </cfRule>
  </conditionalFormatting>
  <conditionalFormatting sqref="BY55">
    <cfRule type="cellIs" dxfId="4574" priority="3604" operator="equal">
      <formula>"P"</formula>
    </cfRule>
  </conditionalFormatting>
  <conditionalFormatting sqref="BY57">
    <cfRule type="cellIs" dxfId="4573" priority="3582" operator="equal">
      <formula>"P"</formula>
    </cfRule>
  </conditionalFormatting>
  <conditionalFormatting sqref="BY59">
    <cfRule type="cellIs" dxfId="4572" priority="3560" operator="equal">
      <formula>"P"</formula>
    </cfRule>
  </conditionalFormatting>
  <conditionalFormatting sqref="BY61">
    <cfRule type="cellIs" dxfId="4571" priority="3538" operator="equal">
      <formula>"P"</formula>
    </cfRule>
  </conditionalFormatting>
  <conditionalFormatting sqref="BY63">
    <cfRule type="cellIs" dxfId="4570" priority="3516" operator="equal">
      <formula>"P"</formula>
    </cfRule>
  </conditionalFormatting>
  <conditionalFormatting sqref="BY65">
    <cfRule type="cellIs" dxfId="4569" priority="3494" operator="equal">
      <formula>"P"</formula>
    </cfRule>
  </conditionalFormatting>
  <conditionalFormatting sqref="BY67">
    <cfRule type="cellIs" dxfId="4568" priority="3472" operator="equal">
      <formula>"P"</formula>
    </cfRule>
  </conditionalFormatting>
  <conditionalFormatting sqref="BY69">
    <cfRule type="cellIs" dxfId="4567" priority="3450" operator="equal">
      <formula>"P"</formula>
    </cfRule>
  </conditionalFormatting>
  <conditionalFormatting sqref="BY71">
    <cfRule type="cellIs" dxfId="4566" priority="3428" operator="equal">
      <formula>"P"</formula>
    </cfRule>
  </conditionalFormatting>
  <conditionalFormatting sqref="BY73">
    <cfRule type="cellIs" dxfId="4565" priority="3406" operator="equal">
      <formula>"P"</formula>
    </cfRule>
  </conditionalFormatting>
  <conditionalFormatting sqref="BY75">
    <cfRule type="cellIs" dxfId="4564" priority="3384" operator="equal">
      <formula>"P"</formula>
    </cfRule>
  </conditionalFormatting>
  <conditionalFormatting sqref="BY77">
    <cfRule type="cellIs" dxfId="4563" priority="3362" operator="equal">
      <formula>"P"</formula>
    </cfRule>
  </conditionalFormatting>
  <conditionalFormatting sqref="BY79">
    <cfRule type="cellIs" dxfId="4562" priority="3340" operator="equal">
      <formula>"P"</formula>
    </cfRule>
  </conditionalFormatting>
  <conditionalFormatting sqref="BY81">
    <cfRule type="cellIs" dxfId="4561" priority="3318" operator="equal">
      <formula>"P"</formula>
    </cfRule>
  </conditionalFormatting>
  <conditionalFormatting sqref="BY83">
    <cfRule type="cellIs" dxfId="4560" priority="3296" operator="equal">
      <formula>"P"</formula>
    </cfRule>
  </conditionalFormatting>
  <conditionalFormatting sqref="BY85">
    <cfRule type="cellIs" dxfId="4559" priority="3274" operator="equal">
      <formula>"P"</formula>
    </cfRule>
  </conditionalFormatting>
  <conditionalFormatting sqref="BY87">
    <cfRule type="cellIs" dxfId="4558" priority="3252" operator="equal">
      <formula>"P"</formula>
    </cfRule>
  </conditionalFormatting>
  <conditionalFormatting sqref="BY89">
    <cfRule type="cellIs" dxfId="4557" priority="3230" operator="equal">
      <formula>"P"</formula>
    </cfRule>
  </conditionalFormatting>
  <conditionalFormatting sqref="BY91">
    <cfRule type="cellIs" dxfId="4556" priority="3208" operator="equal">
      <formula>"P"</formula>
    </cfRule>
  </conditionalFormatting>
  <conditionalFormatting sqref="BY93">
    <cfRule type="cellIs" dxfId="4555" priority="3186" operator="equal">
      <formula>"P"</formula>
    </cfRule>
  </conditionalFormatting>
  <conditionalFormatting sqref="BY95">
    <cfRule type="cellIs" dxfId="4554" priority="3164" operator="equal">
      <formula>"P"</formula>
    </cfRule>
  </conditionalFormatting>
  <conditionalFormatting sqref="BY97">
    <cfRule type="cellIs" dxfId="4553" priority="3142" operator="equal">
      <formula>"P"</formula>
    </cfRule>
  </conditionalFormatting>
  <conditionalFormatting sqref="BY99">
    <cfRule type="cellIs" dxfId="4552" priority="3120" operator="equal">
      <formula>"P"</formula>
    </cfRule>
  </conditionalFormatting>
  <conditionalFormatting sqref="BY101">
    <cfRule type="cellIs" dxfId="4551" priority="3098" operator="equal">
      <formula>"P"</formula>
    </cfRule>
  </conditionalFormatting>
  <conditionalFormatting sqref="BY103">
    <cfRule type="cellIs" dxfId="4550" priority="3076" operator="equal">
      <formula>"P"</formula>
    </cfRule>
  </conditionalFormatting>
  <conditionalFormatting sqref="BY105">
    <cfRule type="cellIs" dxfId="4549" priority="3054" operator="equal">
      <formula>"P"</formula>
    </cfRule>
  </conditionalFormatting>
  <conditionalFormatting sqref="BY107">
    <cfRule type="cellIs" dxfId="4548" priority="3032" operator="equal">
      <formula>"P"</formula>
    </cfRule>
  </conditionalFormatting>
  <conditionalFormatting sqref="BY109">
    <cfRule type="cellIs" dxfId="4547" priority="3010" operator="equal">
      <formula>"P"</formula>
    </cfRule>
  </conditionalFormatting>
  <conditionalFormatting sqref="BY111">
    <cfRule type="cellIs" dxfId="4546" priority="2988" operator="equal">
      <formula>"P"</formula>
    </cfRule>
  </conditionalFormatting>
  <conditionalFormatting sqref="BY113">
    <cfRule type="cellIs" dxfId="4545" priority="2966" operator="equal">
      <formula>"P"</formula>
    </cfRule>
  </conditionalFormatting>
  <conditionalFormatting sqref="BY115">
    <cfRule type="cellIs" dxfId="4544" priority="2944" operator="equal">
      <formula>"P"</formula>
    </cfRule>
  </conditionalFormatting>
  <conditionalFormatting sqref="BY117">
    <cfRule type="cellIs" dxfId="4543" priority="2922" operator="equal">
      <formula>"P"</formula>
    </cfRule>
  </conditionalFormatting>
  <conditionalFormatting sqref="BY119">
    <cfRule type="cellIs" dxfId="4542" priority="2900" operator="equal">
      <formula>"P"</formula>
    </cfRule>
  </conditionalFormatting>
  <conditionalFormatting sqref="BY121">
    <cfRule type="cellIs" dxfId="4541" priority="2878" operator="equal">
      <formula>"P"</formula>
    </cfRule>
  </conditionalFormatting>
  <conditionalFormatting sqref="BY123">
    <cfRule type="cellIs" dxfId="4540" priority="2856" operator="equal">
      <formula>"P"</formula>
    </cfRule>
  </conditionalFormatting>
  <conditionalFormatting sqref="BY125">
    <cfRule type="cellIs" dxfId="4539" priority="2834" operator="equal">
      <formula>"P"</formula>
    </cfRule>
  </conditionalFormatting>
  <conditionalFormatting sqref="BY127">
    <cfRule type="cellIs" dxfId="4538" priority="2812" operator="equal">
      <formula>"P"</formula>
    </cfRule>
  </conditionalFormatting>
  <conditionalFormatting sqref="BY129">
    <cfRule type="cellIs" dxfId="4537" priority="2790" operator="equal">
      <formula>"P"</formula>
    </cfRule>
  </conditionalFormatting>
  <conditionalFormatting sqref="BY131">
    <cfRule type="cellIs" dxfId="4536" priority="2768" operator="equal">
      <formula>"P"</formula>
    </cfRule>
  </conditionalFormatting>
  <conditionalFormatting sqref="BY133">
    <cfRule type="cellIs" dxfId="4535" priority="2746" operator="equal">
      <formula>"P"</formula>
    </cfRule>
  </conditionalFormatting>
  <conditionalFormatting sqref="BY135">
    <cfRule type="cellIs" dxfId="4534" priority="2724" operator="equal">
      <formula>"P"</formula>
    </cfRule>
  </conditionalFormatting>
  <conditionalFormatting sqref="BY137">
    <cfRule type="cellIs" dxfId="4533" priority="2702" operator="equal">
      <formula>"P"</formula>
    </cfRule>
  </conditionalFormatting>
  <conditionalFormatting sqref="BY139">
    <cfRule type="cellIs" dxfId="4532" priority="2680" operator="equal">
      <formula>"P"</formula>
    </cfRule>
  </conditionalFormatting>
  <conditionalFormatting sqref="BY141">
    <cfRule type="cellIs" dxfId="4531" priority="2658" operator="equal">
      <formula>"P"</formula>
    </cfRule>
  </conditionalFormatting>
  <conditionalFormatting sqref="BY143">
    <cfRule type="cellIs" dxfId="4530" priority="2636" operator="equal">
      <formula>"P"</formula>
    </cfRule>
  </conditionalFormatting>
  <conditionalFormatting sqref="BY145">
    <cfRule type="cellIs" dxfId="4529" priority="2614" operator="equal">
      <formula>"P"</formula>
    </cfRule>
  </conditionalFormatting>
  <conditionalFormatting sqref="BY147">
    <cfRule type="cellIs" dxfId="4528" priority="2592" operator="equal">
      <formula>"P"</formula>
    </cfRule>
  </conditionalFormatting>
  <conditionalFormatting sqref="BY149">
    <cfRule type="cellIs" dxfId="4527" priority="2570" operator="equal">
      <formula>"P"</formula>
    </cfRule>
  </conditionalFormatting>
  <conditionalFormatting sqref="CC6:CC13">
    <cfRule type="cellIs" dxfId="4526" priority="1060" operator="equal">
      <formula>"P"</formula>
    </cfRule>
  </conditionalFormatting>
  <conditionalFormatting sqref="CC15">
    <cfRule type="cellIs" dxfId="4525" priority="1058" operator="equal">
      <formula>"P"</formula>
    </cfRule>
  </conditionalFormatting>
  <conditionalFormatting sqref="CC17">
    <cfRule type="cellIs" dxfId="4524" priority="1056" operator="equal">
      <formula>"P"</formula>
    </cfRule>
  </conditionalFormatting>
  <conditionalFormatting sqref="CC19">
    <cfRule type="cellIs" dxfId="4523" priority="1054" operator="equal">
      <formula>"P"</formula>
    </cfRule>
  </conditionalFormatting>
  <conditionalFormatting sqref="CC21">
    <cfRule type="cellIs" dxfId="4522" priority="1052" operator="equal">
      <formula>"P"</formula>
    </cfRule>
  </conditionalFormatting>
  <conditionalFormatting sqref="CC23">
    <cfRule type="cellIs" dxfId="4521" priority="1050" operator="equal">
      <formula>"P"</formula>
    </cfRule>
  </conditionalFormatting>
  <conditionalFormatting sqref="CC25">
    <cfRule type="cellIs" dxfId="4520" priority="1048" operator="equal">
      <formula>"P"</formula>
    </cfRule>
  </conditionalFormatting>
  <conditionalFormatting sqref="CC27">
    <cfRule type="cellIs" dxfId="4519" priority="1046" operator="equal">
      <formula>"P"</formula>
    </cfRule>
  </conditionalFormatting>
  <conditionalFormatting sqref="CC29">
    <cfRule type="cellIs" dxfId="4518" priority="1044" operator="equal">
      <formula>"P"</formula>
    </cfRule>
  </conditionalFormatting>
  <conditionalFormatting sqref="CC31">
    <cfRule type="cellIs" dxfId="4517" priority="1042" operator="equal">
      <formula>"P"</formula>
    </cfRule>
  </conditionalFormatting>
  <conditionalFormatting sqref="CC33">
    <cfRule type="cellIs" dxfId="4516" priority="1040" operator="equal">
      <formula>"P"</formula>
    </cfRule>
  </conditionalFormatting>
  <conditionalFormatting sqref="CC35">
    <cfRule type="cellIs" dxfId="4515" priority="1038" operator="equal">
      <formula>"P"</formula>
    </cfRule>
  </conditionalFormatting>
  <conditionalFormatting sqref="CC37">
    <cfRule type="cellIs" dxfId="4514" priority="1036" operator="equal">
      <formula>"P"</formula>
    </cfRule>
  </conditionalFormatting>
  <conditionalFormatting sqref="CC39">
    <cfRule type="cellIs" dxfId="4513" priority="1034" operator="equal">
      <formula>"P"</formula>
    </cfRule>
  </conditionalFormatting>
  <conditionalFormatting sqref="CC41">
    <cfRule type="cellIs" dxfId="4512" priority="1032" operator="equal">
      <formula>"P"</formula>
    </cfRule>
  </conditionalFormatting>
  <conditionalFormatting sqref="CC43">
    <cfRule type="cellIs" dxfId="4511" priority="1030" operator="equal">
      <formula>"P"</formula>
    </cfRule>
  </conditionalFormatting>
  <conditionalFormatting sqref="CC45">
    <cfRule type="cellIs" dxfId="4510" priority="1028" operator="equal">
      <formula>"P"</formula>
    </cfRule>
  </conditionalFormatting>
  <conditionalFormatting sqref="CC47">
    <cfRule type="cellIs" dxfId="4509" priority="1026" operator="equal">
      <formula>"P"</formula>
    </cfRule>
  </conditionalFormatting>
  <conditionalFormatting sqref="CC49">
    <cfRule type="cellIs" dxfId="4508" priority="1024" operator="equal">
      <formula>"P"</formula>
    </cfRule>
  </conditionalFormatting>
  <conditionalFormatting sqref="CC51">
    <cfRule type="cellIs" dxfId="4507" priority="1022" operator="equal">
      <formula>"P"</formula>
    </cfRule>
  </conditionalFormatting>
  <conditionalFormatting sqref="CC53">
    <cfRule type="cellIs" dxfId="4506" priority="1020" operator="equal">
      <formula>"P"</formula>
    </cfRule>
  </conditionalFormatting>
  <conditionalFormatting sqref="CC55">
    <cfRule type="cellIs" dxfId="4505" priority="1018" operator="equal">
      <formula>"P"</formula>
    </cfRule>
  </conditionalFormatting>
  <conditionalFormatting sqref="CC57">
    <cfRule type="cellIs" dxfId="4504" priority="1016" operator="equal">
      <formula>"P"</formula>
    </cfRule>
  </conditionalFormatting>
  <conditionalFormatting sqref="CC59">
    <cfRule type="cellIs" dxfId="4503" priority="1014" operator="equal">
      <formula>"P"</formula>
    </cfRule>
  </conditionalFormatting>
  <conditionalFormatting sqref="CC61">
    <cfRule type="cellIs" dxfId="4502" priority="1012" operator="equal">
      <formula>"P"</formula>
    </cfRule>
  </conditionalFormatting>
  <conditionalFormatting sqref="CC63">
    <cfRule type="cellIs" dxfId="4501" priority="1010" operator="equal">
      <formula>"P"</formula>
    </cfRule>
  </conditionalFormatting>
  <conditionalFormatting sqref="CC65">
    <cfRule type="cellIs" dxfId="4500" priority="1008" operator="equal">
      <formula>"P"</formula>
    </cfRule>
  </conditionalFormatting>
  <conditionalFormatting sqref="CC67">
    <cfRule type="cellIs" dxfId="4499" priority="1006" operator="equal">
      <formula>"P"</formula>
    </cfRule>
  </conditionalFormatting>
  <conditionalFormatting sqref="CC69">
    <cfRule type="cellIs" dxfId="4498" priority="1004" operator="equal">
      <formula>"P"</formula>
    </cfRule>
  </conditionalFormatting>
  <conditionalFormatting sqref="CC71">
    <cfRule type="cellIs" dxfId="4497" priority="1002" operator="equal">
      <formula>"P"</formula>
    </cfRule>
  </conditionalFormatting>
  <conditionalFormatting sqref="CC73">
    <cfRule type="cellIs" dxfId="4496" priority="1000" operator="equal">
      <formula>"P"</formula>
    </cfRule>
  </conditionalFormatting>
  <conditionalFormatting sqref="CC75">
    <cfRule type="cellIs" dxfId="4495" priority="998" operator="equal">
      <formula>"P"</formula>
    </cfRule>
  </conditionalFormatting>
  <conditionalFormatting sqref="CC77">
    <cfRule type="cellIs" dxfId="4494" priority="996" operator="equal">
      <formula>"P"</formula>
    </cfRule>
  </conditionalFormatting>
  <conditionalFormatting sqref="CC79">
    <cfRule type="cellIs" dxfId="4493" priority="994" operator="equal">
      <formula>"P"</formula>
    </cfRule>
  </conditionalFormatting>
  <conditionalFormatting sqref="CC81">
    <cfRule type="cellIs" dxfId="4492" priority="992" operator="equal">
      <formula>"P"</formula>
    </cfRule>
  </conditionalFormatting>
  <conditionalFormatting sqref="CC83">
    <cfRule type="cellIs" dxfId="4491" priority="990" operator="equal">
      <formula>"P"</formula>
    </cfRule>
  </conditionalFormatting>
  <conditionalFormatting sqref="CC85">
    <cfRule type="cellIs" dxfId="4490" priority="988" operator="equal">
      <formula>"P"</formula>
    </cfRule>
  </conditionalFormatting>
  <conditionalFormatting sqref="CC87">
    <cfRule type="cellIs" dxfId="4489" priority="986" operator="equal">
      <formula>"P"</formula>
    </cfRule>
  </conditionalFormatting>
  <conditionalFormatting sqref="CC89">
    <cfRule type="cellIs" dxfId="4488" priority="984" operator="equal">
      <formula>"P"</formula>
    </cfRule>
  </conditionalFormatting>
  <conditionalFormatting sqref="CC91">
    <cfRule type="cellIs" dxfId="4487" priority="982" operator="equal">
      <formula>"P"</formula>
    </cfRule>
  </conditionalFormatting>
  <conditionalFormatting sqref="CC93">
    <cfRule type="cellIs" dxfId="4486" priority="980" operator="equal">
      <formula>"P"</formula>
    </cfRule>
  </conditionalFormatting>
  <conditionalFormatting sqref="CC95">
    <cfRule type="cellIs" dxfId="4485" priority="978" operator="equal">
      <formula>"P"</formula>
    </cfRule>
  </conditionalFormatting>
  <conditionalFormatting sqref="CC97">
    <cfRule type="cellIs" dxfId="4484" priority="976" operator="equal">
      <formula>"P"</formula>
    </cfRule>
  </conditionalFormatting>
  <conditionalFormatting sqref="CC99">
    <cfRule type="cellIs" dxfId="4483" priority="974" operator="equal">
      <formula>"P"</formula>
    </cfRule>
  </conditionalFormatting>
  <conditionalFormatting sqref="CC101">
    <cfRule type="cellIs" dxfId="4482" priority="972" operator="equal">
      <formula>"P"</formula>
    </cfRule>
  </conditionalFormatting>
  <conditionalFormatting sqref="CC103">
    <cfRule type="cellIs" dxfId="4481" priority="970" operator="equal">
      <formula>"P"</formula>
    </cfRule>
  </conditionalFormatting>
  <conditionalFormatting sqref="CC105">
    <cfRule type="cellIs" dxfId="4480" priority="968" operator="equal">
      <formula>"P"</formula>
    </cfRule>
  </conditionalFormatting>
  <conditionalFormatting sqref="CC107">
    <cfRule type="cellIs" dxfId="4479" priority="966" operator="equal">
      <formula>"P"</formula>
    </cfRule>
  </conditionalFormatting>
  <conditionalFormatting sqref="CC109">
    <cfRule type="cellIs" dxfId="4478" priority="964" operator="equal">
      <formula>"P"</formula>
    </cfRule>
  </conditionalFormatting>
  <conditionalFormatting sqref="CC111">
    <cfRule type="cellIs" dxfId="4477" priority="962" operator="equal">
      <formula>"P"</formula>
    </cfRule>
  </conditionalFormatting>
  <conditionalFormatting sqref="CC113">
    <cfRule type="cellIs" dxfId="4476" priority="960" operator="equal">
      <formula>"P"</formula>
    </cfRule>
  </conditionalFormatting>
  <conditionalFormatting sqref="CC115">
    <cfRule type="cellIs" dxfId="4475" priority="958" operator="equal">
      <formula>"P"</formula>
    </cfRule>
  </conditionalFormatting>
  <conditionalFormatting sqref="CC117">
    <cfRule type="cellIs" dxfId="4474" priority="956" operator="equal">
      <formula>"P"</formula>
    </cfRule>
  </conditionalFormatting>
  <conditionalFormatting sqref="CC119">
    <cfRule type="cellIs" dxfId="4473" priority="954" operator="equal">
      <formula>"P"</formula>
    </cfRule>
  </conditionalFormatting>
  <conditionalFormatting sqref="CC121">
    <cfRule type="cellIs" dxfId="4472" priority="952" operator="equal">
      <formula>"P"</formula>
    </cfRule>
  </conditionalFormatting>
  <conditionalFormatting sqref="CC123">
    <cfRule type="cellIs" dxfId="4471" priority="950" operator="equal">
      <formula>"P"</formula>
    </cfRule>
  </conditionalFormatting>
  <conditionalFormatting sqref="CC125">
    <cfRule type="cellIs" dxfId="4470" priority="948" operator="equal">
      <formula>"P"</formula>
    </cfRule>
  </conditionalFormatting>
  <conditionalFormatting sqref="CC127">
    <cfRule type="cellIs" dxfId="4469" priority="946" operator="equal">
      <formula>"P"</formula>
    </cfRule>
  </conditionalFormatting>
  <conditionalFormatting sqref="CC129">
    <cfRule type="cellIs" dxfId="4468" priority="944" operator="equal">
      <formula>"P"</formula>
    </cfRule>
  </conditionalFormatting>
  <conditionalFormatting sqref="CC131">
    <cfRule type="cellIs" dxfId="4467" priority="942" operator="equal">
      <formula>"P"</formula>
    </cfRule>
  </conditionalFormatting>
  <conditionalFormatting sqref="CC133">
    <cfRule type="cellIs" dxfId="4466" priority="940" operator="equal">
      <formula>"P"</formula>
    </cfRule>
  </conditionalFormatting>
  <conditionalFormatting sqref="CC135">
    <cfRule type="cellIs" dxfId="4465" priority="938" operator="equal">
      <formula>"P"</formula>
    </cfRule>
  </conditionalFormatting>
  <conditionalFormatting sqref="CC137">
    <cfRule type="cellIs" dxfId="4464" priority="936" operator="equal">
      <formula>"P"</formula>
    </cfRule>
  </conditionalFormatting>
  <conditionalFormatting sqref="CC139">
    <cfRule type="cellIs" dxfId="4463" priority="934" operator="equal">
      <formula>"P"</formula>
    </cfRule>
  </conditionalFormatting>
  <conditionalFormatting sqref="CC141">
    <cfRule type="cellIs" dxfId="4462" priority="932" operator="equal">
      <formula>"P"</formula>
    </cfRule>
  </conditionalFormatting>
  <conditionalFormatting sqref="CC143">
    <cfRule type="cellIs" dxfId="4461" priority="930" operator="equal">
      <formula>"P"</formula>
    </cfRule>
  </conditionalFormatting>
  <conditionalFormatting sqref="CC145">
    <cfRule type="cellIs" dxfId="4460" priority="928" operator="equal">
      <formula>"P"</formula>
    </cfRule>
  </conditionalFormatting>
  <conditionalFormatting sqref="CC147">
    <cfRule type="cellIs" dxfId="4459" priority="926" operator="equal">
      <formula>"P"</formula>
    </cfRule>
  </conditionalFormatting>
  <conditionalFormatting sqref="CC149">
    <cfRule type="cellIs" dxfId="4458" priority="924" operator="equal">
      <formula>"P"</formula>
    </cfRule>
  </conditionalFormatting>
  <conditionalFormatting sqref="CF6:CF13">
    <cfRule type="cellIs" dxfId="4457" priority="4065" operator="equal">
      <formula>"P"</formula>
    </cfRule>
  </conditionalFormatting>
  <conditionalFormatting sqref="CF15">
    <cfRule type="cellIs" dxfId="4456" priority="4043" operator="equal">
      <formula>"P"</formula>
    </cfRule>
  </conditionalFormatting>
  <conditionalFormatting sqref="CF17">
    <cfRule type="cellIs" dxfId="4455" priority="4021" operator="equal">
      <formula>"P"</formula>
    </cfRule>
  </conditionalFormatting>
  <conditionalFormatting sqref="CF19">
    <cfRule type="cellIs" dxfId="4454" priority="3999" operator="equal">
      <formula>"P"</formula>
    </cfRule>
  </conditionalFormatting>
  <conditionalFormatting sqref="CF21">
    <cfRule type="cellIs" dxfId="4453" priority="3977" operator="equal">
      <formula>"P"</formula>
    </cfRule>
  </conditionalFormatting>
  <conditionalFormatting sqref="CF23">
    <cfRule type="cellIs" dxfId="4452" priority="3955" operator="equal">
      <formula>"P"</formula>
    </cfRule>
  </conditionalFormatting>
  <conditionalFormatting sqref="CF25">
    <cfRule type="cellIs" dxfId="4451" priority="3933" operator="equal">
      <formula>"P"</formula>
    </cfRule>
  </conditionalFormatting>
  <conditionalFormatting sqref="CF27">
    <cfRule type="cellIs" dxfId="4450" priority="3911" operator="equal">
      <formula>"P"</formula>
    </cfRule>
  </conditionalFormatting>
  <conditionalFormatting sqref="CF29">
    <cfRule type="cellIs" dxfId="4449" priority="3889" operator="equal">
      <formula>"P"</formula>
    </cfRule>
  </conditionalFormatting>
  <conditionalFormatting sqref="CF31">
    <cfRule type="cellIs" dxfId="4448" priority="3867" operator="equal">
      <formula>"P"</formula>
    </cfRule>
  </conditionalFormatting>
  <conditionalFormatting sqref="CF33">
    <cfRule type="cellIs" dxfId="4447" priority="3845" operator="equal">
      <formula>"P"</formula>
    </cfRule>
  </conditionalFormatting>
  <conditionalFormatting sqref="CF35">
    <cfRule type="cellIs" dxfId="4446" priority="3823" operator="equal">
      <formula>"P"</formula>
    </cfRule>
  </conditionalFormatting>
  <conditionalFormatting sqref="CF37">
    <cfRule type="cellIs" dxfId="4445" priority="3801" operator="equal">
      <formula>"P"</formula>
    </cfRule>
  </conditionalFormatting>
  <conditionalFormatting sqref="CF39">
    <cfRule type="cellIs" dxfId="4444" priority="3779" operator="equal">
      <formula>"P"</formula>
    </cfRule>
  </conditionalFormatting>
  <conditionalFormatting sqref="CF41">
    <cfRule type="cellIs" dxfId="4443" priority="3757" operator="equal">
      <formula>"P"</formula>
    </cfRule>
  </conditionalFormatting>
  <conditionalFormatting sqref="CF43">
    <cfRule type="cellIs" dxfId="4442" priority="3735" operator="equal">
      <formula>"P"</formula>
    </cfRule>
  </conditionalFormatting>
  <conditionalFormatting sqref="CF45">
    <cfRule type="cellIs" dxfId="4441" priority="3713" operator="equal">
      <formula>"P"</formula>
    </cfRule>
  </conditionalFormatting>
  <conditionalFormatting sqref="CF47">
    <cfRule type="cellIs" dxfId="4440" priority="3691" operator="equal">
      <formula>"P"</formula>
    </cfRule>
  </conditionalFormatting>
  <conditionalFormatting sqref="CF49">
    <cfRule type="cellIs" dxfId="4439" priority="3669" operator="equal">
      <formula>"P"</formula>
    </cfRule>
  </conditionalFormatting>
  <conditionalFormatting sqref="CF51">
    <cfRule type="cellIs" dxfId="4438" priority="3647" operator="equal">
      <formula>"P"</formula>
    </cfRule>
  </conditionalFormatting>
  <conditionalFormatting sqref="CF53">
    <cfRule type="cellIs" dxfId="4437" priority="3625" operator="equal">
      <formula>"P"</formula>
    </cfRule>
  </conditionalFormatting>
  <conditionalFormatting sqref="CF55">
    <cfRule type="cellIs" dxfId="4436" priority="3603" operator="equal">
      <formula>"P"</formula>
    </cfRule>
  </conditionalFormatting>
  <conditionalFormatting sqref="CF57">
    <cfRule type="cellIs" dxfId="4435" priority="3581" operator="equal">
      <formula>"P"</formula>
    </cfRule>
  </conditionalFormatting>
  <conditionalFormatting sqref="CF59">
    <cfRule type="cellIs" dxfId="4434" priority="3559" operator="equal">
      <formula>"P"</formula>
    </cfRule>
  </conditionalFormatting>
  <conditionalFormatting sqref="CF61">
    <cfRule type="cellIs" dxfId="4433" priority="3537" operator="equal">
      <formula>"P"</formula>
    </cfRule>
  </conditionalFormatting>
  <conditionalFormatting sqref="CF63">
    <cfRule type="cellIs" dxfId="4432" priority="3515" operator="equal">
      <formula>"P"</formula>
    </cfRule>
  </conditionalFormatting>
  <conditionalFormatting sqref="CF65">
    <cfRule type="cellIs" dxfId="4431" priority="3493" operator="equal">
      <formula>"P"</formula>
    </cfRule>
  </conditionalFormatting>
  <conditionalFormatting sqref="CF67">
    <cfRule type="cellIs" dxfId="4430" priority="3471" operator="equal">
      <formula>"P"</formula>
    </cfRule>
  </conditionalFormatting>
  <conditionalFormatting sqref="CF69">
    <cfRule type="cellIs" dxfId="4429" priority="3449" operator="equal">
      <formula>"P"</formula>
    </cfRule>
  </conditionalFormatting>
  <conditionalFormatting sqref="CF71">
    <cfRule type="cellIs" dxfId="4428" priority="3427" operator="equal">
      <formula>"P"</formula>
    </cfRule>
  </conditionalFormatting>
  <conditionalFormatting sqref="CF73">
    <cfRule type="cellIs" dxfId="4427" priority="3405" operator="equal">
      <formula>"P"</formula>
    </cfRule>
  </conditionalFormatting>
  <conditionalFormatting sqref="CF75">
    <cfRule type="cellIs" dxfId="4426" priority="3383" operator="equal">
      <formula>"P"</formula>
    </cfRule>
  </conditionalFormatting>
  <conditionalFormatting sqref="CF77">
    <cfRule type="cellIs" dxfId="4425" priority="3361" operator="equal">
      <formula>"P"</formula>
    </cfRule>
  </conditionalFormatting>
  <conditionalFormatting sqref="CF79">
    <cfRule type="cellIs" dxfId="4424" priority="3339" operator="equal">
      <formula>"P"</formula>
    </cfRule>
  </conditionalFormatting>
  <conditionalFormatting sqref="CF81">
    <cfRule type="cellIs" dxfId="4423" priority="3317" operator="equal">
      <formula>"P"</formula>
    </cfRule>
  </conditionalFormatting>
  <conditionalFormatting sqref="CF83">
    <cfRule type="cellIs" dxfId="4422" priority="3295" operator="equal">
      <formula>"P"</formula>
    </cfRule>
  </conditionalFormatting>
  <conditionalFormatting sqref="CF85">
    <cfRule type="cellIs" dxfId="4421" priority="3273" operator="equal">
      <formula>"P"</formula>
    </cfRule>
  </conditionalFormatting>
  <conditionalFormatting sqref="CF87">
    <cfRule type="cellIs" dxfId="4420" priority="3251" operator="equal">
      <formula>"P"</formula>
    </cfRule>
  </conditionalFormatting>
  <conditionalFormatting sqref="CF89">
    <cfRule type="cellIs" dxfId="4419" priority="3229" operator="equal">
      <formula>"P"</formula>
    </cfRule>
  </conditionalFormatting>
  <conditionalFormatting sqref="CF91">
    <cfRule type="cellIs" dxfId="4418" priority="3207" operator="equal">
      <formula>"P"</formula>
    </cfRule>
  </conditionalFormatting>
  <conditionalFormatting sqref="CF93">
    <cfRule type="cellIs" dxfId="4417" priority="3185" operator="equal">
      <formula>"P"</formula>
    </cfRule>
  </conditionalFormatting>
  <conditionalFormatting sqref="CF95">
    <cfRule type="cellIs" dxfId="4416" priority="3163" operator="equal">
      <formula>"P"</formula>
    </cfRule>
  </conditionalFormatting>
  <conditionalFormatting sqref="CF97">
    <cfRule type="cellIs" dxfId="4415" priority="3141" operator="equal">
      <formula>"P"</formula>
    </cfRule>
  </conditionalFormatting>
  <conditionalFormatting sqref="CF99">
    <cfRule type="cellIs" dxfId="4414" priority="3119" operator="equal">
      <formula>"P"</formula>
    </cfRule>
  </conditionalFormatting>
  <conditionalFormatting sqref="CF101">
    <cfRule type="cellIs" dxfId="4413" priority="3097" operator="equal">
      <formula>"P"</formula>
    </cfRule>
  </conditionalFormatting>
  <conditionalFormatting sqref="CF103">
    <cfRule type="cellIs" dxfId="4412" priority="3075" operator="equal">
      <formula>"P"</formula>
    </cfRule>
  </conditionalFormatting>
  <conditionalFormatting sqref="CF105">
    <cfRule type="cellIs" dxfId="4411" priority="3053" operator="equal">
      <formula>"P"</formula>
    </cfRule>
  </conditionalFormatting>
  <conditionalFormatting sqref="CF107">
    <cfRule type="cellIs" dxfId="4410" priority="3031" operator="equal">
      <formula>"P"</formula>
    </cfRule>
  </conditionalFormatting>
  <conditionalFormatting sqref="CF109">
    <cfRule type="cellIs" dxfId="4409" priority="3009" operator="equal">
      <formula>"P"</formula>
    </cfRule>
  </conditionalFormatting>
  <conditionalFormatting sqref="CF111">
    <cfRule type="cellIs" dxfId="4408" priority="2987" operator="equal">
      <formula>"P"</formula>
    </cfRule>
  </conditionalFormatting>
  <conditionalFormatting sqref="CF113">
    <cfRule type="cellIs" dxfId="4407" priority="2965" operator="equal">
      <formula>"P"</formula>
    </cfRule>
  </conditionalFormatting>
  <conditionalFormatting sqref="CF115">
    <cfRule type="cellIs" dxfId="4406" priority="2943" operator="equal">
      <formula>"P"</formula>
    </cfRule>
  </conditionalFormatting>
  <conditionalFormatting sqref="CF117">
    <cfRule type="cellIs" dxfId="4405" priority="2921" operator="equal">
      <formula>"P"</formula>
    </cfRule>
  </conditionalFormatting>
  <conditionalFormatting sqref="CF119">
    <cfRule type="cellIs" dxfId="4404" priority="2899" operator="equal">
      <formula>"P"</formula>
    </cfRule>
  </conditionalFormatting>
  <conditionalFormatting sqref="CF121">
    <cfRule type="cellIs" dxfId="4403" priority="2877" operator="equal">
      <formula>"P"</formula>
    </cfRule>
  </conditionalFormatting>
  <conditionalFormatting sqref="CF123">
    <cfRule type="cellIs" dxfId="4402" priority="2855" operator="equal">
      <formula>"P"</formula>
    </cfRule>
  </conditionalFormatting>
  <conditionalFormatting sqref="CF125">
    <cfRule type="cellIs" dxfId="4401" priority="2833" operator="equal">
      <formula>"P"</formula>
    </cfRule>
  </conditionalFormatting>
  <conditionalFormatting sqref="CF127">
    <cfRule type="cellIs" dxfId="4400" priority="2811" operator="equal">
      <formula>"P"</formula>
    </cfRule>
  </conditionalFormatting>
  <conditionalFormatting sqref="CF129">
    <cfRule type="cellIs" dxfId="4399" priority="2789" operator="equal">
      <formula>"P"</formula>
    </cfRule>
  </conditionalFormatting>
  <conditionalFormatting sqref="CF131">
    <cfRule type="cellIs" dxfId="4398" priority="2767" operator="equal">
      <formula>"P"</formula>
    </cfRule>
  </conditionalFormatting>
  <conditionalFormatting sqref="CF133">
    <cfRule type="cellIs" dxfId="4397" priority="2745" operator="equal">
      <formula>"P"</formula>
    </cfRule>
  </conditionalFormatting>
  <conditionalFormatting sqref="CF135">
    <cfRule type="cellIs" dxfId="4396" priority="2723" operator="equal">
      <formula>"P"</formula>
    </cfRule>
  </conditionalFormatting>
  <conditionalFormatting sqref="CF137">
    <cfRule type="cellIs" dxfId="4395" priority="2701" operator="equal">
      <formula>"P"</formula>
    </cfRule>
  </conditionalFormatting>
  <conditionalFormatting sqref="CF139">
    <cfRule type="cellIs" dxfId="4394" priority="2679" operator="equal">
      <formula>"P"</formula>
    </cfRule>
  </conditionalFormatting>
  <conditionalFormatting sqref="CF141">
    <cfRule type="cellIs" dxfId="4393" priority="2657" operator="equal">
      <formula>"P"</formula>
    </cfRule>
  </conditionalFormatting>
  <conditionalFormatting sqref="CF143">
    <cfRule type="cellIs" dxfId="4392" priority="2635" operator="equal">
      <formula>"P"</formula>
    </cfRule>
  </conditionalFormatting>
  <conditionalFormatting sqref="CF145">
    <cfRule type="cellIs" dxfId="4391" priority="2613" operator="equal">
      <formula>"P"</formula>
    </cfRule>
  </conditionalFormatting>
  <conditionalFormatting sqref="CF147">
    <cfRule type="cellIs" dxfId="4390" priority="2591" operator="equal">
      <formula>"P"</formula>
    </cfRule>
  </conditionalFormatting>
  <conditionalFormatting sqref="CF149">
    <cfRule type="cellIs" dxfId="4389" priority="2569" operator="equal">
      <formula>"P"</formula>
    </cfRule>
  </conditionalFormatting>
  <conditionalFormatting sqref="CJ6:CJ13">
    <cfRule type="cellIs" dxfId="4388" priority="1059" operator="equal">
      <formula>"P"</formula>
    </cfRule>
  </conditionalFormatting>
  <conditionalFormatting sqref="CJ15">
    <cfRule type="cellIs" dxfId="4387" priority="1057" operator="equal">
      <formula>"P"</formula>
    </cfRule>
  </conditionalFormatting>
  <conditionalFormatting sqref="CJ17">
    <cfRule type="cellIs" dxfId="4386" priority="1055" operator="equal">
      <formula>"P"</formula>
    </cfRule>
  </conditionalFormatting>
  <conditionalFormatting sqref="CJ19">
    <cfRule type="cellIs" dxfId="4385" priority="1053" operator="equal">
      <formula>"P"</formula>
    </cfRule>
  </conditionalFormatting>
  <conditionalFormatting sqref="CJ21">
    <cfRule type="cellIs" dxfId="4384" priority="1051" operator="equal">
      <formula>"P"</formula>
    </cfRule>
  </conditionalFormatting>
  <conditionalFormatting sqref="CJ23">
    <cfRule type="cellIs" dxfId="4383" priority="1049" operator="equal">
      <formula>"P"</formula>
    </cfRule>
  </conditionalFormatting>
  <conditionalFormatting sqref="CJ25">
    <cfRule type="cellIs" dxfId="4382" priority="1047" operator="equal">
      <formula>"P"</formula>
    </cfRule>
  </conditionalFormatting>
  <conditionalFormatting sqref="CJ27">
    <cfRule type="cellIs" dxfId="4381" priority="1045" operator="equal">
      <formula>"P"</formula>
    </cfRule>
  </conditionalFormatting>
  <conditionalFormatting sqref="CJ29">
    <cfRule type="cellIs" dxfId="4380" priority="1043" operator="equal">
      <formula>"P"</formula>
    </cfRule>
  </conditionalFormatting>
  <conditionalFormatting sqref="CJ31">
    <cfRule type="cellIs" dxfId="4379" priority="1041" operator="equal">
      <formula>"P"</formula>
    </cfRule>
  </conditionalFormatting>
  <conditionalFormatting sqref="CJ33">
    <cfRule type="cellIs" dxfId="4378" priority="1039" operator="equal">
      <formula>"P"</formula>
    </cfRule>
  </conditionalFormatting>
  <conditionalFormatting sqref="CJ35">
    <cfRule type="cellIs" dxfId="4377" priority="1037" operator="equal">
      <formula>"P"</formula>
    </cfRule>
  </conditionalFormatting>
  <conditionalFormatting sqref="CJ37">
    <cfRule type="cellIs" dxfId="4376" priority="1035" operator="equal">
      <formula>"P"</formula>
    </cfRule>
  </conditionalFormatting>
  <conditionalFormatting sqref="CJ39">
    <cfRule type="cellIs" dxfId="4375" priority="1033" operator="equal">
      <formula>"P"</formula>
    </cfRule>
  </conditionalFormatting>
  <conditionalFormatting sqref="CJ41">
    <cfRule type="cellIs" dxfId="4374" priority="1031" operator="equal">
      <formula>"P"</formula>
    </cfRule>
  </conditionalFormatting>
  <conditionalFormatting sqref="CJ43">
    <cfRule type="cellIs" dxfId="4373" priority="1029" operator="equal">
      <formula>"P"</formula>
    </cfRule>
  </conditionalFormatting>
  <conditionalFormatting sqref="CJ45">
    <cfRule type="cellIs" dxfId="4372" priority="1027" operator="equal">
      <formula>"P"</formula>
    </cfRule>
  </conditionalFormatting>
  <conditionalFormatting sqref="CJ47">
    <cfRule type="cellIs" dxfId="4371" priority="1025" operator="equal">
      <formula>"P"</formula>
    </cfRule>
  </conditionalFormatting>
  <conditionalFormatting sqref="CJ49">
    <cfRule type="cellIs" dxfId="4370" priority="1023" operator="equal">
      <formula>"P"</formula>
    </cfRule>
  </conditionalFormatting>
  <conditionalFormatting sqref="CJ51">
    <cfRule type="cellIs" dxfId="4369" priority="1021" operator="equal">
      <formula>"P"</formula>
    </cfRule>
  </conditionalFormatting>
  <conditionalFormatting sqref="CJ53">
    <cfRule type="cellIs" dxfId="4368" priority="1019" operator="equal">
      <formula>"P"</formula>
    </cfRule>
  </conditionalFormatting>
  <conditionalFormatting sqref="CJ55">
    <cfRule type="cellIs" dxfId="4367" priority="1017" operator="equal">
      <formula>"P"</formula>
    </cfRule>
  </conditionalFormatting>
  <conditionalFormatting sqref="CJ57">
    <cfRule type="cellIs" dxfId="4366" priority="1015" operator="equal">
      <formula>"P"</formula>
    </cfRule>
  </conditionalFormatting>
  <conditionalFormatting sqref="CJ59">
    <cfRule type="cellIs" dxfId="4365" priority="1013" operator="equal">
      <formula>"P"</formula>
    </cfRule>
  </conditionalFormatting>
  <conditionalFormatting sqref="CJ61">
    <cfRule type="cellIs" dxfId="4364" priority="1011" operator="equal">
      <formula>"P"</formula>
    </cfRule>
  </conditionalFormatting>
  <conditionalFormatting sqref="CJ63">
    <cfRule type="cellIs" dxfId="4363" priority="1009" operator="equal">
      <formula>"P"</formula>
    </cfRule>
  </conditionalFormatting>
  <conditionalFormatting sqref="CJ65">
    <cfRule type="cellIs" dxfId="4362" priority="1007" operator="equal">
      <formula>"P"</formula>
    </cfRule>
  </conditionalFormatting>
  <conditionalFormatting sqref="CJ67">
    <cfRule type="cellIs" dxfId="4361" priority="1005" operator="equal">
      <formula>"P"</formula>
    </cfRule>
  </conditionalFormatting>
  <conditionalFormatting sqref="CJ69">
    <cfRule type="cellIs" dxfId="4360" priority="1003" operator="equal">
      <formula>"P"</formula>
    </cfRule>
  </conditionalFormatting>
  <conditionalFormatting sqref="CJ71">
    <cfRule type="cellIs" dxfId="4359" priority="1001" operator="equal">
      <formula>"P"</formula>
    </cfRule>
  </conditionalFormatting>
  <conditionalFormatting sqref="CJ73">
    <cfRule type="cellIs" dxfId="4358" priority="999" operator="equal">
      <formula>"P"</formula>
    </cfRule>
  </conditionalFormatting>
  <conditionalFormatting sqref="CJ75">
    <cfRule type="cellIs" dxfId="4357" priority="997" operator="equal">
      <formula>"P"</formula>
    </cfRule>
  </conditionalFormatting>
  <conditionalFormatting sqref="CJ77">
    <cfRule type="cellIs" dxfId="4356" priority="995" operator="equal">
      <formula>"P"</formula>
    </cfRule>
  </conditionalFormatting>
  <conditionalFormatting sqref="CJ79">
    <cfRule type="cellIs" dxfId="4355" priority="993" operator="equal">
      <formula>"P"</formula>
    </cfRule>
  </conditionalFormatting>
  <conditionalFormatting sqref="CJ81">
    <cfRule type="cellIs" dxfId="4354" priority="991" operator="equal">
      <formula>"P"</formula>
    </cfRule>
  </conditionalFormatting>
  <conditionalFormatting sqref="CJ83">
    <cfRule type="cellIs" dxfId="4353" priority="989" operator="equal">
      <formula>"P"</formula>
    </cfRule>
  </conditionalFormatting>
  <conditionalFormatting sqref="CJ85">
    <cfRule type="cellIs" dxfId="4352" priority="987" operator="equal">
      <formula>"P"</formula>
    </cfRule>
  </conditionalFormatting>
  <conditionalFormatting sqref="CJ87">
    <cfRule type="cellIs" dxfId="4351" priority="985" operator="equal">
      <formula>"P"</formula>
    </cfRule>
  </conditionalFormatting>
  <conditionalFormatting sqref="CJ89">
    <cfRule type="cellIs" dxfId="4350" priority="983" operator="equal">
      <formula>"P"</formula>
    </cfRule>
  </conditionalFormatting>
  <conditionalFormatting sqref="CJ91">
    <cfRule type="cellIs" dxfId="4349" priority="981" operator="equal">
      <formula>"P"</formula>
    </cfRule>
  </conditionalFormatting>
  <conditionalFormatting sqref="CJ93">
    <cfRule type="cellIs" dxfId="4348" priority="979" operator="equal">
      <formula>"P"</formula>
    </cfRule>
  </conditionalFormatting>
  <conditionalFormatting sqref="CJ95">
    <cfRule type="cellIs" dxfId="4347" priority="977" operator="equal">
      <formula>"P"</formula>
    </cfRule>
  </conditionalFormatting>
  <conditionalFormatting sqref="CJ97">
    <cfRule type="cellIs" dxfId="4346" priority="975" operator="equal">
      <formula>"P"</formula>
    </cfRule>
  </conditionalFormatting>
  <conditionalFormatting sqref="CJ99">
    <cfRule type="cellIs" dxfId="4345" priority="973" operator="equal">
      <formula>"P"</formula>
    </cfRule>
  </conditionalFormatting>
  <conditionalFormatting sqref="CJ101">
    <cfRule type="cellIs" dxfId="4344" priority="971" operator="equal">
      <formula>"P"</formula>
    </cfRule>
  </conditionalFormatting>
  <conditionalFormatting sqref="CJ103">
    <cfRule type="cellIs" dxfId="4343" priority="969" operator="equal">
      <formula>"P"</formula>
    </cfRule>
  </conditionalFormatting>
  <conditionalFormatting sqref="CJ105">
    <cfRule type="cellIs" dxfId="4342" priority="967" operator="equal">
      <formula>"P"</formula>
    </cfRule>
  </conditionalFormatting>
  <conditionalFormatting sqref="CJ107">
    <cfRule type="cellIs" dxfId="4341" priority="965" operator="equal">
      <formula>"P"</formula>
    </cfRule>
  </conditionalFormatting>
  <conditionalFormatting sqref="CJ109">
    <cfRule type="cellIs" dxfId="4340" priority="963" operator="equal">
      <formula>"P"</formula>
    </cfRule>
  </conditionalFormatting>
  <conditionalFormatting sqref="CJ111">
    <cfRule type="cellIs" dxfId="4339" priority="961" operator="equal">
      <formula>"P"</formula>
    </cfRule>
  </conditionalFormatting>
  <conditionalFormatting sqref="CJ113">
    <cfRule type="cellIs" dxfId="4338" priority="959" operator="equal">
      <formula>"P"</formula>
    </cfRule>
  </conditionalFormatting>
  <conditionalFormatting sqref="CJ115">
    <cfRule type="cellIs" dxfId="4337" priority="957" operator="equal">
      <formula>"P"</formula>
    </cfRule>
  </conditionalFormatting>
  <conditionalFormatting sqref="CJ117">
    <cfRule type="cellIs" dxfId="4336" priority="955" operator="equal">
      <formula>"P"</formula>
    </cfRule>
  </conditionalFormatting>
  <conditionalFormatting sqref="CJ119">
    <cfRule type="cellIs" dxfId="4335" priority="953" operator="equal">
      <formula>"P"</formula>
    </cfRule>
  </conditionalFormatting>
  <conditionalFormatting sqref="CJ121">
    <cfRule type="cellIs" dxfId="4334" priority="951" operator="equal">
      <formula>"P"</formula>
    </cfRule>
  </conditionalFormatting>
  <conditionalFormatting sqref="CJ123">
    <cfRule type="cellIs" dxfId="4333" priority="949" operator="equal">
      <formula>"P"</formula>
    </cfRule>
  </conditionalFormatting>
  <conditionalFormatting sqref="CJ125">
    <cfRule type="cellIs" dxfId="4332" priority="947" operator="equal">
      <formula>"P"</formula>
    </cfRule>
  </conditionalFormatting>
  <conditionalFormatting sqref="CJ127">
    <cfRule type="cellIs" dxfId="4331" priority="945" operator="equal">
      <formula>"P"</formula>
    </cfRule>
  </conditionalFormatting>
  <conditionalFormatting sqref="CJ129">
    <cfRule type="cellIs" dxfId="4330" priority="943" operator="equal">
      <formula>"P"</formula>
    </cfRule>
  </conditionalFormatting>
  <conditionalFormatting sqref="CJ131">
    <cfRule type="cellIs" dxfId="4329" priority="941" operator="equal">
      <formula>"P"</formula>
    </cfRule>
  </conditionalFormatting>
  <conditionalFormatting sqref="CJ133">
    <cfRule type="cellIs" dxfId="4328" priority="939" operator="equal">
      <formula>"P"</formula>
    </cfRule>
  </conditionalFormatting>
  <conditionalFormatting sqref="CJ135">
    <cfRule type="cellIs" dxfId="4327" priority="937" operator="equal">
      <formula>"P"</formula>
    </cfRule>
  </conditionalFormatting>
  <conditionalFormatting sqref="CJ137">
    <cfRule type="cellIs" dxfId="4326" priority="935" operator="equal">
      <formula>"P"</formula>
    </cfRule>
  </conditionalFormatting>
  <conditionalFormatting sqref="CJ139">
    <cfRule type="cellIs" dxfId="4325" priority="933" operator="equal">
      <formula>"P"</formula>
    </cfRule>
  </conditionalFormatting>
  <conditionalFormatting sqref="CJ141">
    <cfRule type="cellIs" dxfId="4324" priority="931" operator="equal">
      <formula>"P"</formula>
    </cfRule>
  </conditionalFormatting>
  <conditionalFormatting sqref="CJ143">
    <cfRule type="cellIs" dxfId="4323" priority="929" operator="equal">
      <formula>"P"</formula>
    </cfRule>
  </conditionalFormatting>
  <conditionalFormatting sqref="CJ145">
    <cfRule type="cellIs" dxfId="4322" priority="927" operator="equal">
      <formula>"P"</formula>
    </cfRule>
  </conditionalFormatting>
  <conditionalFormatting sqref="CJ147">
    <cfRule type="cellIs" dxfId="4321" priority="925" operator="equal">
      <formula>"P"</formula>
    </cfRule>
  </conditionalFormatting>
  <conditionalFormatting sqref="CJ149">
    <cfRule type="cellIs" dxfId="4320" priority="923" operator="equal">
      <formula>"P"</formula>
    </cfRule>
  </conditionalFormatting>
  <conditionalFormatting sqref="CL133">
    <cfRule type="expression" dxfId="4319" priority="770" stopIfTrue="1">
      <formula>"et(si(g6=""c"";1);si(g7=""p"";1))"</formula>
    </cfRule>
  </conditionalFormatting>
  <conditionalFormatting sqref="CM6:CM13">
    <cfRule type="cellIs" dxfId="4318" priority="4064" operator="equal">
      <formula>"P"</formula>
    </cfRule>
  </conditionalFormatting>
  <conditionalFormatting sqref="CM12">
    <cfRule type="cellIs" dxfId="4317" priority="919" stopIfTrue="1" operator="equal">
      <formula>"p"</formula>
    </cfRule>
    <cfRule type="expression" dxfId="4316" priority="920">
      <formula>AND(IF(CM12="C",1),IF(CN13="P",1))</formula>
    </cfRule>
    <cfRule type="expression" dxfId="4315" priority="921">
      <formula>AND(IF(CM12="",1),IF(CN13="P",1))</formula>
    </cfRule>
  </conditionalFormatting>
  <conditionalFormatting sqref="CM15">
    <cfRule type="cellIs" dxfId="4314" priority="4042" operator="equal">
      <formula>"P"</formula>
    </cfRule>
  </conditionalFormatting>
  <conditionalFormatting sqref="CM17">
    <cfRule type="cellIs" dxfId="4313" priority="4020" operator="equal">
      <formula>"P"</formula>
    </cfRule>
  </conditionalFormatting>
  <conditionalFormatting sqref="CM19">
    <cfRule type="cellIs" dxfId="4312" priority="3998" operator="equal">
      <formula>"P"</formula>
    </cfRule>
  </conditionalFormatting>
  <conditionalFormatting sqref="CM21">
    <cfRule type="cellIs" dxfId="4311" priority="3976" operator="equal">
      <formula>"P"</formula>
    </cfRule>
  </conditionalFormatting>
  <conditionalFormatting sqref="CM23">
    <cfRule type="cellIs" dxfId="4310" priority="3954" operator="equal">
      <formula>"P"</formula>
    </cfRule>
  </conditionalFormatting>
  <conditionalFormatting sqref="CM25">
    <cfRule type="cellIs" dxfId="4309" priority="3932" operator="equal">
      <formula>"P"</formula>
    </cfRule>
  </conditionalFormatting>
  <conditionalFormatting sqref="CM27">
    <cfRule type="cellIs" dxfId="4308" priority="3910" operator="equal">
      <formula>"P"</formula>
    </cfRule>
  </conditionalFormatting>
  <conditionalFormatting sqref="CM29">
    <cfRule type="cellIs" dxfId="4307" priority="3888" operator="equal">
      <formula>"P"</formula>
    </cfRule>
  </conditionalFormatting>
  <conditionalFormatting sqref="CM31">
    <cfRule type="cellIs" dxfId="4306" priority="3866" operator="equal">
      <formula>"P"</formula>
    </cfRule>
  </conditionalFormatting>
  <conditionalFormatting sqref="CM33">
    <cfRule type="cellIs" dxfId="4305" priority="3844" operator="equal">
      <formula>"P"</formula>
    </cfRule>
  </conditionalFormatting>
  <conditionalFormatting sqref="CM35">
    <cfRule type="cellIs" dxfId="4304" priority="3822" operator="equal">
      <formula>"P"</formula>
    </cfRule>
  </conditionalFormatting>
  <conditionalFormatting sqref="CM37">
    <cfRule type="cellIs" dxfId="4303" priority="3800" operator="equal">
      <formula>"P"</formula>
    </cfRule>
  </conditionalFormatting>
  <conditionalFormatting sqref="CM39">
    <cfRule type="cellIs" dxfId="4302" priority="3778" operator="equal">
      <formula>"P"</formula>
    </cfRule>
  </conditionalFormatting>
  <conditionalFormatting sqref="CM41">
    <cfRule type="cellIs" dxfId="4301" priority="3756" operator="equal">
      <formula>"P"</formula>
    </cfRule>
  </conditionalFormatting>
  <conditionalFormatting sqref="CM43">
    <cfRule type="cellIs" dxfId="4300" priority="3734" operator="equal">
      <formula>"P"</formula>
    </cfRule>
  </conditionalFormatting>
  <conditionalFormatting sqref="CM45">
    <cfRule type="cellIs" dxfId="4299" priority="3712" operator="equal">
      <formula>"P"</formula>
    </cfRule>
  </conditionalFormatting>
  <conditionalFormatting sqref="CM47">
    <cfRule type="cellIs" dxfId="4298" priority="3690" operator="equal">
      <formula>"P"</formula>
    </cfRule>
  </conditionalFormatting>
  <conditionalFormatting sqref="CM49">
    <cfRule type="cellIs" dxfId="4297" priority="3668" operator="equal">
      <formula>"P"</formula>
    </cfRule>
  </conditionalFormatting>
  <conditionalFormatting sqref="CM51">
    <cfRule type="cellIs" dxfId="4296" priority="3646" operator="equal">
      <formula>"P"</formula>
    </cfRule>
  </conditionalFormatting>
  <conditionalFormatting sqref="CM53">
    <cfRule type="cellIs" dxfId="4295" priority="3624" operator="equal">
      <formula>"P"</formula>
    </cfRule>
  </conditionalFormatting>
  <conditionalFormatting sqref="CM55">
    <cfRule type="cellIs" dxfId="4294" priority="3602" operator="equal">
      <formula>"P"</formula>
    </cfRule>
  </conditionalFormatting>
  <conditionalFormatting sqref="CM57">
    <cfRule type="cellIs" dxfId="4293" priority="3580" operator="equal">
      <formula>"P"</formula>
    </cfRule>
  </conditionalFormatting>
  <conditionalFormatting sqref="CM59">
    <cfRule type="cellIs" dxfId="4292" priority="3558" operator="equal">
      <formula>"P"</formula>
    </cfRule>
  </conditionalFormatting>
  <conditionalFormatting sqref="CM61">
    <cfRule type="cellIs" dxfId="4291" priority="3536" operator="equal">
      <formula>"P"</formula>
    </cfRule>
  </conditionalFormatting>
  <conditionalFormatting sqref="CM63">
    <cfRule type="cellIs" dxfId="4290" priority="3514" operator="equal">
      <formula>"P"</formula>
    </cfRule>
  </conditionalFormatting>
  <conditionalFormatting sqref="CM65">
    <cfRule type="cellIs" dxfId="4289" priority="3492" operator="equal">
      <formula>"P"</formula>
    </cfRule>
  </conditionalFormatting>
  <conditionalFormatting sqref="CM67">
    <cfRule type="cellIs" dxfId="4288" priority="3470" operator="equal">
      <formula>"P"</formula>
    </cfRule>
  </conditionalFormatting>
  <conditionalFormatting sqref="CM69">
    <cfRule type="cellIs" dxfId="4287" priority="3448" operator="equal">
      <formula>"P"</formula>
    </cfRule>
  </conditionalFormatting>
  <conditionalFormatting sqref="CM71">
    <cfRule type="cellIs" dxfId="4286" priority="3426" operator="equal">
      <formula>"P"</formula>
    </cfRule>
  </conditionalFormatting>
  <conditionalFormatting sqref="CM73">
    <cfRule type="cellIs" dxfId="4285" priority="3404" operator="equal">
      <formula>"P"</formula>
    </cfRule>
  </conditionalFormatting>
  <conditionalFormatting sqref="CM75">
    <cfRule type="cellIs" dxfId="4284" priority="3382" operator="equal">
      <formula>"P"</formula>
    </cfRule>
  </conditionalFormatting>
  <conditionalFormatting sqref="CM77">
    <cfRule type="cellIs" dxfId="4283" priority="3360" operator="equal">
      <formula>"P"</formula>
    </cfRule>
  </conditionalFormatting>
  <conditionalFormatting sqref="CM79">
    <cfRule type="cellIs" dxfId="4282" priority="3338" operator="equal">
      <formula>"P"</formula>
    </cfRule>
  </conditionalFormatting>
  <conditionalFormatting sqref="CM81">
    <cfRule type="cellIs" dxfId="4281" priority="3316" operator="equal">
      <formula>"P"</formula>
    </cfRule>
  </conditionalFormatting>
  <conditionalFormatting sqref="CM83">
    <cfRule type="cellIs" dxfId="4280" priority="3294" operator="equal">
      <formula>"P"</formula>
    </cfRule>
  </conditionalFormatting>
  <conditionalFormatting sqref="CM85">
    <cfRule type="cellIs" dxfId="4279" priority="3272" operator="equal">
      <formula>"P"</formula>
    </cfRule>
  </conditionalFormatting>
  <conditionalFormatting sqref="CM87">
    <cfRule type="cellIs" dxfId="4278" priority="3250" operator="equal">
      <formula>"P"</formula>
    </cfRule>
  </conditionalFormatting>
  <conditionalFormatting sqref="CM89">
    <cfRule type="cellIs" dxfId="4277" priority="3228" operator="equal">
      <formula>"P"</formula>
    </cfRule>
  </conditionalFormatting>
  <conditionalFormatting sqref="CM91">
    <cfRule type="cellIs" dxfId="4276" priority="3206" operator="equal">
      <formula>"P"</formula>
    </cfRule>
  </conditionalFormatting>
  <conditionalFormatting sqref="CM93">
    <cfRule type="cellIs" dxfId="4275" priority="3184" operator="equal">
      <formula>"P"</formula>
    </cfRule>
  </conditionalFormatting>
  <conditionalFormatting sqref="CM95">
    <cfRule type="cellIs" dxfId="4274" priority="3162" operator="equal">
      <formula>"P"</formula>
    </cfRule>
  </conditionalFormatting>
  <conditionalFormatting sqref="CM97">
    <cfRule type="cellIs" dxfId="4273" priority="3140" operator="equal">
      <formula>"P"</formula>
    </cfRule>
  </conditionalFormatting>
  <conditionalFormatting sqref="CM99">
    <cfRule type="cellIs" dxfId="4272" priority="3118" operator="equal">
      <formula>"P"</formula>
    </cfRule>
  </conditionalFormatting>
  <conditionalFormatting sqref="CM101">
    <cfRule type="cellIs" dxfId="4271" priority="3096" operator="equal">
      <formula>"P"</formula>
    </cfRule>
  </conditionalFormatting>
  <conditionalFormatting sqref="CM103">
    <cfRule type="cellIs" dxfId="4270" priority="3074" operator="equal">
      <formula>"P"</formula>
    </cfRule>
  </conditionalFormatting>
  <conditionalFormatting sqref="CM105">
    <cfRule type="cellIs" dxfId="4269" priority="3052" operator="equal">
      <formula>"P"</formula>
    </cfRule>
  </conditionalFormatting>
  <conditionalFormatting sqref="CM107">
    <cfRule type="cellIs" dxfId="4268" priority="3030" operator="equal">
      <formula>"P"</formula>
    </cfRule>
  </conditionalFormatting>
  <conditionalFormatting sqref="CM109">
    <cfRule type="cellIs" dxfId="4267" priority="3008" operator="equal">
      <formula>"P"</formula>
    </cfRule>
  </conditionalFormatting>
  <conditionalFormatting sqref="CM111">
    <cfRule type="cellIs" dxfId="4266" priority="2986" operator="equal">
      <formula>"P"</formula>
    </cfRule>
  </conditionalFormatting>
  <conditionalFormatting sqref="CM113">
    <cfRule type="cellIs" dxfId="4265" priority="2964" operator="equal">
      <formula>"P"</formula>
    </cfRule>
  </conditionalFormatting>
  <conditionalFormatting sqref="CM115">
    <cfRule type="cellIs" dxfId="4264" priority="2942" operator="equal">
      <formula>"P"</formula>
    </cfRule>
  </conditionalFormatting>
  <conditionalFormatting sqref="CM117">
    <cfRule type="cellIs" dxfId="4263" priority="2920" operator="equal">
      <formula>"P"</formula>
    </cfRule>
  </conditionalFormatting>
  <conditionalFormatting sqref="CM119">
    <cfRule type="cellIs" dxfId="4262" priority="2898" operator="equal">
      <formula>"P"</formula>
    </cfRule>
  </conditionalFormatting>
  <conditionalFormatting sqref="CM121">
    <cfRule type="cellIs" dxfId="4261" priority="2876" operator="equal">
      <formula>"P"</formula>
    </cfRule>
  </conditionalFormatting>
  <conditionalFormatting sqref="CM123">
    <cfRule type="cellIs" dxfId="4260" priority="2854" operator="equal">
      <formula>"P"</formula>
    </cfRule>
  </conditionalFormatting>
  <conditionalFormatting sqref="CM125">
    <cfRule type="cellIs" dxfId="4259" priority="2832" operator="equal">
      <formula>"P"</formula>
    </cfRule>
  </conditionalFormatting>
  <conditionalFormatting sqref="CM127">
    <cfRule type="cellIs" dxfId="4258" priority="2810" operator="equal">
      <formula>"P"</formula>
    </cfRule>
  </conditionalFormatting>
  <conditionalFormatting sqref="CM129">
    <cfRule type="cellIs" dxfId="4257" priority="2788" operator="equal">
      <formula>"P"</formula>
    </cfRule>
  </conditionalFormatting>
  <conditionalFormatting sqref="CM131">
    <cfRule type="cellIs" dxfId="4256" priority="2766" operator="equal">
      <formula>"P"</formula>
    </cfRule>
  </conditionalFormatting>
  <conditionalFormatting sqref="CM133">
    <cfRule type="cellIs" dxfId="4255" priority="2744" operator="equal">
      <formula>"P"</formula>
    </cfRule>
  </conditionalFormatting>
  <conditionalFormatting sqref="CM135">
    <cfRule type="cellIs" dxfId="4254" priority="2722" operator="equal">
      <formula>"P"</formula>
    </cfRule>
  </conditionalFormatting>
  <conditionalFormatting sqref="CM137">
    <cfRule type="cellIs" dxfId="4253" priority="2700" operator="equal">
      <formula>"P"</formula>
    </cfRule>
  </conditionalFormatting>
  <conditionalFormatting sqref="CM139">
    <cfRule type="cellIs" dxfId="4252" priority="2678" operator="equal">
      <formula>"P"</formula>
    </cfRule>
  </conditionalFormatting>
  <conditionalFormatting sqref="CM141">
    <cfRule type="cellIs" dxfId="4251" priority="2656" operator="equal">
      <formula>"P"</formula>
    </cfRule>
  </conditionalFormatting>
  <conditionalFormatting sqref="CM143">
    <cfRule type="cellIs" dxfId="4250" priority="2634" operator="equal">
      <formula>"P"</formula>
    </cfRule>
  </conditionalFormatting>
  <conditionalFormatting sqref="CM145">
    <cfRule type="cellIs" dxfId="4249" priority="2612" operator="equal">
      <formula>"P"</formula>
    </cfRule>
  </conditionalFormatting>
  <conditionalFormatting sqref="CM147">
    <cfRule type="cellIs" dxfId="4248" priority="2590" operator="equal">
      <formula>"P"</formula>
    </cfRule>
  </conditionalFormatting>
  <conditionalFormatting sqref="CM149">
    <cfRule type="cellIs" dxfId="4247" priority="2568" operator="equal">
      <formula>"P"</formula>
    </cfRule>
  </conditionalFormatting>
  <conditionalFormatting sqref="CX6:CX13">
    <cfRule type="cellIs" dxfId="4246" priority="908" operator="equal">
      <formula>"P"</formula>
    </cfRule>
  </conditionalFormatting>
  <conditionalFormatting sqref="CX15">
    <cfRule type="cellIs" dxfId="4245" priority="906" operator="equal">
      <formula>"P"</formula>
    </cfRule>
  </conditionalFormatting>
  <conditionalFormatting sqref="CX17">
    <cfRule type="cellIs" dxfId="4244" priority="904" operator="equal">
      <formula>"P"</formula>
    </cfRule>
  </conditionalFormatting>
  <conditionalFormatting sqref="CX19">
    <cfRule type="cellIs" dxfId="4243" priority="902" operator="equal">
      <formula>"P"</formula>
    </cfRule>
  </conditionalFormatting>
  <conditionalFormatting sqref="CX21">
    <cfRule type="cellIs" dxfId="4242" priority="900" operator="equal">
      <formula>"P"</formula>
    </cfRule>
  </conditionalFormatting>
  <conditionalFormatting sqref="CX23">
    <cfRule type="cellIs" dxfId="4241" priority="898" operator="equal">
      <formula>"P"</formula>
    </cfRule>
  </conditionalFormatting>
  <conditionalFormatting sqref="CX25">
    <cfRule type="cellIs" dxfId="4240" priority="896" operator="equal">
      <formula>"P"</formula>
    </cfRule>
  </conditionalFormatting>
  <conditionalFormatting sqref="CX27">
    <cfRule type="cellIs" dxfId="4239" priority="894" operator="equal">
      <formula>"P"</formula>
    </cfRule>
  </conditionalFormatting>
  <conditionalFormatting sqref="CX29">
    <cfRule type="cellIs" dxfId="4238" priority="892" operator="equal">
      <formula>"P"</formula>
    </cfRule>
  </conditionalFormatting>
  <conditionalFormatting sqref="CX31">
    <cfRule type="cellIs" dxfId="4237" priority="890" operator="equal">
      <formula>"P"</formula>
    </cfRule>
  </conditionalFormatting>
  <conditionalFormatting sqref="CX33">
    <cfRule type="cellIs" dxfId="4236" priority="888" operator="equal">
      <formula>"P"</formula>
    </cfRule>
  </conditionalFormatting>
  <conditionalFormatting sqref="CX35">
    <cfRule type="cellIs" dxfId="4235" priority="886" operator="equal">
      <formula>"P"</formula>
    </cfRule>
  </conditionalFormatting>
  <conditionalFormatting sqref="CX37">
    <cfRule type="cellIs" dxfId="4234" priority="884" operator="equal">
      <formula>"P"</formula>
    </cfRule>
  </conditionalFormatting>
  <conditionalFormatting sqref="CX39">
    <cfRule type="cellIs" dxfId="4233" priority="882" operator="equal">
      <formula>"P"</formula>
    </cfRule>
  </conditionalFormatting>
  <conditionalFormatting sqref="CX41">
    <cfRule type="cellIs" dxfId="4232" priority="880" operator="equal">
      <formula>"P"</formula>
    </cfRule>
  </conditionalFormatting>
  <conditionalFormatting sqref="CX43">
    <cfRule type="cellIs" dxfId="4231" priority="878" operator="equal">
      <formula>"P"</formula>
    </cfRule>
  </conditionalFormatting>
  <conditionalFormatting sqref="CX45">
    <cfRule type="cellIs" dxfId="4230" priority="876" operator="equal">
      <formula>"P"</formula>
    </cfRule>
  </conditionalFormatting>
  <conditionalFormatting sqref="CX47">
    <cfRule type="cellIs" dxfId="4229" priority="874" operator="equal">
      <formula>"P"</formula>
    </cfRule>
  </conditionalFormatting>
  <conditionalFormatting sqref="CX49">
    <cfRule type="cellIs" dxfId="4228" priority="872" operator="equal">
      <formula>"P"</formula>
    </cfRule>
  </conditionalFormatting>
  <conditionalFormatting sqref="CX51">
    <cfRule type="cellIs" dxfId="4227" priority="870" operator="equal">
      <formula>"P"</formula>
    </cfRule>
  </conditionalFormatting>
  <conditionalFormatting sqref="CX53">
    <cfRule type="cellIs" dxfId="4226" priority="868" operator="equal">
      <formula>"P"</formula>
    </cfRule>
  </conditionalFormatting>
  <conditionalFormatting sqref="CX55">
    <cfRule type="cellIs" dxfId="4225" priority="866" operator="equal">
      <formula>"P"</formula>
    </cfRule>
  </conditionalFormatting>
  <conditionalFormatting sqref="CX57">
    <cfRule type="cellIs" dxfId="4224" priority="864" operator="equal">
      <formula>"P"</formula>
    </cfRule>
  </conditionalFormatting>
  <conditionalFormatting sqref="CX59">
    <cfRule type="cellIs" dxfId="4223" priority="862" operator="equal">
      <formula>"P"</formula>
    </cfRule>
  </conditionalFormatting>
  <conditionalFormatting sqref="CX61">
    <cfRule type="cellIs" dxfId="4222" priority="860" operator="equal">
      <formula>"P"</formula>
    </cfRule>
  </conditionalFormatting>
  <conditionalFormatting sqref="CX63">
    <cfRule type="cellIs" dxfId="4221" priority="858" operator="equal">
      <formula>"P"</formula>
    </cfRule>
  </conditionalFormatting>
  <conditionalFormatting sqref="CX65">
    <cfRule type="cellIs" dxfId="4220" priority="856" operator="equal">
      <formula>"P"</formula>
    </cfRule>
  </conditionalFormatting>
  <conditionalFormatting sqref="CX67">
    <cfRule type="cellIs" dxfId="4219" priority="854" operator="equal">
      <formula>"P"</formula>
    </cfRule>
  </conditionalFormatting>
  <conditionalFormatting sqref="CX69">
    <cfRule type="cellIs" dxfId="4218" priority="852" operator="equal">
      <formula>"P"</formula>
    </cfRule>
  </conditionalFormatting>
  <conditionalFormatting sqref="CX71">
    <cfRule type="cellIs" dxfId="4217" priority="850" operator="equal">
      <formula>"P"</formula>
    </cfRule>
  </conditionalFormatting>
  <conditionalFormatting sqref="CX73">
    <cfRule type="cellIs" dxfId="4216" priority="848" operator="equal">
      <formula>"P"</formula>
    </cfRule>
  </conditionalFormatting>
  <conditionalFormatting sqref="CX75">
    <cfRule type="cellIs" dxfId="4215" priority="846" operator="equal">
      <formula>"P"</formula>
    </cfRule>
  </conditionalFormatting>
  <conditionalFormatting sqref="CX77">
    <cfRule type="cellIs" dxfId="4214" priority="844" operator="equal">
      <formula>"P"</formula>
    </cfRule>
  </conditionalFormatting>
  <conditionalFormatting sqref="CX79">
    <cfRule type="cellIs" dxfId="4213" priority="842" operator="equal">
      <formula>"P"</formula>
    </cfRule>
  </conditionalFormatting>
  <conditionalFormatting sqref="CX81">
    <cfRule type="cellIs" dxfId="4212" priority="840" operator="equal">
      <formula>"P"</formula>
    </cfRule>
  </conditionalFormatting>
  <conditionalFormatting sqref="CX83">
    <cfRule type="cellIs" dxfId="4211" priority="838" operator="equal">
      <formula>"P"</formula>
    </cfRule>
  </conditionalFormatting>
  <conditionalFormatting sqref="CX85">
    <cfRule type="cellIs" dxfId="4210" priority="836" operator="equal">
      <formula>"P"</formula>
    </cfRule>
  </conditionalFormatting>
  <conditionalFormatting sqref="CX87">
    <cfRule type="cellIs" dxfId="4209" priority="834" operator="equal">
      <formula>"P"</formula>
    </cfRule>
  </conditionalFormatting>
  <conditionalFormatting sqref="CX89">
    <cfRule type="cellIs" dxfId="4208" priority="832" operator="equal">
      <formula>"P"</formula>
    </cfRule>
  </conditionalFormatting>
  <conditionalFormatting sqref="CX91">
    <cfRule type="cellIs" dxfId="4207" priority="830" operator="equal">
      <formula>"P"</formula>
    </cfRule>
  </conditionalFormatting>
  <conditionalFormatting sqref="CX93">
    <cfRule type="cellIs" dxfId="4206" priority="828" operator="equal">
      <formula>"P"</formula>
    </cfRule>
  </conditionalFormatting>
  <conditionalFormatting sqref="CX95">
    <cfRule type="cellIs" dxfId="4205" priority="826" operator="equal">
      <formula>"P"</formula>
    </cfRule>
  </conditionalFormatting>
  <conditionalFormatting sqref="CX97">
    <cfRule type="cellIs" dxfId="4204" priority="824" operator="equal">
      <formula>"P"</formula>
    </cfRule>
  </conditionalFormatting>
  <conditionalFormatting sqref="CX99">
    <cfRule type="cellIs" dxfId="4203" priority="822" operator="equal">
      <formula>"P"</formula>
    </cfRule>
  </conditionalFormatting>
  <conditionalFormatting sqref="CX101">
    <cfRule type="cellIs" dxfId="4202" priority="820" operator="equal">
      <formula>"P"</formula>
    </cfRule>
  </conditionalFormatting>
  <conditionalFormatting sqref="CX103">
    <cfRule type="cellIs" dxfId="4201" priority="818" operator="equal">
      <formula>"P"</formula>
    </cfRule>
  </conditionalFormatting>
  <conditionalFormatting sqref="CX105">
    <cfRule type="cellIs" dxfId="4200" priority="816" operator="equal">
      <formula>"P"</formula>
    </cfRule>
  </conditionalFormatting>
  <conditionalFormatting sqref="CX107">
    <cfRule type="cellIs" dxfId="4199" priority="814" operator="equal">
      <formula>"P"</formula>
    </cfRule>
  </conditionalFormatting>
  <conditionalFormatting sqref="CX109">
    <cfRule type="cellIs" dxfId="4198" priority="812" operator="equal">
      <formula>"P"</formula>
    </cfRule>
  </conditionalFormatting>
  <conditionalFormatting sqref="CX111">
    <cfRule type="cellIs" dxfId="4197" priority="810" operator="equal">
      <formula>"P"</formula>
    </cfRule>
  </conditionalFormatting>
  <conditionalFormatting sqref="CX113">
    <cfRule type="cellIs" dxfId="4196" priority="808" operator="equal">
      <formula>"P"</formula>
    </cfRule>
  </conditionalFormatting>
  <conditionalFormatting sqref="CX115">
    <cfRule type="cellIs" dxfId="4195" priority="806" operator="equal">
      <formula>"P"</formula>
    </cfRule>
  </conditionalFormatting>
  <conditionalFormatting sqref="CX117">
    <cfRule type="cellIs" dxfId="4194" priority="804" operator="equal">
      <formula>"P"</formula>
    </cfRule>
  </conditionalFormatting>
  <conditionalFormatting sqref="CX119">
    <cfRule type="cellIs" dxfId="4193" priority="802" operator="equal">
      <formula>"P"</formula>
    </cfRule>
  </conditionalFormatting>
  <conditionalFormatting sqref="CX121">
    <cfRule type="cellIs" dxfId="4192" priority="800" operator="equal">
      <formula>"P"</formula>
    </cfRule>
  </conditionalFormatting>
  <conditionalFormatting sqref="CX123">
    <cfRule type="cellIs" dxfId="4191" priority="798" operator="equal">
      <formula>"P"</formula>
    </cfRule>
  </conditionalFormatting>
  <conditionalFormatting sqref="CX125">
    <cfRule type="cellIs" dxfId="4190" priority="796" operator="equal">
      <formula>"P"</formula>
    </cfRule>
  </conditionalFormatting>
  <conditionalFormatting sqref="CX127">
    <cfRule type="cellIs" dxfId="4189" priority="794" operator="equal">
      <formula>"P"</formula>
    </cfRule>
  </conditionalFormatting>
  <conditionalFormatting sqref="CX129">
    <cfRule type="cellIs" dxfId="4188" priority="792" operator="equal">
      <formula>"P"</formula>
    </cfRule>
  </conditionalFormatting>
  <conditionalFormatting sqref="CX131">
    <cfRule type="cellIs" dxfId="4187" priority="790" operator="equal">
      <formula>"P"</formula>
    </cfRule>
  </conditionalFormatting>
  <conditionalFormatting sqref="CX133">
    <cfRule type="cellIs" dxfId="4186" priority="788" operator="equal">
      <formula>"P"</formula>
    </cfRule>
  </conditionalFormatting>
  <conditionalFormatting sqref="CX135">
    <cfRule type="cellIs" dxfId="4185" priority="786" operator="equal">
      <formula>"P"</formula>
    </cfRule>
  </conditionalFormatting>
  <conditionalFormatting sqref="CX137">
    <cfRule type="cellIs" dxfId="4184" priority="784" operator="equal">
      <formula>"P"</formula>
    </cfRule>
  </conditionalFormatting>
  <conditionalFormatting sqref="CX139">
    <cfRule type="cellIs" dxfId="4183" priority="782" operator="equal">
      <formula>"P"</formula>
    </cfRule>
  </conditionalFormatting>
  <conditionalFormatting sqref="CX141">
    <cfRule type="cellIs" dxfId="4182" priority="780" operator="equal">
      <formula>"P"</formula>
    </cfRule>
  </conditionalFormatting>
  <conditionalFormatting sqref="CX143">
    <cfRule type="cellIs" dxfId="4181" priority="778" operator="equal">
      <formula>"P"</formula>
    </cfRule>
  </conditionalFormatting>
  <conditionalFormatting sqref="CX145">
    <cfRule type="cellIs" dxfId="4180" priority="776" operator="equal">
      <formula>"P"</formula>
    </cfRule>
  </conditionalFormatting>
  <conditionalFormatting sqref="CX147">
    <cfRule type="cellIs" dxfId="4179" priority="774" operator="equal">
      <formula>"P"</formula>
    </cfRule>
  </conditionalFormatting>
  <conditionalFormatting sqref="CX149">
    <cfRule type="cellIs" dxfId="4178" priority="772" operator="equal">
      <formula>"P"</formula>
    </cfRule>
  </conditionalFormatting>
  <conditionalFormatting sqref="CZ6:CZ13">
    <cfRule type="cellIs" dxfId="4177" priority="4063" operator="equal">
      <formula>"P"</formula>
    </cfRule>
  </conditionalFormatting>
  <conditionalFormatting sqref="CZ15">
    <cfRule type="cellIs" dxfId="4176" priority="4041" operator="equal">
      <formula>"P"</formula>
    </cfRule>
  </conditionalFormatting>
  <conditionalFormatting sqref="CZ17">
    <cfRule type="cellIs" dxfId="4175" priority="4019" operator="equal">
      <formula>"P"</formula>
    </cfRule>
  </conditionalFormatting>
  <conditionalFormatting sqref="CZ19">
    <cfRule type="cellIs" dxfId="4174" priority="3997" operator="equal">
      <formula>"P"</formula>
    </cfRule>
  </conditionalFormatting>
  <conditionalFormatting sqref="CZ21">
    <cfRule type="cellIs" dxfId="4173" priority="3975" operator="equal">
      <formula>"P"</formula>
    </cfRule>
  </conditionalFormatting>
  <conditionalFormatting sqref="CZ23">
    <cfRule type="cellIs" dxfId="4172" priority="3953" operator="equal">
      <formula>"P"</formula>
    </cfRule>
  </conditionalFormatting>
  <conditionalFormatting sqref="CZ25">
    <cfRule type="cellIs" dxfId="4171" priority="3931" operator="equal">
      <formula>"P"</formula>
    </cfRule>
  </conditionalFormatting>
  <conditionalFormatting sqref="CZ27">
    <cfRule type="cellIs" dxfId="4170" priority="3909" operator="equal">
      <formula>"P"</formula>
    </cfRule>
  </conditionalFormatting>
  <conditionalFormatting sqref="CZ29">
    <cfRule type="cellIs" dxfId="4169" priority="3887" operator="equal">
      <formula>"P"</formula>
    </cfRule>
  </conditionalFormatting>
  <conditionalFormatting sqref="CZ31">
    <cfRule type="cellIs" dxfId="4168" priority="3865" operator="equal">
      <formula>"P"</formula>
    </cfRule>
  </conditionalFormatting>
  <conditionalFormatting sqref="CZ33">
    <cfRule type="cellIs" dxfId="4167" priority="3843" operator="equal">
      <formula>"P"</formula>
    </cfRule>
  </conditionalFormatting>
  <conditionalFormatting sqref="CZ35">
    <cfRule type="cellIs" dxfId="4166" priority="3821" operator="equal">
      <formula>"P"</formula>
    </cfRule>
  </conditionalFormatting>
  <conditionalFormatting sqref="CZ37">
    <cfRule type="cellIs" dxfId="4165" priority="3799" operator="equal">
      <formula>"P"</formula>
    </cfRule>
  </conditionalFormatting>
  <conditionalFormatting sqref="CZ39">
    <cfRule type="cellIs" dxfId="4164" priority="3777" operator="equal">
      <formula>"P"</formula>
    </cfRule>
  </conditionalFormatting>
  <conditionalFormatting sqref="CZ41">
    <cfRule type="cellIs" dxfId="4163" priority="3755" operator="equal">
      <formula>"P"</formula>
    </cfRule>
  </conditionalFormatting>
  <conditionalFormatting sqref="CZ43">
    <cfRule type="cellIs" dxfId="4162" priority="3733" operator="equal">
      <formula>"P"</formula>
    </cfRule>
  </conditionalFormatting>
  <conditionalFormatting sqref="CZ45">
    <cfRule type="cellIs" dxfId="4161" priority="3711" operator="equal">
      <formula>"P"</formula>
    </cfRule>
  </conditionalFormatting>
  <conditionalFormatting sqref="CZ47">
    <cfRule type="cellIs" dxfId="4160" priority="3689" operator="equal">
      <formula>"P"</formula>
    </cfRule>
  </conditionalFormatting>
  <conditionalFormatting sqref="CZ49">
    <cfRule type="cellIs" dxfId="4159" priority="3667" operator="equal">
      <formula>"P"</formula>
    </cfRule>
  </conditionalFormatting>
  <conditionalFormatting sqref="CZ51">
    <cfRule type="cellIs" dxfId="4158" priority="3645" operator="equal">
      <formula>"P"</formula>
    </cfRule>
  </conditionalFormatting>
  <conditionalFormatting sqref="CZ53">
    <cfRule type="cellIs" dxfId="4157" priority="3623" operator="equal">
      <formula>"P"</formula>
    </cfRule>
  </conditionalFormatting>
  <conditionalFormatting sqref="CZ55">
    <cfRule type="cellIs" dxfId="4156" priority="3601" operator="equal">
      <formula>"P"</formula>
    </cfRule>
  </conditionalFormatting>
  <conditionalFormatting sqref="CZ57">
    <cfRule type="cellIs" dxfId="4155" priority="3579" operator="equal">
      <formula>"P"</formula>
    </cfRule>
  </conditionalFormatting>
  <conditionalFormatting sqref="CZ59">
    <cfRule type="cellIs" dxfId="4154" priority="3557" operator="equal">
      <formula>"P"</formula>
    </cfRule>
  </conditionalFormatting>
  <conditionalFormatting sqref="CZ61">
    <cfRule type="cellIs" dxfId="4153" priority="3535" operator="equal">
      <formula>"P"</formula>
    </cfRule>
  </conditionalFormatting>
  <conditionalFormatting sqref="CZ63">
    <cfRule type="cellIs" dxfId="4152" priority="3513" operator="equal">
      <formula>"P"</formula>
    </cfRule>
  </conditionalFormatting>
  <conditionalFormatting sqref="CZ65">
    <cfRule type="cellIs" dxfId="4151" priority="3491" operator="equal">
      <formula>"P"</formula>
    </cfRule>
  </conditionalFormatting>
  <conditionalFormatting sqref="CZ67">
    <cfRule type="cellIs" dxfId="4150" priority="3469" operator="equal">
      <formula>"P"</formula>
    </cfRule>
  </conditionalFormatting>
  <conditionalFormatting sqref="CZ69">
    <cfRule type="cellIs" dxfId="4149" priority="3447" operator="equal">
      <formula>"P"</formula>
    </cfRule>
  </conditionalFormatting>
  <conditionalFormatting sqref="CZ71">
    <cfRule type="cellIs" dxfId="4148" priority="3425" operator="equal">
      <formula>"P"</formula>
    </cfRule>
  </conditionalFormatting>
  <conditionalFormatting sqref="CZ73">
    <cfRule type="cellIs" dxfId="4147" priority="3403" operator="equal">
      <formula>"P"</formula>
    </cfRule>
  </conditionalFormatting>
  <conditionalFormatting sqref="CZ75">
    <cfRule type="cellIs" dxfId="4146" priority="3381" operator="equal">
      <formula>"P"</formula>
    </cfRule>
  </conditionalFormatting>
  <conditionalFormatting sqref="CZ77">
    <cfRule type="cellIs" dxfId="4145" priority="3359" operator="equal">
      <formula>"P"</formula>
    </cfRule>
  </conditionalFormatting>
  <conditionalFormatting sqref="CZ79">
    <cfRule type="cellIs" dxfId="4144" priority="3337" operator="equal">
      <formula>"P"</formula>
    </cfRule>
  </conditionalFormatting>
  <conditionalFormatting sqref="CZ81">
    <cfRule type="cellIs" dxfId="4143" priority="3315" operator="equal">
      <formula>"P"</formula>
    </cfRule>
  </conditionalFormatting>
  <conditionalFormatting sqref="CZ83">
    <cfRule type="cellIs" dxfId="4142" priority="3293" operator="equal">
      <formula>"P"</formula>
    </cfRule>
  </conditionalFormatting>
  <conditionalFormatting sqref="CZ85">
    <cfRule type="cellIs" dxfId="4141" priority="3271" operator="equal">
      <formula>"P"</formula>
    </cfRule>
  </conditionalFormatting>
  <conditionalFormatting sqref="CZ87">
    <cfRule type="cellIs" dxfId="4140" priority="3249" operator="equal">
      <formula>"P"</formula>
    </cfRule>
  </conditionalFormatting>
  <conditionalFormatting sqref="CZ89">
    <cfRule type="cellIs" dxfId="4139" priority="3227" operator="equal">
      <formula>"P"</formula>
    </cfRule>
  </conditionalFormatting>
  <conditionalFormatting sqref="CZ91">
    <cfRule type="cellIs" dxfId="4138" priority="3205" operator="equal">
      <formula>"P"</formula>
    </cfRule>
  </conditionalFormatting>
  <conditionalFormatting sqref="CZ93">
    <cfRule type="cellIs" dxfId="4137" priority="3183" operator="equal">
      <formula>"P"</formula>
    </cfRule>
  </conditionalFormatting>
  <conditionalFormatting sqref="CZ95">
    <cfRule type="cellIs" dxfId="4136" priority="3161" operator="equal">
      <formula>"P"</formula>
    </cfRule>
  </conditionalFormatting>
  <conditionalFormatting sqref="CZ97">
    <cfRule type="cellIs" dxfId="4135" priority="3139" operator="equal">
      <formula>"P"</formula>
    </cfRule>
  </conditionalFormatting>
  <conditionalFormatting sqref="CZ99">
    <cfRule type="cellIs" dxfId="4134" priority="3117" operator="equal">
      <formula>"P"</formula>
    </cfRule>
  </conditionalFormatting>
  <conditionalFormatting sqref="CZ101">
    <cfRule type="cellIs" dxfId="4133" priority="3095" operator="equal">
      <formula>"P"</formula>
    </cfRule>
  </conditionalFormatting>
  <conditionalFormatting sqref="CZ103">
    <cfRule type="cellIs" dxfId="4132" priority="3073" operator="equal">
      <formula>"P"</formula>
    </cfRule>
  </conditionalFormatting>
  <conditionalFormatting sqref="CZ105">
    <cfRule type="cellIs" dxfId="4131" priority="3051" operator="equal">
      <formula>"P"</formula>
    </cfRule>
  </conditionalFormatting>
  <conditionalFormatting sqref="CZ107">
    <cfRule type="cellIs" dxfId="4130" priority="3029" operator="equal">
      <formula>"P"</formula>
    </cfRule>
  </conditionalFormatting>
  <conditionalFormatting sqref="CZ109">
    <cfRule type="cellIs" dxfId="4129" priority="3007" operator="equal">
      <formula>"P"</formula>
    </cfRule>
  </conditionalFormatting>
  <conditionalFormatting sqref="CZ111">
    <cfRule type="cellIs" dxfId="4128" priority="2985" operator="equal">
      <formula>"P"</formula>
    </cfRule>
  </conditionalFormatting>
  <conditionalFormatting sqref="CZ113">
    <cfRule type="cellIs" dxfId="4127" priority="2963" operator="equal">
      <formula>"P"</formula>
    </cfRule>
  </conditionalFormatting>
  <conditionalFormatting sqref="CZ115">
    <cfRule type="cellIs" dxfId="4126" priority="2941" operator="equal">
      <formula>"P"</formula>
    </cfRule>
  </conditionalFormatting>
  <conditionalFormatting sqref="CZ117">
    <cfRule type="cellIs" dxfId="4125" priority="2919" operator="equal">
      <formula>"P"</formula>
    </cfRule>
  </conditionalFormatting>
  <conditionalFormatting sqref="CZ119">
    <cfRule type="cellIs" dxfId="4124" priority="2897" operator="equal">
      <formula>"P"</formula>
    </cfRule>
  </conditionalFormatting>
  <conditionalFormatting sqref="CZ121">
    <cfRule type="cellIs" dxfId="4123" priority="2875" operator="equal">
      <formula>"P"</formula>
    </cfRule>
  </conditionalFormatting>
  <conditionalFormatting sqref="CZ123">
    <cfRule type="cellIs" dxfId="4122" priority="2853" operator="equal">
      <formula>"P"</formula>
    </cfRule>
  </conditionalFormatting>
  <conditionalFormatting sqref="CZ125">
    <cfRule type="cellIs" dxfId="4121" priority="2831" operator="equal">
      <formula>"P"</formula>
    </cfRule>
  </conditionalFormatting>
  <conditionalFormatting sqref="CZ127">
    <cfRule type="cellIs" dxfId="4120" priority="2809" operator="equal">
      <formula>"P"</formula>
    </cfRule>
  </conditionalFormatting>
  <conditionalFormatting sqref="CZ129">
    <cfRule type="cellIs" dxfId="4119" priority="2787" operator="equal">
      <formula>"P"</formula>
    </cfRule>
  </conditionalFormatting>
  <conditionalFormatting sqref="CZ131">
    <cfRule type="cellIs" dxfId="4118" priority="2765" operator="equal">
      <formula>"P"</formula>
    </cfRule>
  </conditionalFormatting>
  <conditionalFormatting sqref="CZ133">
    <cfRule type="cellIs" dxfId="4117" priority="2743" operator="equal">
      <formula>"P"</formula>
    </cfRule>
  </conditionalFormatting>
  <conditionalFormatting sqref="CZ135">
    <cfRule type="cellIs" dxfId="4116" priority="2721" operator="equal">
      <formula>"P"</formula>
    </cfRule>
  </conditionalFormatting>
  <conditionalFormatting sqref="CZ137">
    <cfRule type="cellIs" dxfId="4115" priority="2699" operator="equal">
      <formula>"P"</formula>
    </cfRule>
  </conditionalFormatting>
  <conditionalFormatting sqref="CZ139">
    <cfRule type="cellIs" dxfId="4114" priority="2677" operator="equal">
      <formula>"P"</formula>
    </cfRule>
  </conditionalFormatting>
  <conditionalFormatting sqref="CZ141">
    <cfRule type="cellIs" dxfId="4113" priority="2655" operator="equal">
      <formula>"P"</formula>
    </cfRule>
  </conditionalFormatting>
  <conditionalFormatting sqref="CZ143">
    <cfRule type="cellIs" dxfId="4112" priority="2633" operator="equal">
      <formula>"P"</formula>
    </cfRule>
  </conditionalFormatting>
  <conditionalFormatting sqref="CZ145">
    <cfRule type="cellIs" dxfId="4111" priority="2611" operator="equal">
      <formula>"P"</formula>
    </cfRule>
  </conditionalFormatting>
  <conditionalFormatting sqref="CZ147">
    <cfRule type="cellIs" dxfId="4110" priority="2589" operator="equal">
      <formula>"P"</formula>
    </cfRule>
  </conditionalFormatting>
  <conditionalFormatting sqref="CZ149">
    <cfRule type="cellIs" dxfId="4109" priority="2567" operator="equal">
      <formula>"P"</formula>
    </cfRule>
  </conditionalFormatting>
  <conditionalFormatting sqref="DE6:DE13">
    <cfRule type="cellIs" dxfId="4108" priority="907" operator="equal">
      <formula>"P"</formula>
    </cfRule>
  </conditionalFormatting>
  <conditionalFormatting sqref="DE15">
    <cfRule type="cellIs" dxfId="4107" priority="905" operator="equal">
      <formula>"P"</formula>
    </cfRule>
  </conditionalFormatting>
  <conditionalFormatting sqref="DE17">
    <cfRule type="cellIs" dxfId="4106" priority="903" operator="equal">
      <formula>"P"</formula>
    </cfRule>
  </conditionalFormatting>
  <conditionalFormatting sqref="DE19">
    <cfRule type="cellIs" dxfId="4105" priority="901" operator="equal">
      <formula>"P"</formula>
    </cfRule>
  </conditionalFormatting>
  <conditionalFormatting sqref="DE21">
    <cfRule type="cellIs" dxfId="4104" priority="899" operator="equal">
      <formula>"P"</formula>
    </cfRule>
  </conditionalFormatting>
  <conditionalFormatting sqref="DE23">
    <cfRule type="cellIs" dxfId="4103" priority="897" operator="equal">
      <formula>"P"</formula>
    </cfRule>
  </conditionalFormatting>
  <conditionalFormatting sqref="DE25">
    <cfRule type="cellIs" dxfId="4102" priority="895" operator="equal">
      <formula>"P"</formula>
    </cfRule>
  </conditionalFormatting>
  <conditionalFormatting sqref="DE27">
    <cfRule type="cellIs" dxfId="4101" priority="893" operator="equal">
      <formula>"P"</formula>
    </cfRule>
  </conditionalFormatting>
  <conditionalFormatting sqref="DE29">
    <cfRule type="cellIs" dxfId="4100" priority="891" operator="equal">
      <formula>"P"</formula>
    </cfRule>
  </conditionalFormatting>
  <conditionalFormatting sqref="DE31">
    <cfRule type="cellIs" dxfId="4099" priority="889" operator="equal">
      <formula>"P"</formula>
    </cfRule>
  </conditionalFormatting>
  <conditionalFormatting sqref="DE33">
    <cfRule type="cellIs" dxfId="4098" priority="887" operator="equal">
      <formula>"P"</formula>
    </cfRule>
  </conditionalFormatting>
  <conditionalFormatting sqref="DE35">
    <cfRule type="cellIs" dxfId="4097" priority="885" operator="equal">
      <formula>"P"</formula>
    </cfRule>
  </conditionalFormatting>
  <conditionalFormatting sqref="DE37">
    <cfRule type="cellIs" dxfId="4096" priority="883" operator="equal">
      <formula>"P"</formula>
    </cfRule>
  </conditionalFormatting>
  <conditionalFormatting sqref="DE39">
    <cfRule type="cellIs" dxfId="4095" priority="881" operator="equal">
      <formula>"P"</formula>
    </cfRule>
  </conditionalFormatting>
  <conditionalFormatting sqref="DE41">
    <cfRule type="cellIs" dxfId="4094" priority="879" operator="equal">
      <formula>"P"</formula>
    </cfRule>
  </conditionalFormatting>
  <conditionalFormatting sqref="DE43">
    <cfRule type="cellIs" dxfId="4093" priority="877" operator="equal">
      <formula>"P"</formula>
    </cfRule>
  </conditionalFormatting>
  <conditionalFormatting sqref="DE45">
    <cfRule type="cellIs" dxfId="4092" priority="875" operator="equal">
      <formula>"P"</formula>
    </cfRule>
  </conditionalFormatting>
  <conditionalFormatting sqref="DE47">
    <cfRule type="cellIs" dxfId="4091" priority="873" operator="equal">
      <formula>"P"</formula>
    </cfRule>
  </conditionalFormatting>
  <conditionalFormatting sqref="DE49">
    <cfRule type="cellIs" dxfId="4090" priority="871" operator="equal">
      <formula>"P"</formula>
    </cfRule>
  </conditionalFormatting>
  <conditionalFormatting sqref="DE51">
    <cfRule type="cellIs" dxfId="4089" priority="869" operator="equal">
      <formula>"P"</formula>
    </cfRule>
  </conditionalFormatting>
  <conditionalFormatting sqref="DE53">
    <cfRule type="cellIs" dxfId="4088" priority="867" operator="equal">
      <formula>"P"</formula>
    </cfRule>
  </conditionalFormatting>
  <conditionalFormatting sqref="DE55">
    <cfRule type="cellIs" dxfId="4087" priority="865" operator="equal">
      <formula>"P"</formula>
    </cfRule>
  </conditionalFormatting>
  <conditionalFormatting sqref="DE57">
    <cfRule type="cellIs" dxfId="4086" priority="863" operator="equal">
      <formula>"P"</formula>
    </cfRule>
  </conditionalFormatting>
  <conditionalFormatting sqref="DE59">
    <cfRule type="cellIs" dxfId="4085" priority="861" operator="equal">
      <formula>"P"</formula>
    </cfRule>
  </conditionalFormatting>
  <conditionalFormatting sqref="DE61">
    <cfRule type="cellIs" dxfId="4084" priority="859" operator="equal">
      <formula>"P"</formula>
    </cfRule>
  </conditionalFormatting>
  <conditionalFormatting sqref="DE63">
    <cfRule type="cellIs" dxfId="4083" priority="857" operator="equal">
      <formula>"P"</formula>
    </cfRule>
  </conditionalFormatting>
  <conditionalFormatting sqref="DE65">
    <cfRule type="cellIs" dxfId="4082" priority="855" operator="equal">
      <formula>"P"</formula>
    </cfRule>
  </conditionalFormatting>
  <conditionalFormatting sqref="DE67">
    <cfRule type="cellIs" dxfId="4081" priority="853" operator="equal">
      <formula>"P"</formula>
    </cfRule>
  </conditionalFormatting>
  <conditionalFormatting sqref="DE69">
    <cfRule type="cellIs" dxfId="4080" priority="851" operator="equal">
      <formula>"P"</formula>
    </cfRule>
  </conditionalFormatting>
  <conditionalFormatting sqref="DE71">
    <cfRule type="cellIs" dxfId="4079" priority="849" operator="equal">
      <formula>"P"</formula>
    </cfRule>
  </conditionalFormatting>
  <conditionalFormatting sqref="DE73">
    <cfRule type="cellIs" dxfId="4078" priority="847" operator="equal">
      <formula>"P"</formula>
    </cfRule>
  </conditionalFormatting>
  <conditionalFormatting sqref="DE75">
    <cfRule type="cellIs" dxfId="4077" priority="845" operator="equal">
      <formula>"P"</formula>
    </cfRule>
  </conditionalFormatting>
  <conditionalFormatting sqref="DE77">
    <cfRule type="cellIs" dxfId="4076" priority="843" operator="equal">
      <formula>"P"</formula>
    </cfRule>
  </conditionalFormatting>
  <conditionalFormatting sqref="DE79">
    <cfRule type="cellIs" dxfId="4075" priority="841" operator="equal">
      <formula>"P"</formula>
    </cfRule>
  </conditionalFormatting>
  <conditionalFormatting sqref="DE81">
    <cfRule type="cellIs" dxfId="4074" priority="839" operator="equal">
      <formula>"P"</formula>
    </cfRule>
  </conditionalFormatting>
  <conditionalFormatting sqref="DE83">
    <cfRule type="cellIs" dxfId="4073" priority="837" operator="equal">
      <formula>"P"</formula>
    </cfRule>
  </conditionalFormatting>
  <conditionalFormatting sqref="DE85">
    <cfRule type="cellIs" dxfId="4072" priority="835" operator="equal">
      <formula>"P"</formula>
    </cfRule>
  </conditionalFormatting>
  <conditionalFormatting sqref="DE87">
    <cfRule type="cellIs" dxfId="4071" priority="833" operator="equal">
      <formula>"P"</formula>
    </cfRule>
  </conditionalFormatting>
  <conditionalFormatting sqref="DE89">
    <cfRule type="cellIs" dxfId="4070" priority="831" operator="equal">
      <formula>"P"</formula>
    </cfRule>
  </conditionalFormatting>
  <conditionalFormatting sqref="DE91">
    <cfRule type="cellIs" dxfId="4069" priority="829" operator="equal">
      <formula>"P"</formula>
    </cfRule>
  </conditionalFormatting>
  <conditionalFormatting sqref="DE93">
    <cfRule type="cellIs" dxfId="4068" priority="827" operator="equal">
      <formula>"P"</formula>
    </cfRule>
  </conditionalFormatting>
  <conditionalFormatting sqref="DE95">
    <cfRule type="cellIs" dxfId="4067" priority="825" operator="equal">
      <formula>"P"</formula>
    </cfRule>
  </conditionalFormatting>
  <conditionalFormatting sqref="DE97">
    <cfRule type="cellIs" dxfId="4066" priority="823" operator="equal">
      <formula>"P"</formula>
    </cfRule>
  </conditionalFormatting>
  <conditionalFormatting sqref="DE99">
    <cfRule type="cellIs" dxfId="4065" priority="821" operator="equal">
      <formula>"P"</formula>
    </cfRule>
  </conditionalFormatting>
  <conditionalFormatting sqref="DE101">
    <cfRule type="cellIs" dxfId="4064" priority="819" operator="equal">
      <formula>"P"</formula>
    </cfRule>
  </conditionalFormatting>
  <conditionalFormatting sqref="DE103">
    <cfRule type="cellIs" dxfId="4063" priority="817" operator="equal">
      <formula>"P"</formula>
    </cfRule>
  </conditionalFormatting>
  <conditionalFormatting sqref="DE105">
    <cfRule type="cellIs" dxfId="4062" priority="815" operator="equal">
      <formula>"P"</formula>
    </cfRule>
  </conditionalFormatting>
  <conditionalFormatting sqref="DE107">
    <cfRule type="cellIs" dxfId="4061" priority="813" operator="equal">
      <formula>"P"</formula>
    </cfRule>
  </conditionalFormatting>
  <conditionalFormatting sqref="DE109">
    <cfRule type="cellIs" dxfId="4060" priority="811" operator="equal">
      <formula>"P"</formula>
    </cfRule>
  </conditionalFormatting>
  <conditionalFormatting sqref="DE111">
    <cfRule type="cellIs" dxfId="4059" priority="809" operator="equal">
      <formula>"P"</formula>
    </cfRule>
  </conditionalFormatting>
  <conditionalFormatting sqref="DE113">
    <cfRule type="cellIs" dxfId="4058" priority="807" operator="equal">
      <formula>"P"</formula>
    </cfRule>
  </conditionalFormatting>
  <conditionalFormatting sqref="DE115">
    <cfRule type="cellIs" dxfId="4057" priority="805" operator="equal">
      <formula>"P"</formula>
    </cfRule>
  </conditionalFormatting>
  <conditionalFormatting sqref="DE117">
    <cfRule type="cellIs" dxfId="4056" priority="803" operator="equal">
      <formula>"P"</formula>
    </cfRule>
  </conditionalFormatting>
  <conditionalFormatting sqref="DE119">
    <cfRule type="cellIs" dxfId="4055" priority="801" operator="equal">
      <formula>"P"</formula>
    </cfRule>
  </conditionalFormatting>
  <conditionalFormatting sqref="DE121">
    <cfRule type="cellIs" dxfId="4054" priority="799" operator="equal">
      <formula>"P"</formula>
    </cfRule>
  </conditionalFormatting>
  <conditionalFormatting sqref="DE123">
    <cfRule type="cellIs" dxfId="4053" priority="797" operator="equal">
      <formula>"P"</formula>
    </cfRule>
  </conditionalFormatting>
  <conditionalFormatting sqref="DE125">
    <cfRule type="cellIs" dxfId="4052" priority="795" operator="equal">
      <formula>"P"</formula>
    </cfRule>
  </conditionalFormatting>
  <conditionalFormatting sqref="DE127">
    <cfRule type="cellIs" dxfId="4051" priority="793" operator="equal">
      <formula>"P"</formula>
    </cfRule>
  </conditionalFormatting>
  <conditionalFormatting sqref="DE129">
    <cfRule type="cellIs" dxfId="4050" priority="791" operator="equal">
      <formula>"P"</formula>
    </cfRule>
  </conditionalFormatting>
  <conditionalFormatting sqref="DE131">
    <cfRule type="cellIs" dxfId="4049" priority="789" operator="equal">
      <formula>"P"</formula>
    </cfRule>
  </conditionalFormatting>
  <conditionalFormatting sqref="DE133">
    <cfRule type="cellIs" dxfId="4048" priority="787" operator="equal">
      <formula>"P"</formula>
    </cfRule>
  </conditionalFormatting>
  <conditionalFormatting sqref="DE135">
    <cfRule type="cellIs" dxfId="4047" priority="785" operator="equal">
      <formula>"P"</formula>
    </cfRule>
  </conditionalFormatting>
  <conditionalFormatting sqref="DE137">
    <cfRule type="cellIs" dxfId="4046" priority="783" operator="equal">
      <formula>"P"</formula>
    </cfRule>
  </conditionalFormatting>
  <conditionalFormatting sqref="DE139">
    <cfRule type="cellIs" dxfId="4045" priority="781" operator="equal">
      <formula>"P"</formula>
    </cfRule>
  </conditionalFormatting>
  <conditionalFormatting sqref="DE141">
    <cfRule type="cellIs" dxfId="4044" priority="779" operator="equal">
      <formula>"P"</formula>
    </cfRule>
  </conditionalFormatting>
  <conditionalFormatting sqref="DE143">
    <cfRule type="cellIs" dxfId="4043" priority="777" operator="equal">
      <formula>"P"</formula>
    </cfRule>
  </conditionalFormatting>
  <conditionalFormatting sqref="DE145">
    <cfRule type="cellIs" dxfId="4042" priority="775" operator="equal">
      <formula>"P"</formula>
    </cfRule>
  </conditionalFormatting>
  <conditionalFormatting sqref="DE147">
    <cfRule type="cellIs" dxfId="4041" priority="773" operator="equal">
      <formula>"P"</formula>
    </cfRule>
  </conditionalFormatting>
  <conditionalFormatting sqref="DE149">
    <cfRule type="cellIs" dxfId="4040" priority="771" operator="equal">
      <formula>"P"</formula>
    </cfRule>
  </conditionalFormatting>
  <conditionalFormatting sqref="DG6:DG13">
    <cfRule type="cellIs" dxfId="4039" priority="4062" operator="equal">
      <formula>"P"</formula>
    </cfRule>
  </conditionalFormatting>
  <conditionalFormatting sqref="DG15">
    <cfRule type="cellIs" dxfId="4038" priority="4040" operator="equal">
      <formula>"P"</formula>
    </cfRule>
  </conditionalFormatting>
  <conditionalFormatting sqref="DG17">
    <cfRule type="cellIs" dxfId="4037" priority="4018" operator="equal">
      <formula>"P"</formula>
    </cfRule>
  </conditionalFormatting>
  <conditionalFormatting sqref="DG19">
    <cfRule type="cellIs" dxfId="4036" priority="3996" operator="equal">
      <formula>"P"</formula>
    </cfRule>
  </conditionalFormatting>
  <conditionalFormatting sqref="DG21">
    <cfRule type="cellIs" dxfId="4035" priority="3974" operator="equal">
      <formula>"P"</formula>
    </cfRule>
  </conditionalFormatting>
  <conditionalFormatting sqref="DG23">
    <cfRule type="cellIs" dxfId="4034" priority="3952" operator="equal">
      <formula>"P"</formula>
    </cfRule>
  </conditionalFormatting>
  <conditionalFormatting sqref="DG25">
    <cfRule type="cellIs" dxfId="4033" priority="3930" operator="equal">
      <formula>"P"</formula>
    </cfRule>
  </conditionalFormatting>
  <conditionalFormatting sqref="DG27">
    <cfRule type="cellIs" dxfId="4032" priority="3908" operator="equal">
      <formula>"P"</formula>
    </cfRule>
  </conditionalFormatting>
  <conditionalFormatting sqref="DG29">
    <cfRule type="cellIs" dxfId="4031" priority="3886" operator="equal">
      <formula>"P"</formula>
    </cfRule>
  </conditionalFormatting>
  <conditionalFormatting sqref="DG31">
    <cfRule type="cellIs" dxfId="4030" priority="3864" operator="equal">
      <formula>"P"</formula>
    </cfRule>
  </conditionalFormatting>
  <conditionalFormatting sqref="DG33">
    <cfRule type="cellIs" dxfId="4029" priority="3842" operator="equal">
      <formula>"P"</formula>
    </cfRule>
  </conditionalFormatting>
  <conditionalFormatting sqref="DG35">
    <cfRule type="cellIs" dxfId="4028" priority="3820" operator="equal">
      <formula>"P"</formula>
    </cfRule>
  </conditionalFormatting>
  <conditionalFormatting sqref="DG37">
    <cfRule type="cellIs" dxfId="4027" priority="3798" operator="equal">
      <formula>"P"</formula>
    </cfRule>
  </conditionalFormatting>
  <conditionalFormatting sqref="DG39">
    <cfRule type="cellIs" dxfId="4026" priority="3776" operator="equal">
      <formula>"P"</formula>
    </cfRule>
  </conditionalFormatting>
  <conditionalFormatting sqref="DG41">
    <cfRule type="cellIs" dxfId="4025" priority="3754" operator="equal">
      <formula>"P"</formula>
    </cfRule>
  </conditionalFormatting>
  <conditionalFormatting sqref="DG43">
    <cfRule type="cellIs" dxfId="4024" priority="3732" operator="equal">
      <formula>"P"</formula>
    </cfRule>
  </conditionalFormatting>
  <conditionalFormatting sqref="DG45">
    <cfRule type="cellIs" dxfId="4023" priority="3710" operator="equal">
      <formula>"P"</formula>
    </cfRule>
  </conditionalFormatting>
  <conditionalFormatting sqref="DG47">
    <cfRule type="cellIs" dxfId="4022" priority="3688" operator="equal">
      <formula>"P"</formula>
    </cfRule>
  </conditionalFormatting>
  <conditionalFormatting sqref="DG49">
    <cfRule type="cellIs" dxfId="4021" priority="3666" operator="equal">
      <formula>"P"</formula>
    </cfRule>
  </conditionalFormatting>
  <conditionalFormatting sqref="DG51">
    <cfRule type="cellIs" dxfId="4020" priority="3644" operator="equal">
      <formula>"P"</formula>
    </cfRule>
  </conditionalFormatting>
  <conditionalFormatting sqref="DG53">
    <cfRule type="cellIs" dxfId="4019" priority="3622" operator="equal">
      <formula>"P"</formula>
    </cfRule>
  </conditionalFormatting>
  <conditionalFormatting sqref="DG55">
    <cfRule type="cellIs" dxfId="4018" priority="3600" operator="equal">
      <formula>"P"</formula>
    </cfRule>
  </conditionalFormatting>
  <conditionalFormatting sqref="DG57">
    <cfRule type="cellIs" dxfId="4017" priority="3578" operator="equal">
      <formula>"P"</formula>
    </cfRule>
  </conditionalFormatting>
  <conditionalFormatting sqref="DG59">
    <cfRule type="cellIs" dxfId="4016" priority="3556" operator="equal">
      <formula>"P"</formula>
    </cfRule>
  </conditionalFormatting>
  <conditionalFormatting sqref="DG61">
    <cfRule type="cellIs" dxfId="4015" priority="3534" operator="equal">
      <formula>"P"</formula>
    </cfRule>
  </conditionalFormatting>
  <conditionalFormatting sqref="DG63">
    <cfRule type="cellIs" dxfId="4014" priority="3512" operator="equal">
      <formula>"P"</formula>
    </cfRule>
  </conditionalFormatting>
  <conditionalFormatting sqref="DG65">
    <cfRule type="cellIs" dxfId="4013" priority="3490" operator="equal">
      <formula>"P"</formula>
    </cfRule>
  </conditionalFormatting>
  <conditionalFormatting sqref="DG67">
    <cfRule type="cellIs" dxfId="4012" priority="3468" operator="equal">
      <formula>"P"</formula>
    </cfRule>
  </conditionalFormatting>
  <conditionalFormatting sqref="DG69">
    <cfRule type="cellIs" dxfId="4011" priority="3446" operator="equal">
      <formula>"P"</formula>
    </cfRule>
  </conditionalFormatting>
  <conditionalFormatting sqref="DG71">
    <cfRule type="cellIs" dxfId="4010" priority="3424" operator="equal">
      <formula>"P"</formula>
    </cfRule>
  </conditionalFormatting>
  <conditionalFormatting sqref="DG73">
    <cfRule type="cellIs" dxfId="4009" priority="3402" operator="equal">
      <formula>"P"</formula>
    </cfRule>
  </conditionalFormatting>
  <conditionalFormatting sqref="DG75">
    <cfRule type="cellIs" dxfId="4008" priority="3380" operator="equal">
      <formula>"P"</formula>
    </cfRule>
  </conditionalFormatting>
  <conditionalFormatting sqref="DG77">
    <cfRule type="cellIs" dxfId="4007" priority="3358" operator="equal">
      <formula>"P"</formula>
    </cfRule>
  </conditionalFormatting>
  <conditionalFormatting sqref="DG79">
    <cfRule type="cellIs" dxfId="4006" priority="3336" operator="equal">
      <formula>"P"</formula>
    </cfRule>
  </conditionalFormatting>
  <conditionalFormatting sqref="DG81">
    <cfRule type="cellIs" dxfId="4005" priority="3314" operator="equal">
      <formula>"P"</formula>
    </cfRule>
  </conditionalFormatting>
  <conditionalFormatting sqref="DG83">
    <cfRule type="cellIs" dxfId="4004" priority="3292" operator="equal">
      <formula>"P"</formula>
    </cfRule>
  </conditionalFormatting>
  <conditionalFormatting sqref="DG85">
    <cfRule type="cellIs" dxfId="4003" priority="3270" operator="equal">
      <formula>"P"</formula>
    </cfRule>
  </conditionalFormatting>
  <conditionalFormatting sqref="DG87">
    <cfRule type="cellIs" dxfId="4002" priority="3248" operator="equal">
      <formula>"P"</formula>
    </cfRule>
  </conditionalFormatting>
  <conditionalFormatting sqref="DG89">
    <cfRule type="cellIs" dxfId="4001" priority="3226" operator="equal">
      <formula>"P"</formula>
    </cfRule>
  </conditionalFormatting>
  <conditionalFormatting sqref="DG91">
    <cfRule type="cellIs" dxfId="4000" priority="3204" operator="equal">
      <formula>"P"</formula>
    </cfRule>
  </conditionalFormatting>
  <conditionalFormatting sqref="DG93">
    <cfRule type="cellIs" dxfId="3999" priority="3182" operator="equal">
      <formula>"P"</formula>
    </cfRule>
  </conditionalFormatting>
  <conditionalFormatting sqref="DG95">
    <cfRule type="cellIs" dxfId="3998" priority="3160" operator="equal">
      <formula>"P"</formula>
    </cfRule>
  </conditionalFormatting>
  <conditionalFormatting sqref="DG97">
    <cfRule type="cellIs" dxfId="3997" priority="3138" operator="equal">
      <formula>"P"</formula>
    </cfRule>
  </conditionalFormatting>
  <conditionalFormatting sqref="DG99">
    <cfRule type="cellIs" dxfId="3996" priority="3116" operator="equal">
      <formula>"P"</formula>
    </cfRule>
  </conditionalFormatting>
  <conditionalFormatting sqref="DG101">
    <cfRule type="cellIs" dxfId="3995" priority="3094" operator="equal">
      <formula>"P"</formula>
    </cfRule>
  </conditionalFormatting>
  <conditionalFormatting sqref="DG103">
    <cfRule type="cellIs" dxfId="3994" priority="3072" operator="equal">
      <formula>"P"</formula>
    </cfRule>
  </conditionalFormatting>
  <conditionalFormatting sqref="DG105">
    <cfRule type="cellIs" dxfId="3993" priority="3050" operator="equal">
      <formula>"P"</formula>
    </cfRule>
  </conditionalFormatting>
  <conditionalFormatting sqref="DG107">
    <cfRule type="cellIs" dxfId="3992" priority="3028" operator="equal">
      <formula>"P"</formula>
    </cfRule>
  </conditionalFormatting>
  <conditionalFormatting sqref="DG109">
    <cfRule type="cellIs" dxfId="3991" priority="3006" operator="equal">
      <formula>"P"</formula>
    </cfRule>
  </conditionalFormatting>
  <conditionalFormatting sqref="DG111">
    <cfRule type="cellIs" dxfId="3990" priority="2984" operator="equal">
      <formula>"P"</formula>
    </cfRule>
  </conditionalFormatting>
  <conditionalFormatting sqref="DG113">
    <cfRule type="cellIs" dxfId="3989" priority="2962" operator="equal">
      <formula>"P"</formula>
    </cfRule>
  </conditionalFormatting>
  <conditionalFormatting sqref="DG115">
    <cfRule type="cellIs" dxfId="3988" priority="2940" operator="equal">
      <formula>"P"</formula>
    </cfRule>
  </conditionalFormatting>
  <conditionalFormatting sqref="DG117">
    <cfRule type="cellIs" dxfId="3987" priority="2918" operator="equal">
      <formula>"P"</formula>
    </cfRule>
  </conditionalFormatting>
  <conditionalFormatting sqref="DG119">
    <cfRule type="cellIs" dxfId="3986" priority="2896" operator="equal">
      <formula>"P"</formula>
    </cfRule>
  </conditionalFormatting>
  <conditionalFormatting sqref="DG121">
    <cfRule type="cellIs" dxfId="3985" priority="2874" operator="equal">
      <formula>"P"</formula>
    </cfRule>
  </conditionalFormatting>
  <conditionalFormatting sqref="DG123">
    <cfRule type="cellIs" dxfId="3984" priority="2852" operator="equal">
      <formula>"P"</formula>
    </cfRule>
  </conditionalFormatting>
  <conditionalFormatting sqref="DG125">
    <cfRule type="cellIs" dxfId="3983" priority="2830" operator="equal">
      <formula>"P"</formula>
    </cfRule>
  </conditionalFormatting>
  <conditionalFormatting sqref="DG127">
    <cfRule type="cellIs" dxfId="3982" priority="2808" operator="equal">
      <formula>"P"</formula>
    </cfRule>
  </conditionalFormatting>
  <conditionalFormatting sqref="DG129">
    <cfRule type="cellIs" dxfId="3981" priority="2786" operator="equal">
      <formula>"P"</formula>
    </cfRule>
  </conditionalFormatting>
  <conditionalFormatting sqref="DG131">
    <cfRule type="cellIs" dxfId="3980" priority="2764" operator="equal">
      <formula>"P"</formula>
    </cfRule>
  </conditionalFormatting>
  <conditionalFormatting sqref="DG133">
    <cfRule type="expression" dxfId="3979" priority="618" stopIfTrue="1">
      <formula>"et(si(g6=""c"";1);si(g7=""p"";1))"</formula>
    </cfRule>
    <cfRule type="cellIs" dxfId="3978" priority="2742" operator="equal">
      <formula>"P"</formula>
    </cfRule>
  </conditionalFormatting>
  <conditionalFormatting sqref="DG135">
    <cfRule type="cellIs" dxfId="3977" priority="2720" operator="equal">
      <formula>"P"</formula>
    </cfRule>
  </conditionalFormatting>
  <conditionalFormatting sqref="DG137">
    <cfRule type="cellIs" dxfId="3976" priority="2698" operator="equal">
      <formula>"P"</formula>
    </cfRule>
  </conditionalFormatting>
  <conditionalFormatting sqref="DG139">
    <cfRule type="cellIs" dxfId="3975" priority="2676" operator="equal">
      <formula>"P"</formula>
    </cfRule>
  </conditionalFormatting>
  <conditionalFormatting sqref="DG141">
    <cfRule type="cellIs" dxfId="3974" priority="2654" operator="equal">
      <formula>"P"</formula>
    </cfRule>
  </conditionalFormatting>
  <conditionalFormatting sqref="DG143">
    <cfRule type="cellIs" dxfId="3973" priority="2632" operator="equal">
      <formula>"P"</formula>
    </cfRule>
  </conditionalFormatting>
  <conditionalFormatting sqref="DG145">
    <cfRule type="cellIs" dxfId="3972" priority="2610" operator="equal">
      <formula>"P"</formula>
    </cfRule>
  </conditionalFormatting>
  <conditionalFormatting sqref="DG147">
    <cfRule type="cellIs" dxfId="3971" priority="2588" operator="equal">
      <formula>"P"</formula>
    </cfRule>
  </conditionalFormatting>
  <conditionalFormatting sqref="DG149">
    <cfRule type="cellIs" dxfId="3970" priority="2566" operator="equal">
      <formula>"P"</formula>
    </cfRule>
  </conditionalFormatting>
  <conditionalFormatting sqref="DH12">
    <cfRule type="cellIs" dxfId="3969" priority="767" stopIfTrue="1" operator="equal">
      <formula>"p"</formula>
    </cfRule>
    <cfRule type="expression" dxfId="3968" priority="768">
      <formula>AND(IF(DH12="C",1),IF(DI13="P",1))</formula>
    </cfRule>
    <cfRule type="expression" dxfId="3967" priority="769">
      <formula>AND(IF(DH12="",1),IF(DI13="P",1))</formula>
    </cfRule>
  </conditionalFormatting>
  <conditionalFormatting sqref="DN6:DN13">
    <cfRule type="cellIs" dxfId="3966" priority="4061" operator="equal">
      <formula>"P"</formula>
    </cfRule>
  </conditionalFormatting>
  <conditionalFormatting sqref="DN15">
    <cfRule type="cellIs" dxfId="3965" priority="4039" operator="equal">
      <formula>"P"</formula>
    </cfRule>
  </conditionalFormatting>
  <conditionalFormatting sqref="DN17">
    <cfRule type="cellIs" dxfId="3964" priority="4017" operator="equal">
      <formula>"P"</formula>
    </cfRule>
  </conditionalFormatting>
  <conditionalFormatting sqref="DN19">
    <cfRule type="cellIs" dxfId="3963" priority="3995" operator="equal">
      <formula>"P"</formula>
    </cfRule>
  </conditionalFormatting>
  <conditionalFormatting sqref="DN21">
    <cfRule type="cellIs" dxfId="3962" priority="3973" operator="equal">
      <formula>"P"</formula>
    </cfRule>
  </conditionalFormatting>
  <conditionalFormatting sqref="DN23">
    <cfRule type="cellIs" dxfId="3961" priority="3951" operator="equal">
      <formula>"P"</formula>
    </cfRule>
  </conditionalFormatting>
  <conditionalFormatting sqref="DN25">
    <cfRule type="cellIs" dxfId="3960" priority="3929" operator="equal">
      <formula>"P"</formula>
    </cfRule>
  </conditionalFormatting>
  <conditionalFormatting sqref="DN27">
    <cfRule type="cellIs" dxfId="3959" priority="3907" operator="equal">
      <formula>"P"</formula>
    </cfRule>
  </conditionalFormatting>
  <conditionalFormatting sqref="DN29">
    <cfRule type="cellIs" dxfId="3958" priority="3885" operator="equal">
      <formula>"P"</formula>
    </cfRule>
  </conditionalFormatting>
  <conditionalFormatting sqref="DN31">
    <cfRule type="cellIs" dxfId="3957" priority="3863" operator="equal">
      <formula>"P"</formula>
    </cfRule>
  </conditionalFormatting>
  <conditionalFormatting sqref="DN33">
    <cfRule type="cellIs" dxfId="3956" priority="3841" operator="equal">
      <formula>"P"</formula>
    </cfRule>
  </conditionalFormatting>
  <conditionalFormatting sqref="DN35">
    <cfRule type="cellIs" dxfId="3955" priority="3819" operator="equal">
      <formula>"P"</formula>
    </cfRule>
  </conditionalFormatting>
  <conditionalFormatting sqref="DN37">
    <cfRule type="cellIs" dxfId="3954" priority="3797" operator="equal">
      <formula>"P"</formula>
    </cfRule>
  </conditionalFormatting>
  <conditionalFormatting sqref="DN39">
    <cfRule type="cellIs" dxfId="3953" priority="3775" operator="equal">
      <formula>"P"</formula>
    </cfRule>
  </conditionalFormatting>
  <conditionalFormatting sqref="DN41">
    <cfRule type="cellIs" dxfId="3952" priority="3753" operator="equal">
      <formula>"P"</formula>
    </cfRule>
  </conditionalFormatting>
  <conditionalFormatting sqref="DN43">
    <cfRule type="cellIs" dxfId="3951" priority="3731" operator="equal">
      <formula>"P"</formula>
    </cfRule>
  </conditionalFormatting>
  <conditionalFormatting sqref="DN45">
    <cfRule type="cellIs" dxfId="3950" priority="3709" operator="equal">
      <formula>"P"</formula>
    </cfRule>
  </conditionalFormatting>
  <conditionalFormatting sqref="DN47">
    <cfRule type="cellIs" dxfId="3949" priority="3687" operator="equal">
      <formula>"P"</formula>
    </cfRule>
  </conditionalFormatting>
  <conditionalFormatting sqref="DN49">
    <cfRule type="cellIs" dxfId="3948" priority="3665" operator="equal">
      <formula>"P"</formula>
    </cfRule>
  </conditionalFormatting>
  <conditionalFormatting sqref="DN51">
    <cfRule type="cellIs" dxfId="3947" priority="3643" operator="equal">
      <formula>"P"</formula>
    </cfRule>
  </conditionalFormatting>
  <conditionalFormatting sqref="DN53">
    <cfRule type="cellIs" dxfId="3946" priority="3621" operator="equal">
      <formula>"P"</formula>
    </cfRule>
  </conditionalFormatting>
  <conditionalFormatting sqref="DN55">
    <cfRule type="cellIs" dxfId="3945" priority="3599" operator="equal">
      <formula>"P"</formula>
    </cfRule>
  </conditionalFormatting>
  <conditionalFormatting sqref="DN57">
    <cfRule type="cellIs" dxfId="3944" priority="3577" operator="equal">
      <formula>"P"</formula>
    </cfRule>
  </conditionalFormatting>
  <conditionalFormatting sqref="DN59">
    <cfRule type="cellIs" dxfId="3943" priority="3555" operator="equal">
      <formula>"P"</formula>
    </cfRule>
  </conditionalFormatting>
  <conditionalFormatting sqref="DN61">
    <cfRule type="cellIs" dxfId="3942" priority="3533" operator="equal">
      <formula>"P"</formula>
    </cfRule>
  </conditionalFormatting>
  <conditionalFormatting sqref="DN63">
    <cfRule type="cellIs" dxfId="3941" priority="3511" operator="equal">
      <formula>"P"</formula>
    </cfRule>
  </conditionalFormatting>
  <conditionalFormatting sqref="DN65">
    <cfRule type="cellIs" dxfId="3940" priority="3489" operator="equal">
      <formula>"P"</formula>
    </cfRule>
  </conditionalFormatting>
  <conditionalFormatting sqref="DN67">
    <cfRule type="cellIs" dxfId="3939" priority="3467" operator="equal">
      <formula>"P"</formula>
    </cfRule>
  </conditionalFormatting>
  <conditionalFormatting sqref="DN69">
    <cfRule type="cellIs" dxfId="3938" priority="3445" operator="equal">
      <formula>"P"</formula>
    </cfRule>
  </conditionalFormatting>
  <conditionalFormatting sqref="DN71">
    <cfRule type="cellIs" dxfId="3937" priority="3423" operator="equal">
      <formula>"P"</formula>
    </cfRule>
  </conditionalFormatting>
  <conditionalFormatting sqref="DN73">
    <cfRule type="cellIs" dxfId="3936" priority="3401" operator="equal">
      <formula>"P"</formula>
    </cfRule>
  </conditionalFormatting>
  <conditionalFormatting sqref="DN75">
    <cfRule type="cellIs" dxfId="3935" priority="3379" operator="equal">
      <formula>"P"</formula>
    </cfRule>
  </conditionalFormatting>
  <conditionalFormatting sqref="DN77">
    <cfRule type="cellIs" dxfId="3934" priority="3357" operator="equal">
      <formula>"P"</formula>
    </cfRule>
  </conditionalFormatting>
  <conditionalFormatting sqref="DN79">
    <cfRule type="cellIs" dxfId="3933" priority="3335" operator="equal">
      <formula>"P"</formula>
    </cfRule>
  </conditionalFormatting>
  <conditionalFormatting sqref="DN81">
    <cfRule type="cellIs" dxfId="3932" priority="3313" operator="equal">
      <formula>"P"</formula>
    </cfRule>
  </conditionalFormatting>
  <conditionalFormatting sqref="DN83">
    <cfRule type="cellIs" dxfId="3931" priority="3291" operator="equal">
      <formula>"P"</formula>
    </cfRule>
  </conditionalFormatting>
  <conditionalFormatting sqref="DN85">
    <cfRule type="cellIs" dxfId="3930" priority="3269" operator="equal">
      <formula>"P"</formula>
    </cfRule>
  </conditionalFormatting>
  <conditionalFormatting sqref="DN87">
    <cfRule type="cellIs" dxfId="3929" priority="3247" operator="equal">
      <formula>"P"</formula>
    </cfRule>
  </conditionalFormatting>
  <conditionalFormatting sqref="DN89">
    <cfRule type="cellIs" dxfId="3928" priority="3225" operator="equal">
      <formula>"P"</formula>
    </cfRule>
  </conditionalFormatting>
  <conditionalFormatting sqref="DN91">
    <cfRule type="cellIs" dxfId="3927" priority="3203" operator="equal">
      <formula>"P"</formula>
    </cfRule>
  </conditionalFormatting>
  <conditionalFormatting sqref="DN93">
    <cfRule type="cellIs" dxfId="3926" priority="3181" operator="equal">
      <formula>"P"</formula>
    </cfRule>
  </conditionalFormatting>
  <conditionalFormatting sqref="DN95">
    <cfRule type="cellIs" dxfId="3925" priority="3159" operator="equal">
      <formula>"P"</formula>
    </cfRule>
  </conditionalFormatting>
  <conditionalFormatting sqref="DN97">
    <cfRule type="cellIs" dxfId="3924" priority="3137" operator="equal">
      <formula>"P"</formula>
    </cfRule>
  </conditionalFormatting>
  <conditionalFormatting sqref="DN99">
    <cfRule type="cellIs" dxfId="3923" priority="3115" operator="equal">
      <formula>"P"</formula>
    </cfRule>
  </conditionalFormatting>
  <conditionalFormatting sqref="DN101">
    <cfRule type="cellIs" dxfId="3922" priority="3093" operator="equal">
      <formula>"P"</formula>
    </cfRule>
  </conditionalFormatting>
  <conditionalFormatting sqref="DN103">
    <cfRule type="cellIs" dxfId="3921" priority="3071" operator="equal">
      <formula>"P"</formula>
    </cfRule>
  </conditionalFormatting>
  <conditionalFormatting sqref="DN105">
    <cfRule type="cellIs" dxfId="3920" priority="3049" operator="equal">
      <formula>"P"</formula>
    </cfRule>
  </conditionalFormatting>
  <conditionalFormatting sqref="DN107">
    <cfRule type="cellIs" dxfId="3919" priority="3027" operator="equal">
      <formula>"P"</formula>
    </cfRule>
  </conditionalFormatting>
  <conditionalFormatting sqref="DN109">
    <cfRule type="cellIs" dxfId="3918" priority="3005" operator="equal">
      <formula>"P"</formula>
    </cfRule>
  </conditionalFormatting>
  <conditionalFormatting sqref="DN111">
    <cfRule type="cellIs" dxfId="3917" priority="2983" operator="equal">
      <formula>"P"</formula>
    </cfRule>
  </conditionalFormatting>
  <conditionalFormatting sqref="DN113">
    <cfRule type="cellIs" dxfId="3916" priority="2961" operator="equal">
      <formula>"P"</formula>
    </cfRule>
  </conditionalFormatting>
  <conditionalFormatting sqref="DN115">
    <cfRule type="cellIs" dxfId="3915" priority="2939" operator="equal">
      <formula>"P"</formula>
    </cfRule>
  </conditionalFormatting>
  <conditionalFormatting sqref="DN117">
    <cfRule type="cellIs" dxfId="3914" priority="2917" operator="equal">
      <formula>"P"</formula>
    </cfRule>
  </conditionalFormatting>
  <conditionalFormatting sqref="DN119">
    <cfRule type="cellIs" dxfId="3913" priority="2895" operator="equal">
      <formula>"P"</formula>
    </cfRule>
  </conditionalFormatting>
  <conditionalFormatting sqref="DN121">
    <cfRule type="cellIs" dxfId="3912" priority="2873" operator="equal">
      <formula>"P"</formula>
    </cfRule>
  </conditionalFormatting>
  <conditionalFormatting sqref="DN123">
    <cfRule type="cellIs" dxfId="3911" priority="2851" operator="equal">
      <formula>"P"</formula>
    </cfRule>
  </conditionalFormatting>
  <conditionalFormatting sqref="DN125">
    <cfRule type="cellIs" dxfId="3910" priority="2829" operator="equal">
      <formula>"P"</formula>
    </cfRule>
  </conditionalFormatting>
  <conditionalFormatting sqref="DN127">
    <cfRule type="cellIs" dxfId="3909" priority="2807" operator="equal">
      <formula>"P"</formula>
    </cfRule>
  </conditionalFormatting>
  <conditionalFormatting sqref="DN129">
    <cfRule type="cellIs" dxfId="3908" priority="2785" operator="equal">
      <formula>"P"</formula>
    </cfRule>
  </conditionalFormatting>
  <conditionalFormatting sqref="DN131">
    <cfRule type="cellIs" dxfId="3907" priority="2763" operator="equal">
      <formula>"P"</formula>
    </cfRule>
  </conditionalFormatting>
  <conditionalFormatting sqref="DN133">
    <cfRule type="cellIs" dxfId="3906" priority="2741" operator="equal">
      <formula>"P"</formula>
    </cfRule>
  </conditionalFormatting>
  <conditionalFormatting sqref="DN135">
    <cfRule type="cellIs" dxfId="3905" priority="2719" operator="equal">
      <formula>"P"</formula>
    </cfRule>
  </conditionalFormatting>
  <conditionalFormatting sqref="DN137">
    <cfRule type="cellIs" dxfId="3904" priority="2697" operator="equal">
      <formula>"P"</formula>
    </cfRule>
  </conditionalFormatting>
  <conditionalFormatting sqref="DN139">
    <cfRule type="cellIs" dxfId="3903" priority="2675" operator="equal">
      <formula>"P"</formula>
    </cfRule>
  </conditionalFormatting>
  <conditionalFormatting sqref="DN141">
    <cfRule type="cellIs" dxfId="3902" priority="2653" operator="equal">
      <formula>"P"</formula>
    </cfRule>
  </conditionalFormatting>
  <conditionalFormatting sqref="DN143">
    <cfRule type="cellIs" dxfId="3901" priority="2631" operator="equal">
      <formula>"P"</formula>
    </cfRule>
  </conditionalFormatting>
  <conditionalFormatting sqref="DN145">
    <cfRule type="cellIs" dxfId="3900" priority="2609" operator="equal">
      <formula>"P"</formula>
    </cfRule>
  </conditionalFormatting>
  <conditionalFormatting sqref="DN147">
    <cfRule type="cellIs" dxfId="3899" priority="2587" operator="equal">
      <formula>"P"</formula>
    </cfRule>
  </conditionalFormatting>
  <conditionalFormatting sqref="DN149">
    <cfRule type="cellIs" dxfId="3898" priority="2565" operator="equal">
      <formula>"P"</formula>
    </cfRule>
  </conditionalFormatting>
  <conditionalFormatting sqref="DS6:DS13">
    <cfRule type="cellIs" dxfId="3897" priority="756" operator="equal">
      <formula>"P"</formula>
    </cfRule>
  </conditionalFormatting>
  <conditionalFormatting sqref="DS15">
    <cfRule type="cellIs" dxfId="3896" priority="754" operator="equal">
      <formula>"P"</formula>
    </cfRule>
  </conditionalFormatting>
  <conditionalFormatting sqref="DS17">
    <cfRule type="cellIs" dxfId="3895" priority="752" operator="equal">
      <formula>"P"</formula>
    </cfRule>
  </conditionalFormatting>
  <conditionalFormatting sqref="DS19">
    <cfRule type="cellIs" dxfId="3894" priority="750" operator="equal">
      <formula>"P"</formula>
    </cfRule>
  </conditionalFormatting>
  <conditionalFormatting sqref="DS21">
    <cfRule type="cellIs" dxfId="3893" priority="748" operator="equal">
      <formula>"P"</formula>
    </cfRule>
  </conditionalFormatting>
  <conditionalFormatting sqref="DS23">
    <cfRule type="cellIs" dxfId="3892" priority="746" operator="equal">
      <formula>"P"</formula>
    </cfRule>
  </conditionalFormatting>
  <conditionalFormatting sqref="DS25">
    <cfRule type="cellIs" dxfId="3891" priority="744" operator="equal">
      <formula>"P"</formula>
    </cfRule>
  </conditionalFormatting>
  <conditionalFormatting sqref="DS27">
    <cfRule type="cellIs" dxfId="3890" priority="742" operator="equal">
      <formula>"P"</formula>
    </cfRule>
  </conditionalFormatting>
  <conditionalFormatting sqref="DS29">
    <cfRule type="cellIs" dxfId="3889" priority="740" operator="equal">
      <formula>"P"</formula>
    </cfRule>
  </conditionalFormatting>
  <conditionalFormatting sqref="DS31">
    <cfRule type="cellIs" dxfId="3888" priority="738" operator="equal">
      <formula>"P"</formula>
    </cfRule>
  </conditionalFormatting>
  <conditionalFormatting sqref="DS33">
    <cfRule type="cellIs" dxfId="3887" priority="736" operator="equal">
      <formula>"P"</formula>
    </cfRule>
  </conditionalFormatting>
  <conditionalFormatting sqref="DS35">
    <cfRule type="cellIs" dxfId="3886" priority="734" operator="equal">
      <formula>"P"</formula>
    </cfRule>
  </conditionalFormatting>
  <conditionalFormatting sqref="DS37">
    <cfRule type="cellIs" dxfId="3885" priority="732" operator="equal">
      <formula>"P"</formula>
    </cfRule>
  </conditionalFormatting>
  <conditionalFormatting sqref="DS39">
    <cfRule type="cellIs" dxfId="3884" priority="730" operator="equal">
      <formula>"P"</formula>
    </cfRule>
  </conditionalFormatting>
  <conditionalFormatting sqref="DS41">
    <cfRule type="cellIs" dxfId="3883" priority="728" operator="equal">
      <formula>"P"</formula>
    </cfRule>
  </conditionalFormatting>
  <conditionalFormatting sqref="DS43">
    <cfRule type="cellIs" dxfId="3882" priority="726" operator="equal">
      <formula>"P"</formula>
    </cfRule>
  </conditionalFormatting>
  <conditionalFormatting sqref="DS45">
    <cfRule type="cellIs" dxfId="3881" priority="724" operator="equal">
      <formula>"P"</formula>
    </cfRule>
  </conditionalFormatting>
  <conditionalFormatting sqref="DS47">
    <cfRule type="cellIs" dxfId="3880" priority="722" operator="equal">
      <formula>"P"</formula>
    </cfRule>
  </conditionalFormatting>
  <conditionalFormatting sqref="DS49">
    <cfRule type="cellIs" dxfId="3879" priority="720" operator="equal">
      <formula>"P"</formula>
    </cfRule>
  </conditionalFormatting>
  <conditionalFormatting sqref="DS51">
    <cfRule type="cellIs" dxfId="3878" priority="718" operator="equal">
      <formula>"P"</formula>
    </cfRule>
  </conditionalFormatting>
  <conditionalFormatting sqref="DS53">
    <cfRule type="cellIs" dxfId="3877" priority="716" operator="equal">
      <formula>"P"</formula>
    </cfRule>
  </conditionalFormatting>
  <conditionalFormatting sqref="DS55">
    <cfRule type="cellIs" dxfId="3876" priority="714" operator="equal">
      <formula>"P"</formula>
    </cfRule>
  </conditionalFormatting>
  <conditionalFormatting sqref="DS57">
    <cfRule type="cellIs" dxfId="3875" priority="712" operator="equal">
      <formula>"P"</formula>
    </cfRule>
  </conditionalFormatting>
  <conditionalFormatting sqref="DS59">
    <cfRule type="cellIs" dxfId="3874" priority="710" operator="equal">
      <formula>"P"</formula>
    </cfRule>
  </conditionalFormatting>
  <conditionalFormatting sqref="DS61">
    <cfRule type="cellIs" dxfId="3873" priority="708" operator="equal">
      <formula>"P"</formula>
    </cfRule>
  </conditionalFormatting>
  <conditionalFormatting sqref="DS63">
    <cfRule type="cellIs" dxfId="3872" priority="706" operator="equal">
      <formula>"P"</formula>
    </cfRule>
  </conditionalFormatting>
  <conditionalFormatting sqref="DS65">
    <cfRule type="cellIs" dxfId="3871" priority="704" operator="equal">
      <formula>"P"</formula>
    </cfRule>
  </conditionalFormatting>
  <conditionalFormatting sqref="DS67">
    <cfRule type="cellIs" dxfId="3870" priority="702" operator="equal">
      <formula>"P"</formula>
    </cfRule>
  </conditionalFormatting>
  <conditionalFormatting sqref="DS69">
    <cfRule type="cellIs" dxfId="3869" priority="700" operator="equal">
      <formula>"P"</formula>
    </cfRule>
  </conditionalFormatting>
  <conditionalFormatting sqref="DS71">
    <cfRule type="cellIs" dxfId="3868" priority="698" operator="equal">
      <formula>"P"</formula>
    </cfRule>
  </conditionalFormatting>
  <conditionalFormatting sqref="DS73">
    <cfRule type="cellIs" dxfId="3867" priority="696" operator="equal">
      <formula>"P"</formula>
    </cfRule>
  </conditionalFormatting>
  <conditionalFormatting sqref="DS75">
    <cfRule type="cellIs" dxfId="3866" priority="694" operator="equal">
      <formula>"P"</formula>
    </cfRule>
  </conditionalFormatting>
  <conditionalFormatting sqref="DS77">
    <cfRule type="cellIs" dxfId="3865" priority="692" operator="equal">
      <formula>"P"</formula>
    </cfRule>
  </conditionalFormatting>
  <conditionalFormatting sqref="DS79">
    <cfRule type="cellIs" dxfId="3864" priority="690" operator="equal">
      <formula>"P"</formula>
    </cfRule>
  </conditionalFormatting>
  <conditionalFormatting sqref="DS81">
    <cfRule type="cellIs" dxfId="3863" priority="688" operator="equal">
      <formula>"P"</formula>
    </cfRule>
  </conditionalFormatting>
  <conditionalFormatting sqref="DS83">
    <cfRule type="cellIs" dxfId="3862" priority="686" operator="equal">
      <formula>"P"</formula>
    </cfRule>
  </conditionalFormatting>
  <conditionalFormatting sqref="DS85">
    <cfRule type="cellIs" dxfId="3861" priority="684" operator="equal">
      <formula>"P"</formula>
    </cfRule>
  </conditionalFormatting>
  <conditionalFormatting sqref="DS87">
    <cfRule type="cellIs" dxfId="3860" priority="682" operator="equal">
      <formula>"P"</formula>
    </cfRule>
  </conditionalFormatting>
  <conditionalFormatting sqref="DS89">
    <cfRule type="cellIs" dxfId="3859" priority="680" operator="equal">
      <formula>"P"</formula>
    </cfRule>
  </conditionalFormatting>
  <conditionalFormatting sqref="DS91">
    <cfRule type="cellIs" dxfId="3858" priority="678" operator="equal">
      <formula>"P"</formula>
    </cfRule>
  </conditionalFormatting>
  <conditionalFormatting sqref="DS93">
    <cfRule type="cellIs" dxfId="3857" priority="676" operator="equal">
      <formula>"P"</formula>
    </cfRule>
  </conditionalFormatting>
  <conditionalFormatting sqref="DS95">
    <cfRule type="cellIs" dxfId="3856" priority="674" operator="equal">
      <formula>"P"</formula>
    </cfRule>
  </conditionalFormatting>
  <conditionalFormatting sqref="DS97">
    <cfRule type="cellIs" dxfId="3855" priority="672" operator="equal">
      <formula>"P"</formula>
    </cfRule>
  </conditionalFormatting>
  <conditionalFormatting sqref="DS99">
    <cfRule type="cellIs" dxfId="3854" priority="670" operator="equal">
      <formula>"P"</formula>
    </cfRule>
  </conditionalFormatting>
  <conditionalFormatting sqref="DS101">
    <cfRule type="cellIs" dxfId="3853" priority="668" operator="equal">
      <formula>"P"</formula>
    </cfRule>
  </conditionalFormatting>
  <conditionalFormatting sqref="DS103">
    <cfRule type="cellIs" dxfId="3852" priority="666" operator="equal">
      <formula>"P"</formula>
    </cfRule>
  </conditionalFormatting>
  <conditionalFormatting sqref="DS105">
    <cfRule type="cellIs" dxfId="3851" priority="664" operator="equal">
      <formula>"P"</formula>
    </cfRule>
  </conditionalFormatting>
  <conditionalFormatting sqref="DS107">
    <cfRule type="cellIs" dxfId="3850" priority="662" operator="equal">
      <formula>"P"</formula>
    </cfRule>
  </conditionalFormatting>
  <conditionalFormatting sqref="DS109">
    <cfRule type="cellIs" dxfId="3849" priority="660" operator="equal">
      <formula>"P"</formula>
    </cfRule>
  </conditionalFormatting>
  <conditionalFormatting sqref="DS111">
    <cfRule type="cellIs" dxfId="3848" priority="658" operator="equal">
      <formula>"P"</formula>
    </cfRule>
  </conditionalFormatting>
  <conditionalFormatting sqref="DS113">
    <cfRule type="cellIs" dxfId="3847" priority="656" operator="equal">
      <formula>"P"</formula>
    </cfRule>
  </conditionalFormatting>
  <conditionalFormatting sqref="DS115">
    <cfRule type="cellIs" dxfId="3846" priority="654" operator="equal">
      <formula>"P"</formula>
    </cfRule>
  </conditionalFormatting>
  <conditionalFormatting sqref="DS117">
    <cfRule type="cellIs" dxfId="3845" priority="652" operator="equal">
      <formula>"P"</formula>
    </cfRule>
  </conditionalFormatting>
  <conditionalFormatting sqref="DS119">
    <cfRule type="cellIs" dxfId="3844" priority="650" operator="equal">
      <formula>"P"</formula>
    </cfRule>
  </conditionalFormatting>
  <conditionalFormatting sqref="DS121">
    <cfRule type="cellIs" dxfId="3843" priority="648" operator="equal">
      <formula>"P"</formula>
    </cfRule>
  </conditionalFormatting>
  <conditionalFormatting sqref="DS123">
    <cfRule type="cellIs" dxfId="3842" priority="646" operator="equal">
      <formula>"P"</formula>
    </cfRule>
  </conditionalFormatting>
  <conditionalFormatting sqref="DS125">
    <cfRule type="cellIs" dxfId="3841" priority="644" operator="equal">
      <formula>"P"</formula>
    </cfRule>
  </conditionalFormatting>
  <conditionalFormatting sqref="DS127">
    <cfRule type="cellIs" dxfId="3840" priority="642" operator="equal">
      <formula>"P"</formula>
    </cfRule>
  </conditionalFormatting>
  <conditionalFormatting sqref="DS129">
    <cfRule type="cellIs" dxfId="3839" priority="640" operator="equal">
      <formula>"P"</formula>
    </cfRule>
  </conditionalFormatting>
  <conditionalFormatting sqref="DS131">
    <cfRule type="cellIs" dxfId="3838" priority="638" operator="equal">
      <formula>"P"</formula>
    </cfRule>
  </conditionalFormatting>
  <conditionalFormatting sqref="DS133">
    <cfRule type="cellIs" dxfId="3837" priority="636" operator="equal">
      <formula>"P"</formula>
    </cfRule>
  </conditionalFormatting>
  <conditionalFormatting sqref="DS135">
    <cfRule type="cellIs" dxfId="3836" priority="634" operator="equal">
      <formula>"P"</formula>
    </cfRule>
  </conditionalFormatting>
  <conditionalFormatting sqref="DS137">
    <cfRule type="cellIs" dxfId="3835" priority="632" operator="equal">
      <formula>"P"</formula>
    </cfRule>
  </conditionalFormatting>
  <conditionalFormatting sqref="DS139">
    <cfRule type="cellIs" dxfId="3834" priority="630" operator="equal">
      <formula>"P"</formula>
    </cfRule>
  </conditionalFormatting>
  <conditionalFormatting sqref="DS141">
    <cfRule type="cellIs" dxfId="3833" priority="628" operator="equal">
      <formula>"P"</formula>
    </cfRule>
  </conditionalFormatting>
  <conditionalFormatting sqref="DS143">
    <cfRule type="cellIs" dxfId="3832" priority="626" operator="equal">
      <formula>"P"</formula>
    </cfRule>
  </conditionalFormatting>
  <conditionalFormatting sqref="DS145">
    <cfRule type="cellIs" dxfId="3831" priority="624" operator="equal">
      <formula>"P"</formula>
    </cfRule>
  </conditionalFormatting>
  <conditionalFormatting sqref="DS147">
    <cfRule type="cellIs" dxfId="3830" priority="622" operator="equal">
      <formula>"P"</formula>
    </cfRule>
  </conditionalFormatting>
  <conditionalFormatting sqref="DS149">
    <cfRule type="cellIs" dxfId="3829" priority="620" operator="equal">
      <formula>"P"</formula>
    </cfRule>
  </conditionalFormatting>
  <conditionalFormatting sqref="DU6:DU13">
    <cfRule type="cellIs" dxfId="3828" priority="4060" operator="equal">
      <formula>"P"</formula>
    </cfRule>
  </conditionalFormatting>
  <conditionalFormatting sqref="DU15">
    <cfRule type="cellIs" dxfId="3827" priority="4038" operator="equal">
      <formula>"P"</formula>
    </cfRule>
  </conditionalFormatting>
  <conditionalFormatting sqref="DU17">
    <cfRule type="cellIs" dxfId="3826" priority="4016" operator="equal">
      <formula>"P"</formula>
    </cfRule>
  </conditionalFormatting>
  <conditionalFormatting sqref="DU19">
    <cfRule type="cellIs" dxfId="3825" priority="3994" operator="equal">
      <formula>"P"</formula>
    </cfRule>
  </conditionalFormatting>
  <conditionalFormatting sqref="DU21">
    <cfRule type="cellIs" dxfId="3824" priority="3972" operator="equal">
      <formula>"P"</formula>
    </cfRule>
  </conditionalFormatting>
  <conditionalFormatting sqref="DU23">
    <cfRule type="cellIs" dxfId="3823" priority="3950" operator="equal">
      <formula>"P"</formula>
    </cfRule>
  </conditionalFormatting>
  <conditionalFormatting sqref="DU25">
    <cfRule type="cellIs" dxfId="3822" priority="3928" operator="equal">
      <formula>"P"</formula>
    </cfRule>
  </conditionalFormatting>
  <conditionalFormatting sqref="DU27">
    <cfRule type="cellIs" dxfId="3821" priority="3906" operator="equal">
      <formula>"P"</formula>
    </cfRule>
  </conditionalFormatting>
  <conditionalFormatting sqref="DU29">
    <cfRule type="cellIs" dxfId="3820" priority="3884" operator="equal">
      <formula>"P"</formula>
    </cfRule>
  </conditionalFormatting>
  <conditionalFormatting sqref="DU31">
    <cfRule type="cellIs" dxfId="3819" priority="3862" operator="equal">
      <formula>"P"</formula>
    </cfRule>
  </conditionalFormatting>
  <conditionalFormatting sqref="DU33">
    <cfRule type="cellIs" dxfId="3818" priority="3840" operator="equal">
      <formula>"P"</formula>
    </cfRule>
  </conditionalFormatting>
  <conditionalFormatting sqref="DU35">
    <cfRule type="cellIs" dxfId="3817" priority="3818" operator="equal">
      <formula>"P"</formula>
    </cfRule>
  </conditionalFormatting>
  <conditionalFormatting sqref="DU37">
    <cfRule type="cellIs" dxfId="3816" priority="3796" operator="equal">
      <formula>"P"</formula>
    </cfRule>
  </conditionalFormatting>
  <conditionalFormatting sqref="DU39">
    <cfRule type="cellIs" dxfId="3815" priority="3774" operator="equal">
      <formula>"P"</formula>
    </cfRule>
  </conditionalFormatting>
  <conditionalFormatting sqref="DU41">
    <cfRule type="cellIs" dxfId="3814" priority="3752" operator="equal">
      <formula>"P"</formula>
    </cfRule>
  </conditionalFormatting>
  <conditionalFormatting sqref="DU43">
    <cfRule type="cellIs" dxfId="3813" priority="3730" operator="equal">
      <formula>"P"</formula>
    </cfRule>
  </conditionalFormatting>
  <conditionalFormatting sqref="DU45">
    <cfRule type="cellIs" dxfId="3812" priority="3708" operator="equal">
      <formula>"P"</formula>
    </cfRule>
  </conditionalFormatting>
  <conditionalFormatting sqref="DU47">
    <cfRule type="cellIs" dxfId="3811" priority="3686" operator="equal">
      <formula>"P"</formula>
    </cfRule>
  </conditionalFormatting>
  <conditionalFormatting sqref="DU49">
    <cfRule type="cellIs" dxfId="3810" priority="3664" operator="equal">
      <formula>"P"</formula>
    </cfRule>
  </conditionalFormatting>
  <conditionalFormatting sqref="DU51">
    <cfRule type="cellIs" dxfId="3809" priority="3642" operator="equal">
      <formula>"P"</formula>
    </cfRule>
  </conditionalFormatting>
  <conditionalFormatting sqref="DU53">
    <cfRule type="cellIs" dxfId="3808" priority="3620" operator="equal">
      <formula>"P"</formula>
    </cfRule>
  </conditionalFormatting>
  <conditionalFormatting sqref="DU55">
    <cfRule type="cellIs" dxfId="3807" priority="3598" operator="equal">
      <formula>"P"</formula>
    </cfRule>
  </conditionalFormatting>
  <conditionalFormatting sqref="DU57">
    <cfRule type="cellIs" dxfId="3806" priority="3576" operator="equal">
      <formula>"P"</formula>
    </cfRule>
  </conditionalFormatting>
  <conditionalFormatting sqref="DU59">
    <cfRule type="cellIs" dxfId="3805" priority="3554" operator="equal">
      <formula>"P"</formula>
    </cfRule>
  </conditionalFormatting>
  <conditionalFormatting sqref="DU61">
    <cfRule type="cellIs" dxfId="3804" priority="3532" operator="equal">
      <formula>"P"</formula>
    </cfRule>
  </conditionalFormatting>
  <conditionalFormatting sqref="DU63">
    <cfRule type="cellIs" dxfId="3803" priority="3510" operator="equal">
      <formula>"P"</formula>
    </cfRule>
  </conditionalFormatting>
  <conditionalFormatting sqref="DU65">
    <cfRule type="cellIs" dxfId="3802" priority="3488" operator="equal">
      <formula>"P"</formula>
    </cfRule>
  </conditionalFormatting>
  <conditionalFormatting sqref="DU67">
    <cfRule type="cellIs" dxfId="3801" priority="3466" operator="equal">
      <formula>"P"</formula>
    </cfRule>
  </conditionalFormatting>
  <conditionalFormatting sqref="DU69">
    <cfRule type="cellIs" dxfId="3800" priority="3444" operator="equal">
      <formula>"P"</formula>
    </cfRule>
  </conditionalFormatting>
  <conditionalFormatting sqref="DU71">
    <cfRule type="cellIs" dxfId="3799" priority="3422" operator="equal">
      <formula>"P"</formula>
    </cfRule>
  </conditionalFormatting>
  <conditionalFormatting sqref="DU73">
    <cfRule type="cellIs" dxfId="3798" priority="3400" operator="equal">
      <formula>"P"</formula>
    </cfRule>
  </conditionalFormatting>
  <conditionalFormatting sqref="DU75">
    <cfRule type="cellIs" dxfId="3797" priority="3378" operator="equal">
      <formula>"P"</formula>
    </cfRule>
  </conditionalFormatting>
  <conditionalFormatting sqref="DU77">
    <cfRule type="cellIs" dxfId="3796" priority="3356" operator="equal">
      <formula>"P"</formula>
    </cfRule>
  </conditionalFormatting>
  <conditionalFormatting sqref="DU79">
    <cfRule type="cellIs" dxfId="3795" priority="3334" operator="equal">
      <formula>"P"</formula>
    </cfRule>
  </conditionalFormatting>
  <conditionalFormatting sqref="DU81">
    <cfRule type="cellIs" dxfId="3794" priority="3312" operator="equal">
      <formula>"P"</formula>
    </cfRule>
  </conditionalFormatting>
  <conditionalFormatting sqref="DU83">
    <cfRule type="cellIs" dxfId="3793" priority="3290" operator="equal">
      <formula>"P"</formula>
    </cfRule>
  </conditionalFormatting>
  <conditionalFormatting sqref="DU85">
    <cfRule type="cellIs" dxfId="3792" priority="3268" operator="equal">
      <formula>"P"</formula>
    </cfRule>
  </conditionalFormatting>
  <conditionalFormatting sqref="DU87">
    <cfRule type="cellIs" dxfId="3791" priority="3246" operator="equal">
      <formula>"P"</formula>
    </cfRule>
  </conditionalFormatting>
  <conditionalFormatting sqref="DU89">
    <cfRule type="cellIs" dxfId="3790" priority="3224" operator="equal">
      <formula>"P"</formula>
    </cfRule>
  </conditionalFormatting>
  <conditionalFormatting sqref="DU91">
    <cfRule type="cellIs" dxfId="3789" priority="3202" operator="equal">
      <formula>"P"</formula>
    </cfRule>
  </conditionalFormatting>
  <conditionalFormatting sqref="DU93">
    <cfRule type="cellIs" dxfId="3788" priority="3180" operator="equal">
      <formula>"P"</formula>
    </cfRule>
  </conditionalFormatting>
  <conditionalFormatting sqref="DU95">
    <cfRule type="cellIs" dxfId="3787" priority="3158" operator="equal">
      <formula>"P"</formula>
    </cfRule>
  </conditionalFormatting>
  <conditionalFormatting sqref="DU97">
    <cfRule type="cellIs" dxfId="3786" priority="3136" operator="equal">
      <formula>"P"</formula>
    </cfRule>
  </conditionalFormatting>
  <conditionalFormatting sqref="DU99">
    <cfRule type="cellIs" dxfId="3785" priority="3114" operator="equal">
      <formula>"P"</formula>
    </cfRule>
  </conditionalFormatting>
  <conditionalFormatting sqref="DU101">
    <cfRule type="cellIs" dxfId="3784" priority="3092" operator="equal">
      <formula>"P"</formula>
    </cfRule>
  </conditionalFormatting>
  <conditionalFormatting sqref="DU103">
    <cfRule type="cellIs" dxfId="3783" priority="3070" operator="equal">
      <formula>"P"</formula>
    </cfRule>
  </conditionalFormatting>
  <conditionalFormatting sqref="DU105">
    <cfRule type="cellIs" dxfId="3782" priority="3048" operator="equal">
      <formula>"P"</formula>
    </cfRule>
  </conditionalFormatting>
  <conditionalFormatting sqref="DU107">
    <cfRule type="cellIs" dxfId="3781" priority="3026" operator="equal">
      <formula>"P"</formula>
    </cfRule>
  </conditionalFormatting>
  <conditionalFormatting sqref="DU109">
    <cfRule type="cellIs" dxfId="3780" priority="3004" operator="equal">
      <formula>"P"</formula>
    </cfRule>
  </conditionalFormatting>
  <conditionalFormatting sqref="DU111">
    <cfRule type="cellIs" dxfId="3779" priority="2982" operator="equal">
      <formula>"P"</formula>
    </cfRule>
  </conditionalFormatting>
  <conditionalFormatting sqref="DU113">
    <cfRule type="cellIs" dxfId="3778" priority="2960" operator="equal">
      <formula>"P"</formula>
    </cfRule>
  </conditionalFormatting>
  <conditionalFormatting sqref="DU115">
    <cfRule type="cellIs" dxfId="3777" priority="2938" operator="equal">
      <formula>"P"</formula>
    </cfRule>
  </conditionalFormatting>
  <conditionalFormatting sqref="DU117">
    <cfRule type="cellIs" dxfId="3776" priority="2916" operator="equal">
      <formula>"P"</formula>
    </cfRule>
  </conditionalFormatting>
  <conditionalFormatting sqref="DU119">
    <cfRule type="cellIs" dxfId="3775" priority="2894" operator="equal">
      <formula>"P"</formula>
    </cfRule>
  </conditionalFormatting>
  <conditionalFormatting sqref="DU121">
    <cfRule type="cellIs" dxfId="3774" priority="2872" operator="equal">
      <formula>"P"</formula>
    </cfRule>
  </conditionalFormatting>
  <conditionalFormatting sqref="DU123">
    <cfRule type="cellIs" dxfId="3773" priority="2850" operator="equal">
      <formula>"P"</formula>
    </cfRule>
  </conditionalFormatting>
  <conditionalFormatting sqref="DU125">
    <cfRule type="cellIs" dxfId="3772" priority="2828" operator="equal">
      <formula>"P"</formula>
    </cfRule>
  </conditionalFormatting>
  <conditionalFormatting sqref="DU127">
    <cfRule type="cellIs" dxfId="3771" priority="2806" operator="equal">
      <formula>"P"</formula>
    </cfRule>
  </conditionalFormatting>
  <conditionalFormatting sqref="DU129">
    <cfRule type="cellIs" dxfId="3770" priority="2784" operator="equal">
      <formula>"P"</formula>
    </cfRule>
  </conditionalFormatting>
  <conditionalFormatting sqref="DU131">
    <cfRule type="cellIs" dxfId="3769" priority="2762" operator="equal">
      <formula>"P"</formula>
    </cfRule>
  </conditionalFormatting>
  <conditionalFormatting sqref="DU133">
    <cfRule type="cellIs" dxfId="3768" priority="2740" operator="equal">
      <formula>"P"</formula>
    </cfRule>
  </conditionalFormatting>
  <conditionalFormatting sqref="DU135">
    <cfRule type="cellIs" dxfId="3767" priority="2718" operator="equal">
      <formula>"P"</formula>
    </cfRule>
  </conditionalFormatting>
  <conditionalFormatting sqref="DU137">
    <cfRule type="cellIs" dxfId="3766" priority="2696" operator="equal">
      <formula>"P"</formula>
    </cfRule>
  </conditionalFormatting>
  <conditionalFormatting sqref="DU139">
    <cfRule type="cellIs" dxfId="3765" priority="2674" operator="equal">
      <formula>"P"</formula>
    </cfRule>
  </conditionalFormatting>
  <conditionalFormatting sqref="DU141">
    <cfRule type="cellIs" dxfId="3764" priority="2652" operator="equal">
      <formula>"P"</formula>
    </cfRule>
  </conditionalFormatting>
  <conditionalFormatting sqref="DU143">
    <cfRule type="cellIs" dxfId="3763" priority="2630" operator="equal">
      <formula>"P"</formula>
    </cfRule>
  </conditionalFormatting>
  <conditionalFormatting sqref="DU145">
    <cfRule type="cellIs" dxfId="3762" priority="2608" operator="equal">
      <formula>"P"</formula>
    </cfRule>
  </conditionalFormatting>
  <conditionalFormatting sqref="DU147">
    <cfRule type="cellIs" dxfId="3761" priority="2586" operator="equal">
      <formula>"P"</formula>
    </cfRule>
  </conditionalFormatting>
  <conditionalFormatting sqref="DU149">
    <cfRule type="cellIs" dxfId="3760" priority="2564" operator="equal">
      <formula>"P"</formula>
    </cfRule>
  </conditionalFormatting>
  <conditionalFormatting sqref="DZ6:DZ13">
    <cfRule type="cellIs" dxfId="3759" priority="755" operator="equal">
      <formula>"P"</formula>
    </cfRule>
  </conditionalFormatting>
  <conditionalFormatting sqref="DZ15">
    <cfRule type="cellIs" dxfId="3758" priority="753" operator="equal">
      <formula>"P"</formula>
    </cfRule>
  </conditionalFormatting>
  <conditionalFormatting sqref="DZ17">
    <cfRule type="cellIs" dxfId="3757" priority="751" operator="equal">
      <formula>"P"</formula>
    </cfRule>
  </conditionalFormatting>
  <conditionalFormatting sqref="DZ19">
    <cfRule type="cellIs" dxfId="3756" priority="749" operator="equal">
      <formula>"P"</formula>
    </cfRule>
  </conditionalFormatting>
  <conditionalFormatting sqref="DZ21">
    <cfRule type="cellIs" dxfId="3755" priority="747" operator="equal">
      <formula>"P"</formula>
    </cfRule>
  </conditionalFormatting>
  <conditionalFormatting sqref="DZ23">
    <cfRule type="cellIs" dxfId="3754" priority="745" operator="equal">
      <formula>"P"</formula>
    </cfRule>
  </conditionalFormatting>
  <conditionalFormatting sqref="DZ25">
    <cfRule type="cellIs" dxfId="3753" priority="743" operator="equal">
      <formula>"P"</formula>
    </cfRule>
  </conditionalFormatting>
  <conditionalFormatting sqref="DZ27">
    <cfRule type="cellIs" dxfId="3752" priority="741" operator="equal">
      <formula>"P"</formula>
    </cfRule>
  </conditionalFormatting>
  <conditionalFormatting sqref="DZ29">
    <cfRule type="cellIs" dxfId="3751" priority="739" operator="equal">
      <formula>"P"</formula>
    </cfRule>
  </conditionalFormatting>
  <conditionalFormatting sqref="DZ31">
    <cfRule type="cellIs" dxfId="3750" priority="737" operator="equal">
      <formula>"P"</formula>
    </cfRule>
  </conditionalFormatting>
  <conditionalFormatting sqref="DZ33">
    <cfRule type="cellIs" dxfId="3749" priority="735" operator="equal">
      <formula>"P"</formula>
    </cfRule>
  </conditionalFormatting>
  <conditionalFormatting sqref="DZ35">
    <cfRule type="cellIs" dxfId="3748" priority="733" operator="equal">
      <formula>"P"</formula>
    </cfRule>
  </conditionalFormatting>
  <conditionalFormatting sqref="DZ37">
    <cfRule type="cellIs" dxfId="3747" priority="731" operator="equal">
      <formula>"P"</formula>
    </cfRule>
  </conditionalFormatting>
  <conditionalFormatting sqref="DZ39">
    <cfRule type="cellIs" dxfId="3746" priority="729" operator="equal">
      <formula>"P"</formula>
    </cfRule>
  </conditionalFormatting>
  <conditionalFormatting sqref="DZ41">
    <cfRule type="cellIs" dxfId="3745" priority="727" operator="equal">
      <formula>"P"</formula>
    </cfRule>
  </conditionalFormatting>
  <conditionalFormatting sqref="DZ43">
    <cfRule type="cellIs" dxfId="3744" priority="725" operator="equal">
      <formula>"P"</formula>
    </cfRule>
  </conditionalFormatting>
  <conditionalFormatting sqref="DZ45">
    <cfRule type="cellIs" dxfId="3743" priority="723" operator="equal">
      <formula>"P"</formula>
    </cfRule>
  </conditionalFormatting>
  <conditionalFormatting sqref="DZ47">
    <cfRule type="cellIs" dxfId="3742" priority="721" operator="equal">
      <formula>"P"</formula>
    </cfRule>
  </conditionalFormatting>
  <conditionalFormatting sqref="DZ49">
    <cfRule type="cellIs" dxfId="3741" priority="719" operator="equal">
      <formula>"P"</formula>
    </cfRule>
  </conditionalFormatting>
  <conditionalFormatting sqref="DZ51">
    <cfRule type="cellIs" dxfId="3740" priority="717" operator="equal">
      <formula>"P"</formula>
    </cfRule>
  </conditionalFormatting>
  <conditionalFormatting sqref="DZ53">
    <cfRule type="cellIs" dxfId="3739" priority="715" operator="equal">
      <formula>"P"</formula>
    </cfRule>
  </conditionalFormatting>
  <conditionalFormatting sqref="DZ55">
    <cfRule type="cellIs" dxfId="3738" priority="713" operator="equal">
      <formula>"P"</formula>
    </cfRule>
  </conditionalFormatting>
  <conditionalFormatting sqref="DZ57">
    <cfRule type="cellIs" dxfId="3737" priority="711" operator="equal">
      <formula>"P"</formula>
    </cfRule>
  </conditionalFormatting>
  <conditionalFormatting sqref="DZ59">
    <cfRule type="cellIs" dxfId="3736" priority="709" operator="equal">
      <formula>"P"</formula>
    </cfRule>
  </conditionalFormatting>
  <conditionalFormatting sqref="DZ61">
    <cfRule type="cellIs" dxfId="3735" priority="707" operator="equal">
      <formula>"P"</formula>
    </cfRule>
  </conditionalFormatting>
  <conditionalFormatting sqref="DZ63">
    <cfRule type="cellIs" dxfId="3734" priority="705" operator="equal">
      <formula>"P"</formula>
    </cfRule>
  </conditionalFormatting>
  <conditionalFormatting sqref="DZ65">
    <cfRule type="cellIs" dxfId="3733" priority="703" operator="equal">
      <formula>"P"</formula>
    </cfRule>
  </conditionalFormatting>
  <conditionalFormatting sqref="DZ67">
    <cfRule type="cellIs" dxfId="3732" priority="701" operator="equal">
      <formula>"P"</formula>
    </cfRule>
  </conditionalFormatting>
  <conditionalFormatting sqref="DZ69">
    <cfRule type="cellIs" dxfId="3731" priority="699" operator="equal">
      <formula>"P"</formula>
    </cfRule>
  </conditionalFormatting>
  <conditionalFormatting sqref="DZ71">
    <cfRule type="cellIs" dxfId="3730" priority="697" operator="equal">
      <formula>"P"</formula>
    </cfRule>
  </conditionalFormatting>
  <conditionalFormatting sqref="DZ73">
    <cfRule type="cellIs" dxfId="3729" priority="695" operator="equal">
      <formula>"P"</formula>
    </cfRule>
  </conditionalFormatting>
  <conditionalFormatting sqref="DZ75">
    <cfRule type="cellIs" dxfId="3728" priority="693" operator="equal">
      <formula>"P"</formula>
    </cfRule>
  </conditionalFormatting>
  <conditionalFormatting sqref="DZ77">
    <cfRule type="cellIs" dxfId="3727" priority="691" operator="equal">
      <formula>"P"</formula>
    </cfRule>
  </conditionalFormatting>
  <conditionalFormatting sqref="DZ79">
    <cfRule type="cellIs" dxfId="3726" priority="689" operator="equal">
      <formula>"P"</formula>
    </cfRule>
  </conditionalFormatting>
  <conditionalFormatting sqref="DZ81">
    <cfRule type="cellIs" dxfId="3725" priority="687" operator="equal">
      <formula>"P"</formula>
    </cfRule>
  </conditionalFormatting>
  <conditionalFormatting sqref="DZ83">
    <cfRule type="cellIs" dxfId="3724" priority="685" operator="equal">
      <formula>"P"</formula>
    </cfRule>
  </conditionalFormatting>
  <conditionalFormatting sqref="DZ85">
    <cfRule type="cellIs" dxfId="3723" priority="683" operator="equal">
      <formula>"P"</formula>
    </cfRule>
  </conditionalFormatting>
  <conditionalFormatting sqref="DZ87">
    <cfRule type="cellIs" dxfId="3722" priority="681" operator="equal">
      <formula>"P"</formula>
    </cfRule>
  </conditionalFormatting>
  <conditionalFormatting sqref="DZ89">
    <cfRule type="cellIs" dxfId="3721" priority="679" operator="equal">
      <formula>"P"</formula>
    </cfRule>
  </conditionalFormatting>
  <conditionalFormatting sqref="DZ91">
    <cfRule type="cellIs" dxfId="3720" priority="677" operator="equal">
      <formula>"P"</formula>
    </cfRule>
  </conditionalFormatting>
  <conditionalFormatting sqref="DZ93">
    <cfRule type="cellIs" dxfId="3719" priority="675" operator="equal">
      <formula>"P"</formula>
    </cfRule>
  </conditionalFormatting>
  <conditionalFormatting sqref="DZ95">
    <cfRule type="cellIs" dxfId="3718" priority="673" operator="equal">
      <formula>"P"</formula>
    </cfRule>
  </conditionalFormatting>
  <conditionalFormatting sqref="DZ97">
    <cfRule type="cellIs" dxfId="3717" priority="671" operator="equal">
      <formula>"P"</formula>
    </cfRule>
  </conditionalFormatting>
  <conditionalFormatting sqref="DZ99">
    <cfRule type="cellIs" dxfId="3716" priority="669" operator="equal">
      <formula>"P"</formula>
    </cfRule>
  </conditionalFormatting>
  <conditionalFormatting sqref="DZ101">
    <cfRule type="cellIs" dxfId="3715" priority="667" operator="equal">
      <formula>"P"</formula>
    </cfRule>
  </conditionalFormatting>
  <conditionalFormatting sqref="DZ103">
    <cfRule type="cellIs" dxfId="3714" priority="665" operator="equal">
      <formula>"P"</formula>
    </cfRule>
  </conditionalFormatting>
  <conditionalFormatting sqref="DZ105">
    <cfRule type="cellIs" dxfId="3713" priority="663" operator="equal">
      <formula>"P"</formula>
    </cfRule>
  </conditionalFormatting>
  <conditionalFormatting sqref="DZ107">
    <cfRule type="cellIs" dxfId="3712" priority="661" operator="equal">
      <formula>"P"</formula>
    </cfRule>
  </conditionalFormatting>
  <conditionalFormatting sqref="DZ109">
    <cfRule type="cellIs" dxfId="3711" priority="659" operator="equal">
      <formula>"P"</formula>
    </cfRule>
  </conditionalFormatting>
  <conditionalFormatting sqref="DZ111">
    <cfRule type="cellIs" dxfId="3710" priority="657" operator="equal">
      <formula>"P"</formula>
    </cfRule>
  </conditionalFormatting>
  <conditionalFormatting sqref="DZ113">
    <cfRule type="cellIs" dxfId="3709" priority="655" operator="equal">
      <formula>"P"</formula>
    </cfRule>
  </conditionalFormatting>
  <conditionalFormatting sqref="DZ115">
    <cfRule type="cellIs" dxfId="3708" priority="653" operator="equal">
      <formula>"P"</formula>
    </cfRule>
  </conditionalFormatting>
  <conditionalFormatting sqref="DZ117">
    <cfRule type="cellIs" dxfId="3707" priority="651" operator="equal">
      <formula>"P"</formula>
    </cfRule>
  </conditionalFormatting>
  <conditionalFormatting sqref="DZ119">
    <cfRule type="cellIs" dxfId="3706" priority="649" operator="equal">
      <formula>"P"</formula>
    </cfRule>
  </conditionalFormatting>
  <conditionalFormatting sqref="DZ121">
    <cfRule type="cellIs" dxfId="3705" priority="647" operator="equal">
      <formula>"P"</formula>
    </cfRule>
  </conditionalFormatting>
  <conditionalFormatting sqref="DZ123">
    <cfRule type="cellIs" dxfId="3704" priority="645" operator="equal">
      <formula>"P"</formula>
    </cfRule>
  </conditionalFormatting>
  <conditionalFormatting sqref="DZ125">
    <cfRule type="cellIs" dxfId="3703" priority="643" operator="equal">
      <formula>"P"</formula>
    </cfRule>
  </conditionalFormatting>
  <conditionalFormatting sqref="DZ127">
    <cfRule type="cellIs" dxfId="3702" priority="641" operator="equal">
      <formula>"P"</formula>
    </cfRule>
  </conditionalFormatting>
  <conditionalFormatting sqref="DZ129">
    <cfRule type="cellIs" dxfId="3701" priority="639" operator="equal">
      <formula>"P"</formula>
    </cfRule>
  </conditionalFormatting>
  <conditionalFormatting sqref="DZ131">
    <cfRule type="cellIs" dxfId="3700" priority="637" operator="equal">
      <formula>"P"</formula>
    </cfRule>
  </conditionalFormatting>
  <conditionalFormatting sqref="DZ133">
    <cfRule type="cellIs" dxfId="3699" priority="635" operator="equal">
      <formula>"P"</formula>
    </cfRule>
  </conditionalFormatting>
  <conditionalFormatting sqref="DZ135">
    <cfRule type="cellIs" dxfId="3698" priority="633" operator="equal">
      <formula>"P"</formula>
    </cfRule>
  </conditionalFormatting>
  <conditionalFormatting sqref="DZ137">
    <cfRule type="cellIs" dxfId="3697" priority="631" operator="equal">
      <formula>"P"</formula>
    </cfRule>
  </conditionalFormatting>
  <conditionalFormatting sqref="DZ139">
    <cfRule type="cellIs" dxfId="3696" priority="629" operator="equal">
      <formula>"P"</formula>
    </cfRule>
  </conditionalFormatting>
  <conditionalFormatting sqref="DZ141">
    <cfRule type="cellIs" dxfId="3695" priority="627" operator="equal">
      <formula>"P"</formula>
    </cfRule>
  </conditionalFormatting>
  <conditionalFormatting sqref="DZ143">
    <cfRule type="cellIs" dxfId="3694" priority="625" operator="equal">
      <formula>"P"</formula>
    </cfRule>
  </conditionalFormatting>
  <conditionalFormatting sqref="DZ145">
    <cfRule type="cellIs" dxfId="3693" priority="623" operator="equal">
      <formula>"P"</formula>
    </cfRule>
  </conditionalFormatting>
  <conditionalFormatting sqref="DZ147">
    <cfRule type="cellIs" dxfId="3692" priority="621" operator="equal">
      <formula>"P"</formula>
    </cfRule>
  </conditionalFormatting>
  <conditionalFormatting sqref="DZ149">
    <cfRule type="cellIs" dxfId="3691" priority="619" operator="equal">
      <formula>"P"</formula>
    </cfRule>
  </conditionalFormatting>
  <conditionalFormatting sqref="EB133">
    <cfRule type="expression" dxfId="3690" priority="466" stopIfTrue="1">
      <formula>"et(si(g6=""c"";1);si(g7=""p"";1))"</formula>
    </cfRule>
  </conditionalFormatting>
  <conditionalFormatting sqref="EC6:EC13">
    <cfRule type="cellIs" dxfId="3689" priority="4059" operator="equal">
      <formula>"P"</formula>
    </cfRule>
  </conditionalFormatting>
  <conditionalFormatting sqref="EC12">
    <cfRule type="cellIs" dxfId="3688" priority="615" stopIfTrue="1" operator="equal">
      <formula>"p"</formula>
    </cfRule>
    <cfRule type="expression" dxfId="3687" priority="616">
      <formula>AND(IF(EC12="C",1),IF(ED13="P",1))</formula>
    </cfRule>
    <cfRule type="expression" dxfId="3686" priority="617">
      <formula>AND(IF(EC12="",1),IF(ED13="P",1))</formula>
    </cfRule>
  </conditionalFormatting>
  <conditionalFormatting sqref="EC15">
    <cfRule type="cellIs" dxfId="3685" priority="4037" operator="equal">
      <formula>"P"</formula>
    </cfRule>
  </conditionalFormatting>
  <conditionalFormatting sqref="EC17">
    <cfRule type="cellIs" dxfId="3684" priority="4015" operator="equal">
      <formula>"P"</formula>
    </cfRule>
  </conditionalFormatting>
  <conditionalFormatting sqref="EC19">
    <cfRule type="cellIs" dxfId="3683" priority="3993" operator="equal">
      <formula>"P"</formula>
    </cfRule>
  </conditionalFormatting>
  <conditionalFormatting sqref="EC21">
    <cfRule type="cellIs" dxfId="3682" priority="3971" operator="equal">
      <formula>"P"</formula>
    </cfRule>
  </conditionalFormatting>
  <conditionalFormatting sqref="EC23">
    <cfRule type="cellIs" dxfId="3681" priority="3949" operator="equal">
      <formula>"P"</formula>
    </cfRule>
  </conditionalFormatting>
  <conditionalFormatting sqref="EC25">
    <cfRule type="cellIs" dxfId="3680" priority="3927" operator="equal">
      <formula>"P"</formula>
    </cfRule>
  </conditionalFormatting>
  <conditionalFormatting sqref="EC27">
    <cfRule type="cellIs" dxfId="3679" priority="3905" operator="equal">
      <formula>"P"</formula>
    </cfRule>
  </conditionalFormatting>
  <conditionalFormatting sqref="EC29">
    <cfRule type="cellIs" dxfId="3678" priority="3883" operator="equal">
      <formula>"P"</formula>
    </cfRule>
  </conditionalFormatting>
  <conditionalFormatting sqref="EC31">
    <cfRule type="cellIs" dxfId="3677" priority="3861" operator="equal">
      <formula>"P"</formula>
    </cfRule>
  </conditionalFormatting>
  <conditionalFormatting sqref="EC33">
    <cfRule type="cellIs" dxfId="3676" priority="3839" operator="equal">
      <formula>"P"</formula>
    </cfRule>
  </conditionalFormatting>
  <conditionalFormatting sqref="EC35">
    <cfRule type="cellIs" dxfId="3675" priority="3817" operator="equal">
      <formula>"P"</formula>
    </cfRule>
  </conditionalFormatting>
  <conditionalFormatting sqref="EC37">
    <cfRule type="cellIs" dxfId="3674" priority="3795" operator="equal">
      <formula>"P"</formula>
    </cfRule>
  </conditionalFormatting>
  <conditionalFormatting sqref="EC39">
    <cfRule type="cellIs" dxfId="3673" priority="3773" operator="equal">
      <formula>"P"</formula>
    </cfRule>
  </conditionalFormatting>
  <conditionalFormatting sqref="EC41">
    <cfRule type="cellIs" dxfId="3672" priority="3751" operator="equal">
      <formula>"P"</formula>
    </cfRule>
  </conditionalFormatting>
  <conditionalFormatting sqref="EC43">
    <cfRule type="cellIs" dxfId="3671" priority="3729" operator="equal">
      <formula>"P"</formula>
    </cfRule>
  </conditionalFormatting>
  <conditionalFormatting sqref="EC45">
    <cfRule type="cellIs" dxfId="3670" priority="3707" operator="equal">
      <formula>"P"</formula>
    </cfRule>
  </conditionalFormatting>
  <conditionalFormatting sqref="EC47">
    <cfRule type="cellIs" dxfId="3669" priority="3685" operator="equal">
      <formula>"P"</formula>
    </cfRule>
  </conditionalFormatting>
  <conditionalFormatting sqref="EC49">
    <cfRule type="cellIs" dxfId="3668" priority="3663" operator="equal">
      <formula>"P"</formula>
    </cfRule>
  </conditionalFormatting>
  <conditionalFormatting sqref="EC51">
    <cfRule type="cellIs" dxfId="3667" priority="3641" operator="equal">
      <formula>"P"</formula>
    </cfRule>
  </conditionalFormatting>
  <conditionalFormatting sqref="EC53">
    <cfRule type="cellIs" dxfId="3666" priority="3619" operator="equal">
      <formula>"P"</formula>
    </cfRule>
  </conditionalFormatting>
  <conditionalFormatting sqref="EC55">
    <cfRule type="cellIs" dxfId="3665" priority="3597" operator="equal">
      <formula>"P"</formula>
    </cfRule>
  </conditionalFormatting>
  <conditionalFormatting sqref="EC57">
    <cfRule type="cellIs" dxfId="3664" priority="3575" operator="equal">
      <formula>"P"</formula>
    </cfRule>
  </conditionalFormatting>
  <conditionalFormatting sqref="EC59">
    <cfRule type="cellIs" dxfId="3663" priority="3553" operator="equal">
      <formula>"P"</formula>
    </cfRule>
  </conditionalFormatting>
  <conditionalFormatting sqref="EC61">
    <cfRule type="cellIs" dxfId="3662" priority="3531" operator="equal">
      <formula>"P"</formula>
    </cfRule>
  </conditionalFormatting>
  <conditionalFormatting sqref="EC63">
    <cfRule type="cellIs" dxfId="3661" priority="3509" operator="equal">
      <formula>"P"</formula>
    </cfRule>
  </conditionalFormatting>
  <conditionalFormatting sqref="EC65">
    <cfRule type="cellIs" dxfId="3660" priority="3487" operator="equal">
      <formula>"P"</formula>
    </cfRule>
  </conditionalFormatting>
  <conditionalFormatting sqref="EC67">
    <cfRule type="cellIs" dxfId="3659" priority="3465" operator="equal">
      <formula>"P"</formula>
    </cfRule>
  </conditionalFormatting>
  <conditionalFormatting sqref="EC69">
    <cfRule type="cellIs" dxfId="3658" priority="3443" operator="equal">
      <formula>"P"</formula>
    </cfRule>
  </conditionalFormatting>
  <conditionalFormatting sqref="EC71">
    <cfRule type="cellIs" dxfId="3657" priority="3421" operator="equal">
      <formula>"P"</formula>
    </cfRule>
  </conditionalFormatting>
  <conditionalFormatting sqref="EC73">
    <cfRule type="cellIs" dxfId="3656" priority="3399" operator="equal">
      <formula>"P"</formula>
    </cfRule>
  </conditionalFormatting>
  <conditionalFormatting sqref="EC75">
    <cfRule type="cellIs" dxfId="3655" priority="3377" operator="equal">
      <formula>"P"</formula>
    </cfRule>
  </conditionalFormatting>
  <conditionalFormatting sqref="EC77">
    <cfRule type="cellIs" dxfId="3654" priority="3355" operator="equal">
      <formula>"P"</formula>
    </cfRule>
  </conditionalFormatting>
  <conditionalFormatting sqref="EC79">
    <cfRule type="cellIs" dxfId="3653" priority="3333" operator="equal">
      <formula>"P"</formula>
    </cfRule>
  </conditionalFormatting>
  <conditionalFormatting sqref="EC81">
    <cfRule type="cellIs" dxfId="3652" priority="3311" operator="equal">
      <formula>"P"</formula>
    </cfRule>
  </conditionalFormatting>
  <conditionalFormatting sqref="EC83">
    <cfRule type="cellIs" dxfId="3651" priority="3289" operator="equal">
      <formula>"P"</formula>
    </cfRule>
  </conditionalFormatting>
  <conditionalFormatting sqref="EC85">
    <cfRule type="cellIs" dxfId="3650" priority="3267" operator="equal">
      <formula>"P"</formula>
    </cfRule>
  </conditionalFormatting>
  <conditionalFormatting sqref="EC87">
    <cfRule type="cellIs" dxfId="3649" priority="3245" operator="equal">
      <formula>"P"</formula>
    </cfRule>
  </conditionalFormatting>
  <conditionalFormatting sqref="EC89">
    <cfRule type="cellIs" dxfId="3648" priority="3223" operator="equal">
      <formula>"P"</formula>
    </cfRule>
  </conditionalFormatting>
  <conditionalFormatting sqref="EC91">
    <cfRule type="cellIs" dxfId="3647" priority="3201" operator="equal">
      <formula>"P"</formula>
    </cfRule>
  </conditionalFormatting>
  <conditionalFormatting sqref="EC93">
    <cfRule type="cellIs" dxfId="3646" priority="3179" operator="equal">
      <formula>"P"</formula>
    </cfRule>
  </conditionalFormatting>
  <conditionalFormatting sqref="EC95">
    <cfRule type="cellIs" dxfId="3645" priority="3157" operator="equal">
      <formula>"P"</formula>
    </cfRule>
  </conditionalFormatting>
  <conditionalFormatting sqref="EC97">
    <cfRule type="cellIs" dxfId="3644" priority="3135" operator="equal">
      <formula>"P"</formula>
    </cfRule>
  </conditionalFormatting>
  <conditionalFormatting sqref="EC99">
    <cfRule type="cellIs" dxfId="3643" priority="3113" operator="equal">
      <formula>"P"</formula>
    </cfRule>
  </conditionalFormatting>
  <conditionalFormatting sqref="EC101">
    <cfRule type="cellIs" dxfId="3642" priority="3091" operator="equal">
      <formula>"P"</formula>
    </cfRule>
  </conditionalFormatting>
  <conditionalFormatting sqref="EC103">
    <cfRule type="cellIs" dxfId="3641" priority="3069" operator="equal">
      <formula>"P"</formula>
    </cfRule>
  </conditionalFormatting>
  <conditionalFormatting sqref="EC105">
    <cfRule type="cellIs" dxfId="3640" priority="3047" operator="equal">
      <formula>"P"</formula>
    </cfRule>
  </conditionalFormatting>
  <conditionalFormatting sqref="EC107">
    <cfRule type="cellIs" dxfId="3639" priority="3025" operator="equal">
      <formula>"P"</formula>
    </cfRule>
  </conditionalFormatting>
  <conditionalFormatting sqref="EC109">
    <cfRule type="cellIs" dxfId="3638" priority="3003" operator="equal">
      <formula>"P"</formula>
    </cfRule>
  </conditionalFormatting>
  <conditionalFormatting sqref="EC111">
    <cfRule type="cellIs" dxfId="3637" priority="2981" operator="equal">
      <formula>"P"</formula>
    </cfRule>
  </conditionalFormatting>
  <conditionalFormatting sqref="EC113">
    <cfRule type="cellIs" dxfId="3636" priority="2959" operator="equal">
      <formula>"P"</formula>
    </cfRule>
  </conditionalFormatting>
  <conditionalFormatting sqref="EC115">
    <cfRule type="cellIs" dxfId="3635" priority="2937" operator="equal">
      <formula>"P"</formula>
    </cfRule>
  </conditionalFormatting>
  <conditionalFormatting sqref="EC117">
    <cfRule type="cellIs" dxfId="3634" priority="2915" operator="equal">
      <formula>"P"</formula>
    </cfRule>
  </conditionalFormatting>
  <conditionalFormatting sqref="EC119">
    <cfRule type="cellIs" dxfId="3633" priority="2893" operator="equal">
      <formula>"P"</formula>
    </cfRule>
  </conditionalFormatting>
  <conditionalFormatting sqref="EC121">
    <cfRule type="cellIs" dxfId="3632" priority="2871" operator="equal">
      <formula>"P"</formula>
    </cfRule>
  </conditionalFormatting>
  <conditionalFormatting sqref="EC123">
    <cfRule type="cellIs" dxfId="3631" priority="2849" operator="equal">
      <formula>"P"</formula>
    </cfRule>
  </conditionalFormatting>
  <conditionalFormatting sqref="EC125">
    <cfRule type="cellIs" dxfId="3630" priority="2827" operator="equal">
      <formula>"P"</formula>
    </cfRule>
  </conditionalFormatting>
  <conditionalFormatting sqref="EC127">
    <cfRule type="cellIs" dxfId="3629" priority="2805" operator="equal">
      <formula>"P"</formula>
    </cfRule>
  </conditionalFormatting>
  <conditionalFormatting sqref="EC129">
    <cfRule type="cellIs" dxfId="3628" priority="2783" operator="equal">
      <formula>"P"</formula>
    </cfRule>
  </conditionalFormatting>
  <conditionalFormatting sqref="EC131">
    <cfRule type="cellIs" dxfId="3627" priority="2761" operator="equal">
      <formula>"P"</formula>
    </cfRule>
  </conditionalFormatting>
  <conditionalFormatting sqref="EC133">
    <cfRule type="cellIs" dxfId="3626" priority="2739" operator="equal">
      <formula>"P"</formula>
    </cfRule>
  </conditionalFormatting>
  <conditionalFormatting sqref="EC135">
    <cfRule type="cellIs" dxfId="3625" priority="2717" operator="equal">
      <formula>"P"</formula>
    </cfRule>
  </conditionalFormatting>
  <conditionalFormatting sqref="EC137">
    <cfRule type="cellIs" dxfId="3624" priority="2695" operator="equal">
      <formula>"P"</formula>
    </cfRule>
  </conditionalFormatting>
  <conditionalFormatting sqref="EC139">
    <cfRule type="cellIs" dxfId="3623" priority="2673" operator="equal">
      <formula>"P"</formula>
    </cfRule>
  </conditionalFormatting>
  <conditionalFormatting sqref="EC141">
    <cfRule type="cellIs" dxfId="3622" priority="2651" operator="equal">
      <formula>"P"</formula>
    </cfRule>
  </conditionalFormatting>
  <conditionalFormatting sqref="EC143">
    <cfRule type="cellIs" dxfId="3621" priority="2629" operator="equal">
      <formula>"P"</formula>
    </cfRule>
  </conditionalFormatting>
  <conditionalFormatting sqref="EC145">
    <cfRule type="cellIs" dxfId="3620" priority="2607" operator="equal">
      <formula>"P"</formula>
    </cfRule>
  </conditionalFormatting>
  <conditionalFormatting sqref="EC147">
    <cfRule type="cellIs" dxfId="3619" priority="2585" operator="equal">
      <formula>"P"</formula>
    </cfRule>
  </conditionalFormatting>
  <conditionalFormatting sqref="EC149">
    <cfRule type="cellIs" dxfId="3618" priority="2563" operator="equal">
      <formula>"P"</formula>
    </cfRule>
  </conditionalFormatting>
  <conditionalFormatting sqref="EJ6:EJ13">
    <cfRule type="cellIs" dxfId="3617" priority="4058" operator="equal">
      <formula>"P"</formula>
    </cfRule>
  </conditionalFormatting>
  <conditionalFormatting sqref="EJ15">
    <cfRule type="cellIs" dxfId="3616" priority="4036" operator="equal">
      <formula>"P"</formula>
    </cfRule>
  </conditionalFormatting>
  <conditionalFormatting sqref="EJ17">
    <cfRule type="cellIs" dxfId="3615" priority="4014" operator="equal">
      <formula>"P"</formula>
    </cfRule>
  </conditionalFormatting>
  <conditionalFormatting sqref="EJ19">
    <cfRule type="cellIs" dxfId="3614" priority="3992" operator="equal">
      <formula>"P"</formula>
    </cfRule>
  </conditionalFormatting>
  <conditionalFormatting sqref="EJ21">
    <cfRule type="cellIs" dxfId="3613" priority="3970" operator="equal">
      <formula>"P"</formula>
    </cfRule>
  </conditionalFormatting>
  <conditionalFormatting sqref="EJ23">
    <cfRule type="cellIs" dxfId="3612" priority="3948" operator="equal">
      <formula>"P"</formula>
    </cfRule>
  </conditionalFormatting>
  <conditionalFormatting sqref="EJ25">
    <cfRule type="cellIs" dxfId="3611" priority="3926" operator="equal">
      <formula>"P"</formula>
    </cfRule>
  </conditionalFormatting>
  <conditionalFormatting sqref="EJ27">
    <cfRule type="cellIs" dxfId="3610" priority="3904" operator="equal">
      <formula>"P"</formula>
    </cfRule>
  </conditionalFormatting>
  <conditionalFormatting sqref="EJ29">
    <cfRule type="cellIs" dxfId="3609" priority="3882" operator="equal">
      <formula>"P"</formula>
    </cfRule>
  </conditionalFormatting>
  <conditionalFormatting sqref="EJ31">
    <cfRule type="cellIs" dxfId="3608" priority="3860" operator="equal">
      <formula>"P"</formula>
    </cfRule>
  </conditionalFormatting>
  <conditionalFormatting sqref="EJ33">
    <cfRule type="cellIs" dxfId="3607" priority="3838" operator="equal">
      <formula>"P"</formula>
    </cfRule>
  </conditionalFormatting>
  <conditionalFormatting sqref="EJ35">
    <cfRule type="cellIs" dxfId="3606" priority="3816" operator="equal">
      <formula>"P"</formula>
    </cfRule>
  </conditionalFormatting>
  <conditionalFormatting sqref="EJ37">
    <cfRule type="cellIs" dxfId="3605" priority="3794" operator="equal">
      <formula>"P"</formula>
    </cfRule>
  </conditionalFormatting>
  <conditionalFormatting sqref="EJ39">
    <cfRule type="cellIs" dxfId="3604" priority="3772" operator="equal">
      <formula>"P"</formula>
    </cfRule>
  </conditionalFormatting>
  <conditionalFormatting sqref="EJ41">
    <cfRule type="cellIs" dxfId="3603" priority="3750" operator="equal">
      <formula>"P"</formula>
    </cfRule>
  </conditionalFormatting>
  <conditionalFormatting sqref="EJ43">
    <cfRule type="cellIs" dxfId="3602" priority="3728" operator="equal">
      <formula>"P"</formula>
    </cfRule>
  </conditionalFormatting>
  <conditionalFormatting sqref="EJ45">
    <cfRule type="cellIs" dxfId="3601" priority="3706" operator="equal">
      <formula>"P"</formula>
    </cfRule>
  </conditionalFormatting>
  <conditionalFormatting sqref="EJ47">
    <cfRule type="cellIs" dxfId="3600" priority="3684" operator="equal">
      <formula>"P"</formula>
    </cfRule>
  </conditionalFormatting>
  <conditionalFormatting sqref="EJ49">
    <cfRule type="cellIs" dxfId="3599" priority="3662" operator="equal">
      <formula>"P"</formula>
    </cfRule>
  </conditionalFormatting>
  <conditionalFormatting sqref="EJ51">
    <cfRule type="cellIs" dxfId="3598" priority="3640" operator="equal">
      <formula>"P"</formula>
    </cfRule>
  </conditionalFormatting>
  <conditionalFormatting sqref="EJ53">
    <cfRule type="cellIs" dxfId="3597" priority="3618" operator="equal">
      <formula>"P"</formula>
    </cfRule>
  </conditionalFormatting>
  <conditionalFormatting sqref="EJ55">
    <cfRule type="cellIs" dxfId="3596" priority="3596" operator="equal">
      <formula>"P"</formula>
    </cfRule>
  </conditionalFormatting>
  <conditionalFormatting sqref="EJ57">
    <cfRule type="cellIs" dxfId="3595" priority="3574" operator="equal">
      <formula>"P"</formula>
    </cfRule>
  </conditionalFormatting>
  <conditionalFormatting sqref="EJ59">
    <cfRule type="cellIs" dxfId="3594" priority="3552" operator="equal">
      <formula>"P"</formula>
    </cfRule>
  </conditionalFormatting>
  <conditionalFormatting sqref="EJ61">
    <cfRule type="cellIs" dxfId="3593" priority="3530" operator="equal">
      <formula>"P"</formula>
    </cfRule>
  </conditionalFormatting>
  <conditionalFormatting sqref="EJ63">
    <cfRule type="cellIs" dxfId="3592" priority="3508" operator="equal">
      <formula>"P"</formula>
    </cfRule>
  </conditionalFormatting>
  <conditionalFormatting sqref="EJ65">
    <cfRule type="cellIs" dxfId="3591" priority="3486" operator="equal">
      <formula>"P"</formula>
    </cfRule>
  </conditionalFormatting>
  <conditionalFormatting sqref="EJ67">
    <cfRule type="cellIs" dxfId="3590" priority="3464" operator="equal">
      <formula>"P"</formula>
    </cfRule>
  </conditionalFormatting>
  <conditionalFormatting sqref="EJ69">
    <cfRule type="cellIs" dxfId="3589" priority="3442" operator="equal">
      <formula>"P"</formula>
    </cfRule>
  </conditionalFormatting>
  <conditionalFormatting sqref="EJ71">
    <cfRule type="cellIs" dxfId="3588" priority="3420" operator="equal">
      <formula>"P"</formula>
    </cfRule>
  </conditionalFormatting>
  <conditionalFormatting sqref="EJ73">
    <cfRule type="cellIs" dxfId="3587" priority="3398" operator="equal">
      <formula>"P"</formula>
    </cfRule>
  </conditionalFormatting>
  <conditionalFormatting sqref="EJ75">
    <cfRule type="cellIs" dxfId="3586" priority="3376" operator="equal">
      <formula>"P"</formula>
    </cfRule>
  </conditionalFormatting>
  <conditionalFormatting sqref="EJ77">
    <cfRule type="cellIs" dxfId="3585" priority="3354" operator="equal">
      <formula>"P"</formula>
    </cfRule>
  </conditionalFormatting>
  <conditionalFormatting sqref="EJ79">
    <cfRule type="cellIs" dxfId="3584" priority="3332" operator="equal">
      <formula>"P"</formula>
    </cfRule>
  </conditionalFormatting>
  <conditionalFormatting sqref="EJ81">
    <cfRule type="cellIs" dxfId="3583" priority="3310" operator="equal">
      <formula>"P"</formula>
    </cfRule>
  </conditionalFormatting>
  <conditionalFormatting sqref="EJ83">
    <cfRule type="cellIs" dxfId="3582" priority="3288" operator="equal">
      <formula>"P"</formula>
    </cfRule>
  </conditionalFormatting>
  <conditionalFormatting sqref="EJ85">
    <cfRule type="cellIs" dxfId="3581" priority="3266" operator="equal">
      <formula>"P"</formula>
    </cfRule>
  </conditionalFormatting>
  <conditionalFormatting sqref="EJ87">
    <cfRule type="cellIs" dxfId="3580" priority="3244" operator="equal">
      <formula>"P"</formula>
    </cfRule>
  </conditionalFormatting>
  <conditionalFormatting sqref="EJ89">
    <cfRule type="cellIs" dxfId="3579" priority="3222" operator="equal">
      <formula>"P"</formula>
    </cfRule>
  </conditionalFormatting>
  <conditionalFormatting sqref="EJ91">
    <cfRule type="cellIs" dxfId="3578" priority="3200" operator="equal">
      <formula>"P"</formula>
    </cfRule>
  </conditionalFormatting>
  <conditionalFormatting sqref="EJ93">
    <cfRule type="cellIs" dxfId="3577" priority="3178" operator="equal">
      <formula>"P"</formula>
    </cfRule>
  </conditionalFormatting>
  <conditionalFormatting sqref="EJ95">
    <cfRule type="cellIs" dxfId="3576" priority="3156" operator="equal">
      <formula>"P"</formula>
    </cfRule>
  </conditionalFormatting>
  <conditionalFormatting sqref="EJ97">
    <cfRule type="cellIs" dxfId="3575" priority="3134" operator="equal">
      <formula>"P"</formula>
    </cfRule>
  </conditionalFormatting>
  <conditionalFormatting sqref="EJ99">
    <cfRule type="cellIs" dxfId="3574" priority="3112" operator="equal">
      <formula>"P"</formula>
    </cfRule>
  </conditionalFormatting>
  <conditionalFormatting sqref="EJ101">
    <cfRule type="cellIs" dxfId="3573" priority="3090" operator="equal">
      <formula>"P"</formula>
    </cfRule>
  </conditionalFormatting>
  <conditionalFormatting sqref="EJ103">
    <cfRule type="cellIs" dxfId="3572" priority="3068" operator="equal">
      <formula>"P"</formula>
    </cfRule>
  </conditionalFormatting>
  <conditionalFormatting sqref="EJ105">
    <cfRule type="cellIs" dxfId="3571" priority="3046" operator="equal">
      <formula>"P"</formula>
    </cfRule>
  </conditionalFormatting>
  <conditionalFormatting sqref="EJ107">
    <cfRule type="cellIs" dxfId="3570" priority="3024" operator="equal">
      <formula>"P"</formula>
    </cfRule>
  </conditionalFormatting>
  <conditionalFormatting sqref="EJ109">
    <cfRule type="cellIs" dxfId="3569" priority="3002" operator="equal">
      <formula>"P"</formula>
    </cfRule>
  </conditionalFormatting>
  <conditionalFormatting sqref="EJ111">
    <cfRule type="cellIs" dxfId="3568" priority="2980" operator="equal">
      <formula>"P"</formula>
    </cfRule>
  </conditionalFormatting>
  <conditionalFormatting sqref="EJ113">
    <cfRule type="cellIs" dxfId="3567" priority="2958" operator="equal">
      <formula>"P"</formula>
    </cfRule>
  </conditionalFormatting>
  <conditionalFormatting sqref="EJ115">
    <cfRule type="cellIs" dxfId="3566" priority="2936" operator="equal">
      <formula>"P"</formula>
    </cfRule>
  </conditionalFormatting>
  <conditionalFormatting sqref="EJ117">
    <cfRule type="cellIs" dxfId="3565" priority="2914" operator="equal">
      <formula>"P"</formula>
    </cfRule>
  </conditionalFormatting>
  <conditionalFormatting sqref="EJ119">
    <cfRule type="cellIs" dxfId="3564" priority="2892" operator="equal">
      <formula>"P"</formula>
    </cfRule>
  </conditionalFormatting>
  <conditionalFormatting sqref="EJ121">
    <cfRule type="cellIs" dxfId="3563" priority="2870" operator="equal">
      <formula>"P"</formula>
    </cfRule>
  </conditionalFormatting>
  <conditionalFormatting sqref="EJ123">
    <cfRule type="cellIs" dxfId="3562" priority="2848" operator="equal">
      <formula>"P"</formula>
    </cfRule>
  </conditionalFormatting>
  <conditionalFormatting sqref="EJ125">
    <cfRule type="cellIs" dxfId="3561" priority="2826" operator="equal">
      <formula>"P"</formula>
    </cfRule>
  </conditionalFormatting>
  <conditionalFormatting sqref="EJ127">
    <cfRule type="cellIs" dxfId="3560" priority="2804" operator="equal">
      <formula>"P"</formula>
    </cfRule>
  </conditionalFormatting>
  <conditionalFormatting sqref="EJ129">
    <cfRule type="cellIs" dxfId="3559" priority="2782" operator="equal">
      <formula>"P"</formula>
    </cfRule>
  </conditionalFormatting>
  <conditionalFormatting sqref="EJ131">
    <cfRule type="cellIs" dxfId="3558" priority="2760" operator="equal">
      <formula>"P"</formula>
    </cfRule>
  </conditionalFormatting>
  <conditionalFormatting sqref="EJ133">
    <cfRule type="cellIs" dxfId="3557" priority="2738" operator="equal">
      <formula>"P"</formula>
    </cfRule>
  </conditionalFormatting>
  <conditionalFormatting sqref="EJ135">
    <cfRule type="cellIs" dxfId="3556" priority="2716" operator="equal">
      <formula>"P"</formula>
    </cfRule>
  </conditionalFormatting>
  <conditionalFormatting sqref="EJ137">
    <cfRule type="cellIs" dxfId="3555" priority="2694" operator="equal">
      <formula>"P"</formula>
    </cfRule>
  </conditionalFormatting>
  <conditionalFormatting sqref="EJ139">
    <cfRule type="cellIs" dxfId="3554" priority="2672" operator="equal">
      <formula>"P"</formula>
    </cfRule>
  </conditionalFormatting>
  <conditionalFormatting sqref="EJ141">
    <cfRule type="cellIs" dxfId="3553" priority="2650" operator="equal">
      <formula>"P"</formula>
    </cfRule>
  </conditionalFormatting>
  <conditionalFormatting sqref="EJ143">
    <cfRule type="cellIs" dxfId="3552" priority="2628" operator="equal">
      <formula>"P"</formula>
    </cfRule>
  </conditionalFormatting>
  <conditionalFormatting sqref="EJ145">
    <cfRule type="cellIs" dxfId="3551" priority="2606" operator="equal">
      <formula>"P"</formula>
    </cfRule>
  </conditionalFormatting>
  <conditionalFormatting sqref="EJ147">
    <cfRule type="cellIs" dxfId="3550" priority="2584" operator="equal">
      <formula>"P"</formula>
    </cfRule>
  </conditionalFormatting>
  <conditionalFormatting sqref="EJ149">
    <cfRule type="cellIs" dxfId="3549" priority="2562" operator="equal">
      <formula>"P"</formula>
    </cfRule>
  </conditionalFormatting>
  <conditionalFormatting sqref="EN6:EN13">
    <cfRule type="cellIs" dxfId="3548" priority="604" operator="equal">
      <formula>"P"</formula>
    </cfRule>
  </conditionalFormatting>
  <conditionalFormatting sqref="EN15">
    <cfRule type="cellIs" dxfId="3547" priority="602" operator="equal">
      <formula>"P"</formula>
    </cfRule>
  </conditionalFormatting>
  <conditionalFormatting sqref="EN17">
    <cfRule type="cellIs" dxfId="3546" priority="600" operator="equal">
      <formula>"P"</formula>
    </cfRule>
  </conditionalFormatting>
  <conditionalFormatting sqref="EN19">
    <cfRule type="cellIs" dxfId="3545" priority="598" operator="equal">
      <formula>"P"</formula>
    </cfRule>
  </conditionalFormatting>
  <conditionalFormatting sqref="EN21">
    <cfRule type="cellIs" dxfId="3544" priority="596" operator="equal">
      <formula>"P"</formula>
    </cfRule>
  </conditionalFormatting>
  <conditionalFormatting sqref="EN23">
    <cfRule type="cellIs" dxfId="3543" priority="594" operator="equal">
      <formula>"P"</formula>
    </cfRule>
  </conditionalFormatting>
  <conditionalFormatting sqref="EN25">
    <cfRule type="cellIs" dxfId="3542" priority="592" operator="equal">
      <formula>"P"</formula>
    </cfRule>
  </conditionalFormatting>
  <conditionalFormatting sqref="EN27">
    <cfRule type="cellIs" dxfId="3541" priority="590" operator="equal">
      <formula>"P"</formula>
    </cfRule>
  </conditionalFormatting>
  <conditionalFormatting sqref="EN29">
    <cfRule type="cellIs" dxfId="3540" priority="588" operator="equal">
      <formula>"P"</formula>
    </cfRule>
  </conditionalFormatting>
  <conditionalFormatting sqref="EN31">
    <cfRule type="cellIs" dxfId="3539" priority="586" operator="equal">
      <formula>"P"</formula>
    </cfRule>
  </conditionalFormatting>
  <conditionalFormatting sqref="EN33">
    <cfRule type="cellIs" dxfId="3538" priority="584" operator="equal">
      <formula>"P"</formula>
    </cfRule>
  </conditionalFormatting>
  <conditionalFormatting sqref="EN35">
    <cfRule type="cellIs" dxfId="3537" priority="582" operator="equal">
      <formula>"P"</formula>
    </cfRule>
  </conditionalFormatting>
  <conditionalFormatting sqref="EN37">
    <cfRule type="cellIs" dxfId="3536" priority="580" operator="equal">
      <formula>"P"</formula>
    </cfRule>
  </conditionalFormatting>
  <conditionalFormatting sqref="EN39">
    <cfRule type="cellIs" dxfId="3535" priority="578" operator="equal">
      <formula>"P"</formula>
    </cfRule>
  </conditionalFormatting>
  <conditionalFormatting sqref="EN41">
    <cfRule type="cellIs" dxfId="3534" priority="576" operator="equal">
      <formula>"P"</formula>
    </cfRule>
  </conditionalFormatting>
  <conditionalFormatting sqref="EN43">
    <cfRule type="cellIs" dxfId="3533" priority="574" operator="equal">
      <formula>"P"</formula>
    </cfRule>
  </conditionalFormatting>
  <conditionalFormatting sqref="EN45">
    <cfRule type="cellIs" dxfId="3532" priority="572" operator="equal">
      <formula>"P"</formula>
    </cfRule>
  </conditionalFormatting>
  <conditionalFormatting sqref="EN47">
    <cfRule type="cellIs" dxfId="3531" priority="570" operator="equal">
      <formula>"P"</formula>
    </cfRule>
  </conditionalFormatting>
  <conditionalFormatting sqref="EN49">
    <cfRule type="cellIs" dxfId="3530" priority="568" operator="equal">
      <formula>"P"</formula>
    </cfRule>
  </conditionalFormatting>
  <conditionalFormatting sqref="EN51">
    <cfRule type="cellIs" dxfId="3529" priority="566" operator="equal">
      <formula>"P"</formula>
    </cfRule>
  </conditionalFormatting>
  <conditionalFormatting sqref="EN53">
    <cfRule type="cellIs" dxfId="3528" priority="564" operator="equal">
      <formula>"P"</formula>
    </cfRule>
  </conditionalFormatting>
  <conditionalFormatting sqref="EN55">
    <cfRule type="cellIs" dxfId="3527" priority="562" operator="equal">
      <formula>"P"</formula>
    </cfRule>
  </conditionalFormatting>
  <conditionalFormatting sqref="EN57">
    <cfRule type="cellIs" dxfId="3526" priority="560" operator="equal">
      <formula>"P"</formula>
    </cfRule>
  </conditionalFormatting>
  <conditionalFormatting sqref="EN59">
    <cfRule type="cellIs" dxfId="3525" priority="558" operator="equal">
      <formula>"P"</formula>
    </cfRule>
  </conditionalFormatting>
  <conditionalFormatting sqref="EN61">
    <cfRule type="cellIs" dxfId="3524" priority="556" operator="equal">
      <formula>"P"</formula>
    </cfRule>
  </conditionalFormatting>
  <conditionalFormatting sqref="EN63">
    <cfRule type="cellIs" dxfId="3523" priority="554" operator="equal">
      <formula>"P"</formula>
    </cfRule>
  </conditionalFormatting>
  <conditionalFormatting sqref="EN65">
    <cfRule type="cellIs" dxfId="3522" priority="552" operator="equal">
      <formula>"P"</formula>
    </cfRule>
  </conditionalFormatting>
  <conditionalFormatting sqref="EN67">
    <cfRule type="cellIs" dxfId="3521" priority="550" operator="equal">
      <formula>"P"</formula>
    </cfRule>
  </conditionalFormatting>
  <conditionalFormatting sqref="EN69">
    <cfRule type="cellIs" dxfId="3520" priority="548" operator="equal">
      <formula>"P"</formula>
    </cfRule>
  </conditionalFormatting>
  <conditionalFormatting sqref="EN71">
    <cfRule type="cellIs" dxfId="3519" priority="546" operator="equal">
      <formula>"P"</formula>
    </cfRule>
  </conditionalFormatting>
  <conditionalFormatting sqref="EN73">
    <cfRule type="cellIs" dxfId="3518" priority="544" operator="equal">
      <formula>"P"</formula>
    </cfRule>
  </conditionalFormatting>
  <conditionalFormatting sqref="EN75">
    <cfRule type="cellIs" dxfId="3517" priority="542" operator="equal">
      <formula>"P"</formula>
    </cfRule>
  </conditionalFormatting>
  <conditionalFormatting sqref="EN77">
    <cfRule type="cellIs" dxfId="3516" priority="540" operator="equal">
      <formula>"P"</formula>
    </cfRule>
  </conditionalFormatting>
  <conditionalFormatting sqref="EN79">
    <cfRule type="cellIs" dxfId="3515" priority="538" operator="equal">
      <formula>"P"</formula>
    </cfRule>
  </conditionalFormatting>
  <conditionalFormatting sqref="EN81">
    <cfRule type="cellIs" dxfId="3514" priority="536" operator="equal">
      <formula>"P"</formula>
    </cfRule>
  </conditionalFormatting>
  <conditionalFormatting sqref="EN83">
    <cfRule type="cellIs" dxfId="3513" priority="534" operator="equal">
      <formula>"P"</formula>
    </cfRule>
  </conditionalFormatting>
  <conditionalFormatting sqref="EN85">
    <cfRule type="cellIs" dxfId="3512" priority="532" operator="equal">
      <formula>"P"</formula>
    </cfRule>
  </conditionalFormatting>
  <conditionalFormatting sqref="EN87">
    <cfRule type="cellIs" dxfId="3511" priority="530" operator="equal">
      <formula>"P"</formula>
    </cfRule>
  </conditionalFormatting>
  <conditionalFormatting sqref="EN89">
    <cfRule type="cellIs" dxfId="3510" priority="528" operator="equal">
      <formula>"P"</formula>
    </cfRule>
  </conditionalFormatting>
  <conditionalFormatting sqref="EN91">
    <cfRule type="cellIs" dxfId="3509" priority="526" operator="equal">
      <formula>"P"</formula>
    </cfRule>
  </conditionalFormatting>
  <conditionalFormatting sqref="EN93">
    <cfRule type="cellIs" dxfId="3508" priority="524" operator="equal">
      <formula>"P"</formula>
    </cfRule>
  </conditionalFormatting>
  <conditionalFormatting sqref="EN95">
    <cfRule type="cellIs" dxfId="3507" priority="522" operator="equal">
      <formula>"P"</formula>
    </cfRule>
  </conditionalFormatting>
  <conditionalFormatting sqref="EN97">
    <cfRule type="cellIs" dxfId="3506" priority="520" operator="equal">
      <formula>"P"</formula>
    </cfRule>
  </conditionalFormatting>
  <conditionalFormatting sqref="EN99">
    <cfRule type="cellIs" dxfId="3505" priority="518" operator="equal">
      <formula>"P"</formula>
    </cfRule>
  </conditionalFormatting>
  <conditionalFormatting sqref="EN101">
    <cfRule type="cellIs" dxfId="3504" priority="516" operator="equal">
      <formula>"P"</formula>
    </cfRule>
  </conditionalFormatting>
  <conditionalFormatting sqref="EN103">
    <cfRule type="cellIs" dxfId="3503" priority="514" operator="equal">
      <formula>"P"</formula>
    </cfRule>
  </conditionalFormatting>
  <conditionalFormatting sqref="EN105">
    <cfRule type="cellIs" dxfId="3502" priority="512" operator="equal">
      <formula>"P"</formula>
    </cfRule>
  </conditionalFormatting>
  <conditionalFormatting sqref="EN107">
    <cfRule type="cellIs" dxfId="3501" priority="510" operator="equal">
      <formula>"P"</formula>
    </cfRule>
  </conditionalFormatting>
  <conditionalFormatting sqref="EN109">
    <cfRule type="cellIs" dxfId="3500" priority="508" operator="equal">
      <formula>"P"</formula>
    </cfRule>
  </conditionalFormatting>
  <conditionalFormatting sqref="EN111">
    <cfRule type="cellIs" dxfId="3499" priority="506" operator="equal">
      <formula>"P"</formula>
    </cfRule>
  </conditionalFormatting>
  <conditionalFormatting sqref="EN113">
    <cfRule type="cellIs" dxfId="3498" priority="504" operator="equal">
      <formula>"P"</formula>
    </cfRule>
  </conditionalFormatting>
  <conditionalFormatting sqref="EN115">
    <cfRule type="cellIs" dxfId="3497" priority="502" operator="equal">
      <formula>"P"</formula>
    </cfRule>
  </conditionalFormatting>
  <conditionalFormatting sqref="EN117">
    <cfRule type="cellIs" dxfId="3496" priority="500" operator="equal">
      <formula>"P"</formula>
    </cfRule>
  </conditionalFormatting>
  <conditionalFormatting sqref="EN119">
    <cfRule type="cellIs" dxfId="3495" priority="498" operator="equal">
      <formula>"P"</formula>
    </cfRule>
  </conditionalFormatting>
  <conditionalFormatting sqref="EN121">
    <cfRule type="cellIs" dxfId="3494" priority="496" operator="equal">
      <formula>"P"</formula>
    </cfRule>
  </conditionalFormatting>
  <conditionalFormatting sqref="EN123">
    <cfRule type="cellIs" dxfId="3493" priority="494" operator="equal">
      <formula>"P"</formula>
    </cfRule>
  </conditionalFormatting>
  <conditionalFormatting sqref="EN125">
    <cfRule type="cellIs" dxfId="3492" priority="492" operator="equal">
      <formula>"P"</formula>
    </cfRule>
  </conditionalFormatting>
  <conditionalFormatting sqref="EN127">
    <cfRule type="cellIs" dxfId="3491" priority="490" operator="equal">
      <formula>"P"</formula>
    </cfRule>
  </conditionalFormatting>
  <conditionalFormatting sqref="EN129">
    <cfRule type="cellIs" dxfId="3490" priority="488" operator="equal">
      <formula>"P"</formula>
    </cfRule>
  </conditionalFormatting>
  <conditionalFormatting sqref="EN131">
    <cfRule type="cellIs" dxfId="3489" priority="486" operator="equal">
      <formula>"P"</formula>
    </cfRule>
  </conditionalFormatting>
  <conditionalFormatting sqref="EN133">
    <cfRule type="cellIs" dxfId="3488" priority="484" operator="equal">
      <formula>"P"</formula>
    </cfRule>
  </conditionalFormatting>
  <conditionalFormatting sqref="EN135">
    <cfRule type="cellIs" dxfId="3487" priority="482" operator="equal">
      <formula>"P"</formula>
    </cfRule>
  </conditionalFormatting>
  <conditionalFormatting sqref="EN137">
    <cfRule type="cellIs" dxfId="3486" priority="480" operator="equal">
      <formula>"P"</formula>
    </cfRule>
  </conditionalFormatting>
  <conditionalFormatting sqref="EN139">
    <cfRule type="cellIs" dxfId="3485" priority="478" operator="equal">
      <formula>"P"</formula>
    </cfRule>
  </conditionalFormatting>
  <conditionalFormatting sqref="EN141">
    <cfRule type="cellIs" dxfId="3484" priority="476" operator="equal">
      <formula>"P"</formula>
    </cfRule>
  </conditionalFormatting>
  <conditionalFormatting sqref="EN143">
    <cfRule type="cellIs" dxfId="3483" priority="474" operator="equal">
      <formula>"P"</formula>
    </cfRule>
  </conditionalFormatting>
  <conditionalFormatting sqref="EN145">
    <cfRule type="cellIs" dxfId="3482" priority="472" operator="equal">
      <formula>"P"</formula>
    </cfRule>
  </conditionalFormatting>
  <conditionalFormatting sqref="EN147">
    <cfRule type="cellIs" dxfId="3481" priority="470" operator="equal">
      <formula>"P"</formula>
    </cfRule>
  </conditionalFormatting>
  <conditionalFormatting sqref="EN149">
    <cfRule type="cellIs" dxfId="3480" priority="468" operator="equal">
      <formula>"P"</formula>
    </cfRule>
  </conditionalFormatting>
  <conditionalFormatting sqref="EU6:EU13">
    <cfRule type="cellIs" dxfId="3479" priority="603" operator="equal">
      <formula>"P"</formula>
    </cfRule>
  </conditionalFormatting>
  <conditionalFormatting sqref="EU15">
    <cfRule type="cellIs" dxfId="3478" priority="601" operator="equal">
      <formula>"P"</formula>
    </cfRule>
  </conditionalFormatting>
  <conditionalFormatting sqref="EU17">
    <cfRule type="cellIs" dxfId="3477" priority="599" operator="equal">
      <formula>"P"</formula>
    </cfRule>
  </conditionalFormatting>
  <conditionalFormatting sqref="EU19">
    <cfRule type="cellIs" dxfId="3476" priority="597" operator="equal">
      <formula>"P"</formula>
    </cfRule>
  </conditionalFormatting>
  <conditionalFormatting sqref="EU21">
    <cfRule type="cellIs" dxfId="3475" priority="595" operator="equal">
      <formula>"P"</formula>
    </cfRule>
  </conditionalFormatting>
  <conditionalFormatting sqref="EU23">
    <cfRule type="cellIs" dxfId="3474" priority="593" operator="equal">
      <formula>"P"</formula>
    </cfRule>
  </conditionalFormatting>
  <conditionalFormatting sqref="EU25">
    <cfRule type="cellIs" dxfId="3473" priority="591" operator="equal">
      <formula>"P"</formula>
    </cfRule>
  </conditionalFormatting>
  <conditionalFormatting sqref="EU27">
    <cfRule type="cellIs" dxfId="3472" priority="589" operator="equal">
      <formula>"P"</formula>
    </cfRule>
  </conditionalFormatting>
  <conditionalFormatting sqref="EU29">
    <cfRule type="cellIs" dxfId="3471" priority="587" operator="equal">
      <formula>"P"</formula>
    </cfRule>
  </conditionalFormatting>
  <conditionalFormatting sqref="EU31">
    <cfRule type="cellIs" dxfId="3470" priority="585" operator="equal">
      <formula>"P"</formula>
    </cfRule>
  </conditionalFormatting>
  <conditionalFormatting sqref="EU33">
    <cfRule type="cellIs" dxfId="3469" priority="583" operator="equal">
      <formula>"P"</formula>
    </cfRule>
  </conditionalFormatting>
  <conditionalFormatting sqref="EU35">
    <cfRule type="cellIs" dxfId="3468" priority="581" operator="equal">
      <formula>"P"</formula>
    </cfRule>
  </conditionalFormatting>
  <conditionalFormatting sqref="EU37">
    <cfRule type="cellIs" dxfId="3467" priority="579" operator="equal">
      <formula>"P"</formula>
    </cfRule>
  </conditionalFormatting>
  <conditionalFormatting sqref="EU39">
    <cfRule type="cellIs" dxfId="3466" priority="577" operator="equal">
      <formula>"P"</formula>
    </cfRule>
  </conditionalFormatting>
  <conditionalFormatting sqref="EU41">
    <cfRule type="cellIs" dxfId="3465" priority="575" operator="equal">
      <formula>"P"</formula>
    </cfRule>
  </conditionalFormatting>
  <conditionalFormatting sqref="EU43">
    <cfRule type="cellIs" dxfId="3464" priority="573" operator="equal">
      <formula>"P"</formula>
    </cfRule>
  </conditionalFormatting>
  <conditionalFormatting sqref="EU45">
    <cfRule type="cellIs" dxfId="3463" priority="571" operator="equal">
      <formula>"P"</formula>
    </cfRule>
  </conditionalFormatting>
  <conditionalFormatting sqref="EU47">
    <cfRule type="cellIs" dxfId="3462" priority="569" operator="equal">
      <formula>"P"</formula>
    </cfRule>
  </conditionalFormatting>
  <conditionalFormatting sqref="EU49">
    <cfRule type="cellIs" dxfId="3461" priority="567" operator="equal">
      <formula>"P"</formula>
    </cfRule>
  </conditionalFormatting>
  <conditionalFormatting sqref="EU51">
    <cfRule type="cellIs" dxfId="3460" priority="565" operator="equal">
      <formula>"P"</formula>
    </cfRule>
  </conditionalFormatting>
  <conditionalFormatting sqref="EU53">
    <cfRule type="cellIs" dxfId="3459" priority="563" operator="equal">
      <formula>"P"</formula>
    </cfRule>
  </conditionalFormatting>
  <conditionalFormatting sqref="EU55">
    <cfRule type="cellIs" dxfId="3458" priority="561" operator="equal">
      <formula>"P"</formula>
    </cfRule>
  </conditionalFormatting>
  <conditionalFormatting sqref="EU57">
    <cfRule type="cellIs" dxfId="3457" priority="559" operator="equal">
      <formula>"P"</formula>
    </cfRule>
  </conditionalFormatting>
  <conditionalFormatting sqref="EU59">
    <cfRule type="cellIs" dxfId="3456" priority="557" operator="equal">
      <formula>"P"</formula>
    </cfRule>
  </conditionalFormatting>
  <conditionalFormatting sqref="EU61">
    <cfRule type="cellIs" dxfId="3455" priority="555" operator="equal">
      <formula>"P"</formula>
    </cfRule>
  </conditionalFormatting>
  <conditionalFormatting sqref="EU63">
    <cfRule type="cellIs" dxfId="3454" priority="553" operator="equal">
      <formula>"P"</formula>
    </cfRule>
  </conditionalFormatting>
  <conditionalFormatting sqref="EU65">
    <cfRule type="cellIs" dxfId="3453" priority="551" operator="equal">
      <formula>"P"</formula>
    </cfRule>
  </conditionalFormatting>
  <conditionalFormatting sqref="EU67">
    <cfRule type="cellIs" dxfId="3452" priority="549" operator="equal">
      <formula>"P"</formula>
    </cfRule>
  </conditionalFormatting>
  <conditionalFormatting sqref="EU69">
    <cfRule type="cellIs" dxfId="3451" priority="547" operator="equal">
      <formula>"P"</formula>
    </cfRule>
  </conditionalFormatting>
  <conditionalFormatting sqref="EU71">
    <cfRule type="cellIs" dxfId="3450" priority="545" operator="equal">
      <formula>"P"</formula>
    </cfRule>
  </conditionalFormatting>
  <conditionalFormatting sqref="EU73">
    <cfRule type="cellIs" dxfId="3449" priority="543" operator="equal">
      <formula>"P"</formula>
    </cfRule>
  </conditionalFormatting>
  <conditionalFormatting sqref="EU75">
    <cfRule type="cellIs" dxfId="3448" priority="541" operator="equal">
      <formula>"P"</formula>
    </cfRule>
  </conditionalFormatting>
  <conditionalFormatting sqref="EU77">
    <cfRule type="cellIs" dxfId="3447" priority="539" operator="equal">
      <formula>"P"</formula>
    </cfRule>
  </conditionalFormatting>
  <conditionalFormatting sqref="EU79">
    <cfRule type="cellIs" dxfId="3446" priority="537" operator="equal">
      <formula>"P"</formula>
    </cfRule>
  </conditionalFormatting>
  <conditionalFormatting sqref="EU81">
    <cfRule type="cellIs" dxfId="3445" priority="535" operator="equal">
      <formula>"P"</formula>
    </cfRule>
  </conditionalFormatting>
  <conditionalFormatting sqref="EU83">
    <cfRule type="cellIs" dxfId="3444" priority="533" operator="equal">
      <formula>"P"</formula>
    </cfRule>
  </conditionalFormatting>
  <conditionalFormatting sqref="EU85">
    <cfRule type="cellIs" dxfId="3443" priority="531" operator="equal">
      <formula>"P"</formula>
    </cfRule>
  </conditionalFormatting>
  <conditionalFormatting sqref="EU87">
    <cfRule type="cellIs" dxfId="3442" priority="529" operator="equal">
      <formula>"P"</formula>
    </cfRule>
  </conditionalFormatting>
  <conditionalFormatting sqref="EU89">
    <cfRule type="cellIs" dxfId="3441" priority="527" operator="equal">
      <formula>"P"</formula>
    </cfRule>
  </conditionalFormatting>
  <conditionalFormatting sqref="EU91">
    <cfRule type="cellIs" dxfId="3440" priority="525" operator="equal">
      <formula>"P"</formula>
    </cfRule>
  </conditionalFormatting>
  <conditionalFormatting sqref="EU93">
    <cfRule type="cellIs" dxfId="3439" priority="523" operator="equal">
      <formula>"P"</formula>
    </cfRule>
  </conditionalFormatting>
  <conditionalFormatting sqref="EU95">
    <cfRule type="cellIs" dxfId="3438" priority="521" operator="equal">
      <formula>"P"</formula>
    </cfRule>
  </conditionalFormatting>
  <conditionalFormatting sqref="EU97">
    <cfRule type="cellIs" dxfId="3437" priority="519" operator="equal">
      <formula>"P"</formula>
    </cfRule>
  </conditionalFormatting>
  <conditionalFormatting sqref="EU99">
    <cfRule type="cellIs" dxfId="3436" priority="517" operator="equal">
      <formula>"P"</formula>
    </cfRule>
  </conditionalFormatting>
  <conditionalFormatting sqref="EU101">
    <cfRule type="cellIs" dxfId="3435" priority="515" operator="equal">
      <formula>"P"</formula>
    </cfRule>
  </conditionalFormatting>
  <conditionalFormatting sqref="EU103">
    <cfRule type="cellIs" dxfId="3434" priority="513" operator="equal">
      <formula>"P"</formula>
    </cfRule>
  </conditionalFormatting>
  <conditionalFormatting sqref="EU105">
    <cfRule type="cellIs" dxfId="3433" priority="511" operator="equal">
      <formula>"P"</formula>
    </cfRule>
  </conditionalFormatting>
  <conditionalFormatting sqref="EU107">
    <cfRule type="cellIs" dxfId="3432" priority="509" operator="equal">
      <formula>"P"</formula>
    </cfRule>
  </conditionalFormatting>
  <conditionalFormatting sqref="EU109">
    <cfRule type="cellIs" dxfId="3431" priority="507" operator="equal">
      <formula>"P"</formula>
    </cfRule>
  </conditionalFormatting>
  <conditionalFormatting sqref="EU111">
    <cfRule type="cellIs" dxfId="3430" priority="505" operator="equal">
      <formula>"P"</formula>
    </cfRule>
  </conditionalFormatting>
  <conditionalFormatting sqref="EU113">
    <cfRule type="cellIs" dxfId="3429" priority="503" operator="equal">
      <formula>"P"</formula>
    </cfRule>
  </conditionalFormatting>
  <conditionalFormatting sqref="EU115">
    <cfRule type="cellIs" dxfId="3428" priority="501" operator="equal">
      <formula>"P"</formula>
    </cfRule>
  </conditionalFormatting>
  <conditionalFormatting sqref="EU117">
    <cfRule type="cellIs" dxfId="3427" priority="499" operator="equal">
      <formula>"P"</formula>
    </cfRule>
  </conditionalFormatting>
  <conditionalFormatting sqref="EU119">
    <cfRule type="cellIs" dxfId="3426" priority="497" operator="equal">
      <formula>"P"</formula>
    </cfRule>
  </conditionalFormatting>
  <conditionalFormatting sqref="EU121">
    <cfRule type="cellIs" dxfId="3425" priority="495" operator="equal">
      <formula>"P"</formula>
    </cfRule>
  </conditionalFormatting>
  <conditionalFormatting sqref="EU123">
    <cfRule type="cellIs" dxfId="3424" priority="493" operator="equal">
      <formula>"P"</formula>
    </cfRule>
  </conditionalFormatting>
  <conditionalFormatting sqref="EU125">
    <cfRule type="cellIs" dxfId="3423" priority="491" operator="equal">
      <formula>"P"</formula>
    </cfRule>
  </conditionalFormatting>
  <conditionalFormatting sqref="EU127">
    <cfRule type="cellIs" dxfId="3422" priority="489" operator="equal">
      <formula>"P"</formula>
    </cfRule>
  </conditionalFormatting>
  <conditionalFormatting sqref="EU129">
    <cfRule type="cellIs" dxfId="3421" priority="487" operator="equal">
      <formula>"P"</formula>
    </cfRule>
  </conditionalFormatting>
  <conditionalFormatting sqref="EU131">
    <cfRule type="cellIs" dxfId="3420" priority="485" operator="equal">
      <formula>"P"</formula>
    </cfRule>
  </conditionalFormatting>
  <conditionalFormatting sqref="EU133">
    <cfRule type="cellIs" dxfId="3419" priority="483" operator="equal">
      <formula>"P"</formula>
    </cfRule>
  </conditionalFormatting>
  <conditionalFormatting sqref="EU135">
    <cfRule type="cellIs" dxfId="3418" priority="481" operator="equal">
      <formula>"P"</formula>
    </cfRule>
  </conditionalFormatting>
  <conditionalFormatting sqref="EU137">
    <cfRule type="cellIs" dxfId="3417" priority="479" operator="equal">
      <formula>"P"</formula>
    </cfRule>
  </conditionalFormatting>
  <conditionalFormatting sqref="EU139">
    <cfRule type="cellIs" dxfId="3416" priority="477" operator="equal">
      <formula>"P"</formula>
    </cfRule>
  </conditionalFormatting>
  <conditionalFormatting sqref="EU141">
    <cfRule type="cellIs" dxfId="3415" priority="475" operator="equal">
      <formula>"P"</formula>
    </cfRule>
  </conditionalFormatting>
  <conditionalFormatting sqref="EU143">
    <cfRule type="cellIs" dxfId="3414" priority="473" operator="equal">
      <formula>"P"</formula>
    </cfRule>
  </conditionalFormatting>
  <conditionalFormatting sqref="EU145">
    <cfRule type="cellIs" dxfId="3413" priority="471" operator="equal">
      <formula>"P"</formula>
    </cfRule>
  </conditionalFormatting>
  <conditionalFormatting sqref="EU147">
    <cfRule type="cellIs" dxfId="3412" priority="469" operator="equal">
      <formula>"P"</formula>
    </cfRule>
  </conditionalFormatting>
  <conditionalFormatting sqref="EU149">
    <cfRule type="cellIs" dxfId="3411" priority="467" operator="equal">
      <formula>"P"</formula>
    </cfRule>
  </conditionalFormatting>
  <conditionalFormatting sqref="EW133">
    <cfRule type="expression" dxfId="3410" priority="314" stopIfTrue="1">
      <formula>"et(si(g6=""c"";1);si(g7=""p"";1))"</formula>
    </cfRule>
  </conditionalFormatting>
  <conditionalFormatting sqref="EX6:EX13">
    <cfRule type="cellIs" dxfId="3409" priority="4057" operator="equal">
      <formula>"P"</formula>
    </cfRule>
  </conditionalFormatting>
  <conditionalFormatting sqref="EX12">
    <cfRule type="cellIs" dxfId="3408" priority="463" stopIfTrue="1" operator="equal">
      <formula>"p"</formula>
    </cfRule>
    <cfRule type="expression" dxfId="3407" priority="464">
      <formula>AND(IF(EX12="C",1),IF(EY13="P",1))</formula>
    </cfRule>
    <cfRule type="expression" dxfId="3406" priority="465">
      <formula>AND(IF(EX12="",1),IF(EY13="P",1))</formula>
    </cfRule>
  </conditionalFormatting>
  <conditionalFormatting sqref="EX15">
    <cfRule type="cellIs" dxfId="3405" priority="4035" operator="equal">
      <formula>"P"</formula>
    </cfRule>
  </conditionalFormatting>
  <conditionalFormatting sqref="EX17">
    <cfRule type="cellIs" dxfId="3404" priority="4013" operator="equal">
      <formula>"P"</formula>
    </cfRule>
  </conditionalFormatting>
  <conditionalFormatting sqref="EX19">
    <cfRule type="cellIs" dxfId="3403" priority="3991" operator="equal">
      <formula>"P"</formula>
    </cfRule>
  </conditionalFormatting>
  <conditionalFormatting sqref="EX21">
    <cfRule type="cellIs" dxfId="3402" priority="3969" operator="equal">
      <formula>"P"</formula>
    </cfRule>
  </conditionalFormatting>
  <conditionalFormatting sqref="EX23">
    <cfRule type="cellIs" dxfId="3401" priority="3947" operator="equal">
      <formula>"P"</formula>
    </cfRule>
  </conditionalFormatting>
  <conditionalFormatting sqref="EX25">
    <cfRule type="cellIs" dxfId="3400" priority="3925" operator="equal">
      <formula>"P"</formula>
    </cfRule>
  </conditionalFormatting>
  <conditionalFormatting sqref="EX27">
    <cfRule type="cellIs" dxfId="3399" priority="3903" operator="equal">
      <formula>"P"</formula>
    </cfRule>
  </conditionalFormatting>
  <conditionalFormatting sqref="EX29">
    <cfRule type="cellIs" dxfId="3398" priority="3881" operator="equal">
      <formula>"P"</formula>
    </cfRule>
  </conditionalFormatting>
  <conditionalFormatting sqref="EX31">
    <cfRule type="cellIs" dxfId="3397" priority="3859" operator="equal">
      <formula>"P"</formula>
    </cfRule>
  </conditionalFormatting>
  <conditionalFormatting sqref="EX33">
    <cfRule type="cellIs" dxfId="3396" priority="3837" operator="equal">
      <formula>"P"</formula>
    </cfRule>
  </conditionalFormatting>
  <conditionalFormatting sqref="EX35">
    <cfRule type="cellIs" dxfId="3395" priority="3815" operator="equal">
      <formula>"P"</formula>
    </cfRule>
  </conditionalFormatting>
  <conditionalFormatting sqref="EX37">
    <cfRule type="cellIs" dxfId="3394" priority="3793" operator="equal">
      <formula>"P"</formula>
    </cfRule>
  </conditionalFormatting>
  <conditionalFormatting sqref="EX39">
    <cfRule type="cellIs" dxfId="3393" priority="3771" operator="equal">
      <formula>"P"</formula>
    </cfRule>
  </conditionalFormatting>
  <conditionalFormatting sqref="EX41">
    <cfRule type="cellIs" dxfId="3392" priority="3749" operator="equal">
      <formula>"P"</formula>
    </cfRule>
  </conditionalFormatting>
  <conditionalFormatting sqref="EX43">
    <cfRule type="cellIs" dxfId="3391" priority="3727" operator="equal">
      <formula>"P"</formula>
    </cfRule>
  </conditionalFormatting>
  <conditionalFormatting sqref="EX45">
    <cfRule type="cellIs" dxfId="3390" priority="3705" operator="equal">
      <formula>"P"</formula>
    </cfRule>
  </conditionalFormatting>
  <conditionalFormatting sqref="EX47">
    <cfRule type="cellIs" dxfId="3389" priority="3683" operator="equal">
      <formula>"P"</formula>
    </cfRule>
  </conditionalFormatting>
  <conditionalFormatting sqref="EX49">
    <cfRule type="cellIs" dxfId="3388" priority="3661" operator="equal">
      <formula>"P"</formula>
    </cfRule>
  </conditionalFormatting>
  <conditionalFormatting sqref="EX51">
    <cfRule type="cellIs" dxfId="3387" priority="3639" operator="equal">
      <formula>"P"</formula>
    </cfRule>
  </conditionalFormatting>
  <conditionalFormatting sqref="EX53">
    <cfRule type="cellIs" dxfId="3386" priority="3617" operator="equal">
      <formula>"P"</formula>
    </cfRule>
  </conditionalFormatting>
  <conditionalFormatting sqref="EX55">
    <cfRule type="cellIs" dxfId="3385" priority="3595" operator="equal">
      <formula>"P"</formula>
    </cfRule>
  </conditionalFormatting>
  <conditionalFormatting sqref="EX57">
    <cfRule type="cellIs" dxfId="3384" priority="3573" operator="equal">
      <formula>"P"</formula>
    </cfRule>
  </conditionalFormatting>
  <conditionalFormatting sqref="EX59">
    <cfRule type="cellIs" dxfId="3383" priority="3551" operator="equal">
      <formula>"P"</formula>
    </cfRule>
  </conditionalFormatting>
  <conditionalFormatting sqref="EX61">
    <cfRule type="cellIs" dxfId="3382" priority="3529" operator="equal">
      <formula>"P"</formula>
    </cfRule>
  </conditionalFormatting>
  <conditionalFormatting sqref="EX63">
    <cfRule type="cellIs" dxfId="3381" priority="3507" operator="equal">
      <formula>"P"</formula>
    </cfRule>
  </conditionalFormatting>
  <conditionalFormatting sqref="EX65">
    <cfRule type="cellIs" dxfId="3380" priority="3485" operator="equal">
      <formula>"P"</formula>
    </cfRule>
  </conditionalFormatting>
  <conditionalFormatting sqref="EX67">
    <cfRule type="cellIs" dxfId="3379" priority="3463" operator="equal">
      <formula>"P"</formula>
    </cfRule>
  </conditionalFormatting>
  <conditionalFormatting sqref="EX69">
    <cfRule type="cellIs" dxfId="3378" priority="3441" operator="equal">
      <formula>"P"</formula>
    </cfRule>
  </conditionalFormatting>
  <conditionalFormatting sqref="EX71">
    <cfRule type="cellIs" dxfId="3377" priority="3419" operator="equal">
      <formula>"P"</formula>
    </cfRule>
  </conditionalFormatting>
  <conditionalFormatting sqref="EX73">
    <cfRule type="cellIs" dxfId="3376" priority="3397" operator="equal">
      <formula>"P"</formula>
    </cfRule>
  </conditionalFormatting>
  <conditionalFormatting sqref="EX75">
    <cfRule type="cellIs" dxfId="3375" priority="3375" operator="equal">
      <formula>"P"</formula>
    </cfRule>
  </conditionalFormatting>
  <conditionalFormatting sqref="EX77">
    <cfRule type="cellIs" dxfId="3374" priority="3353" operator="equal">
      <formula>"P"</formula>
    </cfRule>
  </conditionalFormatting>
  <conditionalFormatting sqref="EX79">
    <cfRule type="cellIs" dxfId="3373" priority="3331" operator="equal">
      <formula>"P"</formula>
    </cfRule>
  </conditionalFormatting>
  <conditionalFormatting sqref="EX81">
    <cfRule type="cellIs" dxfId="3372" priority="3309" operator="equal">
      <formula>"P"</formula>
    </cfRule>
  </conditionalFormatting>
  <conditionalFormatting sqref="EX83">
    <cfRule type="cellIs" dxfId="3371" priority="3287" operator="equal">
      <formula>"P"</formula>
    </cfRule>
  </conditionalFormatting>
  <conditionalFormatting sqref="EX85">
    <cfRule type="cellIs" dxfId="3370" priority="3265" operator="equal">
      <formula>"P"</formula>
    </cfRule>
  </conditionalFormatting>
  <conditionalFormatting sqref="EX87">
    <cfRule type="cellIs" dxfId="3369" priority="3243" operator="equal">
      <formula>"P"</formula>
    </cfRule>
  </conditionalFormatting>
  <conditionalFormatting sqref="EX89">
    <cfRule type="cellIs" dxfId="3368" priority="3221" operator="equal">
      <formula>"P"</formula>
    </cfRule>
  </conditionalFormatting>
  <conditionalFormatting sqref="EX91">
    <cfRule type="cellIs" dxfId="3367" priority="3199" operator="equal">
      <formula>"P"</formula>
    </cfRule>
  </conditionalFormatting>
  <conditionalFormatting sqref="EX93">
    <cfRule type="cellIs" dxfId="3366" priority="3177" operator="equal">
      <formula>"P"</formula>
    </cfRule>
  </conditionalFormatting>
  <conditionalFormatting sqref="EX95">
    <cfRule type="cellIs" dxfId="3365" priority="3155" operator="equal">
      <formula>"P"</formula>
    </cfRule>
  </conditionalFormatting>
  <conditionalFormatting sqref="EX97">
    <cfRule type="cellIs" dxfId="3364" priority="3133" operator="equal">
      <formula>"P"</formula>
    </cfRule>
  </conditionalFormatting>
  <conditionalFormatting sqref="EX99">
    <cfRule type="cellIs" dxfId="3363" priority="3111" operator="equal">
      <formula>"P"</formula>
    </cfRule>
  </conditionalFormatting>
  <conditionalFormatting sqref="EX101">
    <cfRule type="cellIs" dxfId="3362" priority="3089" operator="equal">
      <formula>"P"</formula>
    </cfRule>
  </conditionalFormatting>
  <conditionalFormatting sqref="EX103">
    <cfRule type="cellIs" dxfId="3361" priority="3067" operator="equal">
      <formula>"P"</formula>
    </cfRule>
  </conditionalFormatting>
  <conditionalFormatting sqref="EX105">
    <cfRule type="cellIs" dxfId="3360" priority="3045" operator="equal">
      <formula>"P"</formula>
    </cfRule>
  </conditionalFormatting>
  <conditionalFormatting sqref="EX107">
    <cfRule type="cellIs" dxfId="3359" priority="3023" operator="equal">
      <formula>"P"</formula>
    </cfRule>
  </conditionalFormatting>
  <conditionalFormatting sqref="EX109">
    <cfRule type="cellIs" dxfId="3358" priority="3001" operator="equal">
      <formula>"P"</formula>
    </cfRule>
  </conditionalFormatting>
  <conditionalFormatting sqref="EX111">
    <cfRule type="cellIs" dxfId="3357" priority="2979" operator="equal">
      <formula>"P"</formula>
    </cfRule>
  </conditionalFormatting>
  <conditionalFormatting sqref="EX113">
    <cfRule type="cellIs" dxfId="3356" priority="2957" operator="equal">
      <formula>"P"</formula>
    </cfRule>
  </conditionalFormatting>
  <conditionalFormatting sqref="EX115">
    <cfRule type="cellIs" dxfId="3355" priority="2935" operator="equal">
      <formula>"P"</formula>
    </cfRule>
  </conditionalFormatting>
  <conditionalFormatting sqref="EX117">
    <cfRule type="cellIs" dxfId="3354" priority="2913" operator="equal">
      <formula>"P"</formula>
    </cfRule>
  </conditionalFormatting>
  <conditionalFormatting sqref="EX119">
    <cfRule type="cellIs" dxfId="3353" priority="2891" operator="equal">
      <formula>"P"</formula>
    </cfRule>
  </conditionalFormatting>
  <conditionalFormatting sqref="EX121">
    <cfRule type="cellIs" dxfId="3352" priority="2869" operator="equal">
      <formula>"P"</formula>
    </cfRule>
  </conditionalFormatting>
  <conditionalFormatting sqref="EX125">
    <cfRule type="cellIs" dxfId="3351" priority="2825" operator="equal">
      <formula>"P"</formula>
    </cfRule>
  </conditionalFormatting>
  <conditionalFormatting sqref="EX127">
    <cfRule type="cellIs" dxfId="3350" priority="2803" operator="equal">
      <formula>"P"</formula>
    </cfRule>
  </conditionalFormatting>
  <conditionalFormatting sqref="EX129">
    <cfRule type="cellIs" dxfId="3349" priority="2781" operator="equal">
      <formula>"P"</formula>
    </cfRule>
  </conditionalFormatting>
  <conditionalFormatting sqref="EX131">
    <cfRule type="cellIs" dxfId="3348" priority="2759" operator="equal">
      <formula>"P"</formula>
    </cfRule>
  </conditionalFormatting>
  <conditionalFormatting sqref="EX133">
    <cfRule type="cellIs" dxfId="3347" priority="2737" operator="equal">
      <formula>"P"</formula>
    </cfRule>
  </conditionalFormatting>
  <conditionalFormatting sqref="EX135">
    <cfRule type="cellIs" dxfId="3346" priority="2715" operator="equal">
      <formula>"P"</formula>
    </cfRule>
  </conditionalFormatting>
  <conditionalFormatting sqref="EX137">
    <cfRule type="cellIs" dxfId="3345" priority="2693" operator="equal">
      <formula>"P"</formula>
    </cfRule>
  </conditionalFormatting>
  <conditionalFormatting sqref="EX139">
    <cfRule type="cellIs" dxfId="3344" priority="2671" operator="equal">
      <formula>"P"</formula>
    </cfRule>
  </conditionalFormatting>
  <conditionalFormatting sqref="EX141">
    <cfRule type="cellIs" dxfId="3343" priority="2649" operator="equal">
      <formula>"P"</formula>
    </cfRule>
  </conditionalFormatting>
  <conditionalFormatting sqref="EX143">
    <cfRule type="cellIs" dxfId="3342" priority="2627" operator="equal">
      <formula>"P"</formula>
    </cfRule>
  </conditionalFormatting>
  <conditionalFormatting sqref="EX145">
    <cfRule type="cellIs" dxfId="3341" priority="2605" operator="equal">
      <formula>"P"</formula>
    </cfRule>
  </conditionalFormatting>
  <conditionalFormatting sqref="EX147">
    <cfRule type="cellIs" dxfId="3340" priority="2583" operator="equal">
      <formula>"P"</formula>
    </cfRule>
  </conditionalFormatting>
  <conditionalFormatting sqref="EX149">
    <cfRule type="cellIs" dxfId="3339" priority="2561" operator="equal">
      <formula>"P"</formula>
    </cfRule>
  </conditionalFormatting>
  <conditionalFormatting sqref="FD6:FD13">
    <cfRule type="cellIs" dxfId="3338" priority="4056" operator="equal">
      <formula>"P"</formula>
    </cfRule>
  </conditionalFormatting>
  <conditionalFormatting sqref="FD15">
    <cfRule type="cellIs" dxfId="3337" priority="4034" operator="equal">
      <formula>"P"</formula>
    </cfRule>
  </conditionalFormatting>
  <conditionalFormatting sqref="FD17">
    <cfRule type="cellIs" dxfId="3336" priority="4012" operator="equal">
      <formula>"P"</formula>
    </cfRule>
  </conditionalFormatting>
  <conditionalFormatting sqref="FD19">
    <cfRule type="cellIs" dxfId="3335" priority="3990" operator="equal">
      <formula>"P"</formula>
    </cfRule>
  </conditionalFormatting>
  <conditionalFormatting sqref="FD21">
    <cfRule type="cellIs" dxfId="3334" priority="3968" operator="equal">
      <formula>"P"</formula>
    </cfRule>
  </conditionalFormatting>
  <conditionalFormatting sqref="FD23">
    <cfRule type="cellIs" dxfId="3333" priority="3946" operator="equal">
      <formula>"P"</formula>
    </cfRule>
  </conditionalFormatting>
  <conditionalFormatting sqref="FD25">
    <cfRule type="cellIs" dxfId="3332" priority="3924" operator="equal">
      <formula>"P"</formula>
    </cfRule>
  </conditionalFormatting>
  <conditionalFormatting sqref="FD27">
    <cfRule type="cellIs" dxfId="3331" priority="3902" operator="equal">
      <formula>"P"</formula>
    </cfRule>
  </conditionalFormatting>
  <conditionalFormatting sqref="FD29">
    <cfRule type="cellIs" dxfId="3330" priority="3880" operator="equal">
      <formula>"P"</formula>
    </cfRule>
  </conditionalFormatting>
  <conditionalFormatting sqref="FD31">
    <cfRule type="cellIs" dxfId="3329" priority="3858" operator="equal">
      <formula>"P"</formula>
    </cfRule>
  </conditionalFormatting>
  <conditionalFormatting sqref="FD33">
    <cfRule type="cellIs" dxfId="3328" priority="3836" operator="equal">
      <formula>"P"</formula>
    </cfRule>
  </conditionalFormatting>
  <conditionalFormatting sqref="FD35">
    <cfRule type="cellIs" dxfId="3327" priority="3814" operator="equal">
      <formula>"P"</formula>
    </cfRule>
  </conditionalFormatting>
  <conditionalFormatting sqref="FD37">
    <cfRule type="cellIs" dxfId="3326" priority="3792" operator="equal">
      <formula>"P"</formula>
    </cfRule>
  </conditionalFormatting>
  <conditionalFormatting sqref="FD39">
    <cfRule type="cellIs" dxfId="3325" priority="3770" operator="equal">
      <formula>"P"</formula>
    </cfRule>
  </conditionalFormatting>
  <conditionalFormatting sqref="FD41">
    <cfRule type="cellIs" dxfId="3324" priority="3748" operator="equal">
      <formula>"P"</formula>
    </cfRule>
  </conditionalFormatting>
  <conditionalFormatting sqref="FD43">
    <cfRule type="cellIs" dxfId="3323" priority="3726" operator="equal">
      <formula>"P"</formula>
    </cfRule>
  </conditionalFormatting>
  <conditionalFormatting sqref="FD45">
    <cfRule type="cellIs" dxfId="3322" priority="3704" operator="equal">
      <formula>"P"</formula>
    </cfRule>
  </conditionalFormatting>
  <conditionalFormatting sqref="FD47">
    <cfRule type="cellIs" dxfId="3321" priority="3682" operator="equal">
      <formula>"P"</formula>
    </cfRule>
  </conditionalFormatting>
  <conditionalFormatting sqref="FD49">
    <cfRule type="cellIs" dxfId="3320" priority="3660" operator="equal">
      <formula>"P"</formula>
    </cfRule>
  </conditionalFormatting>
  <conditionalFormatting sqref="FD51">
    <cfRule type="cellIs" dxfId="3319" priority="3638" operator="equal">
      <formula>"P"</formula>
    </cfRule>
  </conditionalFormatting>
  <conditionalFormatting sqref="FD53">
    <cfRule type="cellIs" dxfId="3318" priority="3616" operator="equal">
      <formula>"P"</formula>
    </cfRule>
  </conditionalFormatting>
  <conditionalFormatting sqref="FD55">
    <cfRule type="cellIs" dxfId="3317" priority="3594" operator="equal">
      <formula>"P"</formula>
    </cfRule>
  </conditionalFormatting>
  <conditionalFormatting sqref="FD57">
    <cfRule type="cellIs" dxfId="3316" priority="3572" operator="equal">
      <formula>"P"</formula>
    </cfRule>
  </conditionalFormatting>
  <conditionalFormatting sqref="FD59">
    <cfRule type="cellIs" dxfId="3315" priority="3550" operator="equal">
      <formula>"P"</formula>
    </cfRule>
  </conditionalFormatting>
  <conditionalFormatting sqref="FD61">
    <cfRule type="cellIs" dxfId="3314" priority="3528" operator="equal">
      <formula>"P"</formula>
    </cfRule>
  </conditionalFormatting>
  <conditionalFormatting sqref="FD63">
    <cfRule type="cellIs" dxfId="3313" priority="3506" operator="equal">
      <formula>"P"</formula>
    </cfRule>
  </conditionalFormatting>
  <conditionalFormatting sqref="FD65">
    <cfRule type="cellIs" dxfId="3312" priority="3484" operator="equal">
      <formula>"P"</formula>
    </cfRule>
  </conditionalFormatting>
  <conditionalFormatting sqref="FD67">
    <cfRule type="cellIs" dxfId="3311" priority="3462" operator="equal">
      <formula>"P"</formula>
    </cfRule>
  </conditionalFormatting>
  <conditionalFormatting sqref="FD69">
    <cfRule type="cellIs" dxfId="3310" priority="3440" operator="equal">
      <formula>"P"</formula>
    </cfRule>
  </conditionalFormatting>
  <conditionalFormatting sqref="FD71">
    <cfRule type="cellIs" dxfId="3309" priority="3418" operator="equal">
      <formula>"P"</formula>
    </cfRule>
  </conditionalFormatting>
  <conditionalFormatting sqref="FD73">
    <cfRule type="cellIs" dxfId="3308" priority="3396" operator="equal">
      <formula>"P"</formula>
    </cfRule>
  </conditionalFormatting>
  <conditionalFormatting sqref="FD75">
    <cfRule type="cellIs" dxfId="3307" priority="3374" operator="equal">
      <formula>"P"</formula>
    </cfRule>
  </conditionalFormatting>
  <conditionalFormatting sqref="FD77">
    <cfRule type="cellIs" dxfId="3306" priority="3352" operator="equal">
      <formula>"P"</formula>
    </cfRule>
  </conditionalFormatting>
  <conditionalFormatting sqref="FD79">
    <cfRule type="cellIs" dxfId="3305" priority="3330" operator="equal">
      <formula>"P"</formula>
    </cfRule>
  </conditionalFormatting>
  <conditionalFormatting sqref="FD81">
    <cfRule type="cellIs" dxfId="3304" priority="3308" operator="equal">
      <formula>"P"</formula>
    </cfRule>
  </conditionalFormatting>
  <conditionalFormatting sqref="FD83">
    <cfRule type="cellIs" dxfId="3303" priority="3286" operator="equal">
      <formula>"P"</formula>
    </cfRule>
  </conditionalFormatting>
  <conditionalFormatting sqref="FD85">
    <cfRule type="cellIs" dxfId="3302" priority="3264" operator="equal">
      <formula>"P"</formula>
    </cfRule>
  </conditionalFormatting>
  <conditionalFormatting sqref="FD87">
    <cfRule type="cellIs" dxfId="3301" priority="3242" operator="equal">
      <formula>"P"</formula>
    </cfRule>
  </conditionalFormatting>
  <conditionalFormatting sqref="FD89">
    <cfRule type="cellIs" dxfId="3300" priority="3220" operator="equal">
      <formula>"P"</formula>
    </cfRule>
  </conditionalFormatting>
  <conditionalFormatting sqref="FD91">
    <cfRule type="cellIs" dxfId="3299" priority="3198" operator="equal">
      <formula>"P"</formula>
    </cfRule>
  </conditionalFormatting>
  <conditionalFormatting sqref="FD93">
    <cfRule type="cellIs" dxfId="3298" priority="3176" operator="equal">
      <formula>"P"</formula>
    </cfRule>
  </conditionalFormatting>
  <conditionalFormatting sqref="FD95">
    <cfRule type="cellIs" dxfId="3297" priority="3154" operator="equal">
      <formula>"P"</formula>
    </cfRule>
  </conditionalFormatting>
  <conditionalFormatting sqref="FD97">
    <cfRule type="cellIs" dxfId="3296" priority="3132" operator="equal">
      <formula>"P"</formula>
    </cfRule>
  </conditionalFormatting>
  <conditionalFormatting sqref="FD99">
    <cfRule type="cellIs" dxfId="3295" priority="3110" operator="equal">
      <formula>"P"</formula>
    </cfRule>
  </conditionalFormatting>
  <conditionalFormatting sqref="FD101">
    <cfRule type="cellIs" dxfId="3294" priority="3088" operator="equal">
      <formula>"P"</formula>
    </cfRule>
  </conditionalFormatting>
  <conditionalFormatting sqref="FD103">
    <cfRule type="cellIs" dxfId="3293" priority="3066" operator="equal">
      <formula>"P"</formula>
    </cfRule>
  </conditionalFormatting>
  <conditionalFormatting sqref="FD105">
    <cfRule type="cellIs" dxfId="3292" priority="3044" operator="equal">
      <formula>"P"</formula>
    </cfRule>
  </conditionalFormatting>
  <conditionalFormatting sqref="FD107">
    <cfRule type="cellIs" dxfId="3291" priority="3022" operator="equal">
      <formula>"P"</formula>
    </cfRule>
  </conditionalFormatting>
  <conditionalFormatting sqref="FD109">
    <cfRule type="cellIs" dxfId="3290" priority="3000" operator="equal">
      <formula>"P"</formula>
    </cfRule>
  </conditionalFormatting>
  <conditionalFormatting sqref="FD111">
    <cfRule type="cellIs" dxfId="3289" priority="2978" operator="equal">
      <formula>"P"</formula>
    </cfRule>
  </conditionalFormatting>
  <conditionalFormatting sqref="FD113">
    <cfRule type="cellIs" dxfId="3288" priority="2956" operator="equal">
      <formula>"P"</formula>
    </cfRule>
  </conditionalFormatting>
  <conditionalFormatting sqref="FD115">
    <cfRule type="cellIs" dxfId="3287" priority="2934" operator="equal">
      <formula>"P"</formula>
    </cfRule>
  </conditionalFormatting>
  <conditionalFormatting sqref="FD117">
    <cfRule type="cellIs" dxfId="3286" priority="2912" operator="equal">
      <formula>"P"</formula>
    </cfRule>
  </conditionalFormatting>
  <conditionalFormatting sqref="FD119">
    <cfRule type="cellIs" dxfId="3285" priority="2890" operator="equal">
      <formula>"P"</formula>
    </cfRule>
  </conditionalFormatting>
  <conditionalFormatting sqref="FD121">
    <cfRule type="cellIs" dxfId="3284" priority="2868" operator="equal">
      <formula>"P"</formula>
    </cfRule>
  </conditionalFormatting>
  <conditionalFormatting sqref="FD123">
    <cfRule type="cellIs" dxfId="3283" priority="2846" operator="equal">
      <formula>"P"</formula>
    </cfRule>
  </conditionalFormatting>
  <conditionalFormatting sqref="FD125">
    <cfRule type="cellIs" dxfId="3282" priority="2824" operator="equal">
      <formula>"P"</formula>
    </cfRule>
  </conditionalFormatting>
  <conditionalFormatting sqref="FD127">
    <cfRule type="cellIs" dxfId="3281" priority="2802" operator="equal">
      <formula>"P"</formula>
    </cfRule>
  </conditionalFormatting>
  <conditionalFormatting sqref="FD129">
    <cfRule type="cellIs" dxfId="3280" priority="2780" operator="equal">
      <formula>"P"</formula>
    </cfRule>
  </conditionalFormatting>
  <conditionalFormatting sqref="FD131">
    <cfRule type="cellIs" dxfId="3279" priority="2758" operator="equal">
      <formula>"P"</formula>
    </cfRule>
  </conditionalFormatting>
  <conditionalFormatting sqref="FD133">
    <cfRule type="expression" dxfId="3278" priority="162" stopIfTrue="1">
      <formula>"et(si(g6=""c"";1);si(g7=""p"";1))"</formula>
    </cfRule>
    <cfRule type="cellIs" dxfId="3277" priority="2736" operator="equal">
      <formula>"P"</formula>
    </cfRule>
  </conditionalFormatting>
  <conditionalFormatting sqref="FD135">
    <cfRule type="cellIs" dxfId="3276" priority="2714" operator="equal">
      <formula>"P"</formula>
    </cfRule>
  </conditionalFormatting>
  <conditionalFormatting sqref="FD137">
    <cfRule type="cellIs" dxfId="3275" priority="2692" operator="equal">
      <formula>"P"</formula>
    </cfRule>
  </conditionalFormatting>
  <conditionalFormatting sqref="FD139">
    <cfRule type="cellIs" dxfId="3274" priority="2670" operator="equal">
      <formula>"P"</formula>
    </cfRule>
  </conditionalFormatting>
  <conditionalFormatting sqref="FD141">
    <cfRule type="cellIs" dxfId="3273" priority="2648" operator="equal">
      <formula>"P"</formula>
    </cfRule>
  </conditionalFormatting>
  <conditionalFormatting sqref="FD143">
    <cfRule type="cellIs" dxfId="3272" priority="2626" operator="equal">
      <formula>"P"</formula>
    </cfRule>
  </conditionalFormatting>
  <conditionalFormatting sqref="FD145">
    <cfRule type="cellIs" dxfId="3271" priority="2604" operator="equal">
      <formula>"P"</formula>
    </cfRule>
  </conditionalFormatting>
  <conditionalFormatting sqref="FD147">
    <cfRule type="cellIs" dxfId="3270" priority="2582" operator="equal">
      <formula>"P"</formula>
    </cfRule>
  </conditionalFormatting>
  <conditionalFormatting sqref="FD149">
    <cfRule type="cellIs" dxfId="3269" priority="2560" operator="equal">
      <formula>"P"</formula>
    </cfRule>
  </conditionalFormatting>
  <conditionalFormatting sqref="FE12">
    <cfRule type="cellIs" dxfId="3268" priority="311" stopIfTrue="1" operator="equal">
      <formula>"p"</formula>
    </cfRule>
    <cfRule type="expression" dxfId="3267" priority="312">
      <formula>AND(IF(FE12="C",1),IF(FF13="P",1))</formula>
    </cfRule>
    <cfRule type="expression" dxfId="3266" priority="313">
      <formula>AND(IF(FE12="",1),IF(FF13="P",1))</formula>
    </cfRule>
  </conditionalFormatting>
  <conditionalFormatting sqref="FI6:FI13">
    <cfRule type="cellIs" dxfId="3265" priority="452" operator="equal">
      <formula>"P"</formula>
    </cfRule>
  </conditionalFormatting>
  <conditionalFormatting sqref="FI15">
    <cfRule type="cellIs" dxfId="3264" priority="450" operator="equal">
      <formula>"P"</formula>
    </cfRule>
  </conditionalFormatting>
  <conditionalFormatting sqref="FI17">
    <cfRule type="cellIs" dxfId="3263" priority="448" operator="equal">
      <formula>"P"</formula>
    </cfRule>
  </conditionalFormatting>
  <conditionalFormatting sqref="FI19">
    <cfRule type="cellIs" dxfId="3262" priority="446" operator="equal">
      <formula>"P"</formula>
    </cfRule>
  </conditionalFormatting>
  <conditionalFormatting sqref="FI21">
    <cfRule type="cellIs" dxfId="3261" priority="444" operator="equal">
      <formula>"P"</formula>
    </cfRule>
  </conditionalFormatting>
  <conditionalFormatting sqref="FI23">
    <cfRule type="cellIs" dxfId="3260" priority="442" operator="equal">
      <formula>"P"</formula>
    </cfRule>
  </conditionalFormatting>
  <conditionalFormatting sqref="FI25">
    <cfRule type="cellIs" dxfId="3259" priority="440" operator="equal">
      <formula>"P"</formula>
    </cfRule>
  </conditionalFormatting>
  <conditionalFormatting sqref="FI27">
    <cfRule type="cellIs" dxfId="3258" priority="438" operator="equal">
      <formula>"P"</formula>
    </cfRule>
  </conditionalFormatting>
  <conditionalFormatting sqref="FI29">
    <cfRule type="cellIs" dxfId="3257" priority="436" operator="equal">
      <formula>"P"</formula>
    </cfRule>
  </conditionalFormatting>
  <conditionalFormatting sqref="FI31">
    <cfRule type="cellIs" dxfId="3256" priority="434" operator="equal">
      <formula>"P"</formula>
    </cfRule>
  </conditionalFormatting>
  <conditionalFormatting sqref="FI33">
    <cfRule type="cellIs" dxfId="3255" priority="432" operator="equal">
      <formula>"P"</formula>
    </cfRule>
  </conditionalFormatting>
  <conditionalFormatting sqref="FI35">
    <cfRule type="cellIs" dxfId="3254" priority="430" operator="equal">
      <formula>"P"</formula>
    </cfRule>
  </conditionalFormatting>
  <conditionalFormatting sqref="FI37">
    <cfRule type="cellIs" dxfId="3253" priority="428" operator="equal">
      <formula>"P"</formula>
    </cfRule>
  </conditionalFormatting>
  <conditionalFormatting sqref="FI39">
    <cfRule type="cellIs" dxfId="3252" priority="426" operator="equal">
      <formula>"P"</formula>
    </cfRule>
  </conditionalFormatting>
  <conditionalFormatting sqref="FI41">
    <cfRule type="cellIs" dxfId="3251" priority="424" operator="equal">
      <formula>"P"</formula>
    </cfRule>
  </conditionalFormatting>
  <conditionalFormatting sqref="FI43">
    <cfRule type="cellIs" dxfId="3250" priority="422" operator="equal">
      <formula>"P"</formula>
    </cfRule>
  </conditionalFormatting>
  <conditionalFormatting sqref="FI45">
    <cfRule type="cellIs" dxfId="3249" priority="420" operator="equal">
      <formula>"P"</formula>
    </cfRule>
  </conditionalFormatting>
  <conditionalFormatting sqref="FI47">
    <cfRule type="cellIs" dxfId="3248" priority="418" operator="equal">
      <formula>"P"</formula>
    </cfRule>
  </conditionalFormatting>
  <conditionalFormatting sqref="FI49">
    <cfRule type="cellIs" dxfId="3247" priority="416" operator="equal">
      <formula>"P"</formula>
    </cfRule>
  </conditionalFormatting>
  <conditionalFormatting sqref="FI51">
    <cfRule type="cellIs" dxfId="3246" priority="414" operator="equal">
      <formula>"P"</formula>
    </cfRule>
  </conditionalFormatting>
  <conditionalFormatting sqref="FI53">
    <cfRule type="cellIs" dxfId="3245" priority="412" operator="equal">
      <formula>"P"</formula>
    </cfRule>
  </conditionalFormatting>
  <conditionalFormatting sqref="FI55">
    <cfRule type="cellIs" dxfId="3244" priority="410" operator="equal">
      <formula>"P"</formula>
    </cfRule>
  </conditionalFormatting>
  <conditionalFormatting sqref="FI57">
    <cfRule type="cellIs" dxfId="3243" priority="408" operator="equal">
      <formula>"P"</formula>
    </cfRule>
  </conditionalFormatting>
  <conditionalFormatting sqref="FI59">
    <cfRule type="cellIs" dxfId="3242" priority="406" operator="equal">
      <formula>"P"</formula>
    </cfRule>
  </conditionalFormatting>
  <conditionalFormatting sqref="FI61">
    <cfRule type="cellIs" dxfId="3241" priority="404" operator="equal">
      <formula>"P"</formula>
    </cfRule>
  </conditionalFormatting>
  <conditionalFormatting sqref="FI63">
    <cfRule type="cellIs" dxfId="3240" priority="402" operator="equal">
      <formula>"P"</formula>
    </cfRule>
  </conditionalFormatting>
  <conditionalFormatting sqref="FI65">
    <cfRule type="cellIs" dxfId="3239" priority="400" operator="equal">
      <formula>"P"</formula>
    </cfRule>
  </conditionalFormatting>
  <conditionalFormatting sqref="FI67">
    <cfRule type="cellIs" dxfId="3238" priority="398" operator="equal">
      <formula>"P"</formula>
    </cfRule>
  </conditionalFormatting>
  <conditionalFormatting sqref="FI69">
    <cfRule type="cellIs" dxfId="3237" priority="396" operator="equal">
      <formula>"P"</formula>
    </cfRule>
  </conditionalFormatting>
  <conditionalFormatting sqref="FI71">
    <cfRule type="cellIs" dxfId="3236" priority="394" operator="equal">
      <formula>"P"</formula>
    </cfRule>
  </conditionalFormatting>
  <conditionalFormatting sqref="FI73">
    <cfRule type="cellIs" dxfId="3235" priority="392" operator="equal">
      <formula>"P"</formula>
    </cfRule>
  </conditionalFormatting>
  <conditionalFormatting sqref="FI75">
    <cfRule type="cellIs" dxfId="3234" priority="390" operator="equal">
      <formula>"P"</formula>
    </cfRule>
  </conditionalFormatting>
  <conditionalFormatting sqref="FI77">
    <cfRule type="cellIs" dxfId="3233" priority="388" operator="equal">
      <formula>"P"</formula>
    </cfRule>
  </conditionalFormatting>
  <conditionalFormatting sqref="FI79">
    <cfRule type="cellIs" dxfId="3232" priority="386" operator="equal">
      <formula>"P"</formula>
    </cfRule>
  </conditionalFormatting>
  <conditionalFormatting sqref="FI81">
    <cfRule type="cellIs" dxfId="3231" priority="384" operator="equal">
      <formula>"P"</formula>
    </cfRule>
  </conditionalFormatting>
  <conditionalFormatting sqref="FI83">
    <cfRule type="cellIs" dxfId="3230" priority="382" operator="equal">
      <formula>"P"</formula>
    </cfRule>
  </conditionalFormatting>
  <conditionalFormatting sqref="FI85">
    <cfRule type="cellIs" dxfId="3229" priority="380" operator="equal">
      <formula>"P"</formula>
    </cfRule>
  </conditionalFormatting>
  <conditionalFormatting sqref="FI87">
    <cfRule type="cellIs" dxfId="3228" priority="378" operator="equal">
      <formula>"P"</formula>
    </cfRule>
  </conditionalFormatting>
  <conditionalFormatting sqref="FI89">
    <cfRule type="cellIs" dxfId="3227" priority="376" operator="equal">
      <formula>"P"</formula>
    </cfRule>
  </conditionalFormatting>
  <conditionalFormatting sqref="FI91">
    <cfRule type="cellIs" dxfId="3226" priority="374" operator="equal">
      <formula>"P"</formula>
    </cfRule>
  </conditionalFormatting>
  <conditionalFormatting sqref="FI93">
    <cfRule type="cellIs" dxfId="3225" priority="372" operator="equal">
      <formula>"P"</formula>
    </cfRule>
  </conditionalFormatting>
  <conditionalFormatting sqref="FI95">
    <cfRule type="cellIs" dxfId="3224" priority="370" operator="equal">
      <formula>"P"</formula>
    </cfRule>
  </conditionalFormatting>
  <conditionalFormatting sqref="FI97">
    <cfRule type="cellIs" dxfId="3223" priority="368" operator="equal">
      <formula>"P"</formula>
    </cfRule>
  </conditionalFormatting>
  <conditionalFormatting sqref="FI99">
    <cfRule type="cellIs" dxfId="3222" priority="366" operator="equal">
      <formula>"P"</formula>
    </cfRule>
  </conditionalFormatting>
  <conditionalFormatting sqref="FI101">
    <cfRule type="cellIs" dxfId="3221" priority="364" operator="equal">
      <formula>"P"</formula>
    </cfRule>
  </conditionalFormatting>
  <conditionalFormatting sqref="FI103">
    <cfRule type="cellIs" dxfId="3220" priority="362" operator="equal">
      <formula>"P"</formula>
    </cfRule>
  </conditionalFormatting>
  <conditionalFormatting sqref="FI105">
    <cfRule type="cellIs" dxfId="3219" priority="360" operator="equal">
      <formula>"P"</formula>
    </cfRule>
  </conditionalFormatting>
  <conditionalFormatting sqref="FI107">
    <cfRule type="cellIs" dxfId="3218" priority="358" operator="equal">
      <formula>"P"</formula>
    </cfRule>
  </conditionalFormatting>
  <conditionalFormatting sqref="FI109">
    <cfRule type="cellIs" dxfId="3217" priority="356" operator="equal">
      <formula>"P"</formula>
    </cfRule>
  </conditionalFormatting>
  <conditionalFormatting sqref="FI111">
    <cfRule type="cellIs" dxfId="3216" priority="354" operator="equal">
      <formula>"P"</formula>
    </cfRule>
  </conditionalFormatting>
  <conditionalFormatting sqref="FI113">
    <cfRule type="cellIs" dxfId="3215" priority="352" operator="equal">
      <formula>"P"</formula>
    </cfRule>
  </conditionalFormatting>
  <conditionalFormatting sqref="FI115">
    <cfRule type="cellIs" dxfId="3214" priority="350" operator="equal">
      <formula>"P"</formula>
    </cfRule>
  </conditionalFormatting>
  <conditionalFormatting sqref="FI117">
    <cfRule type="cellIs" dxfId="3213" priority="348" operator="equal">
      <formula>"P"</formula>
    </cfRule>
  </conditionalFormatting>
  <conditionalFormatting sqref="FI119">
    <cfRule type="cellIs" dxfId="3212" priority="346" operator="equal">
      <formula>"P"</formula>
    </cfRule>
  </conditionalFormatting>
  <conditionalFormatting sqref="FI121">
    <cfRule type="cellIs" dxfId="3211" priority="344" operator="equal">
      <formula>"P"</formula>
    </cfRule>
  </conditionalFormatting>
  <conditionalFormatting sqref="FI123">
    <cfRule type="cellIs" dxfId="3210" priority="342" operator="equal">
      <formula>"P"</formula>
    </cfRule>
  </conditionalFormatting>
  <conditionalFormatting sqref="FI125">
    <cfRule type="cellIs" dxfId="3209" priority="340" operator="equal">
      <formula>"P"</formula>
    </cfRule>
  </conditionalFormatting>
  <conditionalFormatting sqref="FI127">
    <cfRule type="cellIs" dxfId="3208" priority="338" operator="equal">
      <formula>"P"</formula>
    </cfRule>
  </conditionalFormatting>
  <conditionalFormatting sqref="FI129">
    <cfRule type="cellIs" dxfId="3207" priority="336" operator="equal">
      <formula>"P"</formula>
    </cfRule>
  </conditionalFormatting>
  <conditionalFormatting sqref="FI131">
    <cfRule type="cellIs" dxfId="3206" priority="334" operator="equal">
      <formula>"P"</formula>
    </cfRule>
  </conditionalFormatting>
  <conditionalFormatting sqref="FI133">
    <cfRule type="cellIs" dxfId="3205" priority="332" operator="equal">
      <formula>"P"</formula>
    </cfRule>
  </conditionalFormatting>
  <conditionalFormatting sqref="FI135">
    <cfRule type="cellIs" dxfId="3204" priority="330" operator="equal">
      <formula>"P"</formula>
    </cfRule>
  </conditionalFormatting>
  <conditionalFormatting sqref="FI137">
    <cfRule type="cellIs" dxfId="3203" priority="328" operator="equal">
      <formula>"P"</formula>
    </cfRule>
  </conditionalFormatting>
  <conditionalFormatting sqref="FI139">
    <cfRule type="cellIs" dxfId="3202" priority="326" operator="equal">
      <formula>"P"</formula>
    </cfRule>
  </conditionalFormatting>
  <conditionalFormatting sqref="FI141">
    <cfRule type="cellIs" dxfId="3201" priority="324" operator="equal">
      <formula>"P"</formula>
    </cfRule>
  </conditionalFormatting>
  <conditionalFormatting sqref="FI143">
    <cfRule type="cellIs" dxfId="3200" priority="322" operator="equal">
      <formula>"P"</formula>
    </cfRule>
  </conditionalFormatting>
  <conditionalFormatting sqref="FI145">
    <cfRule type="cellIs" dxfId="3199" priority="320" operator="equal">
      <formula>"P"</formula>
    </cfRule>
  </conditionalFormatting>
  <conditionalFormatting sqref="FI147">
    <cfRule type="cellIs" dxfId="3198" priority="318" operator="equal">
      <formula>"P"</formula>
    </cfRule>
  </conditionalFormatting>
  <conditionalFormatting sqref="FI149">
    <cfRule type="cellIs" dxfId="3197" priority="316" operator="equal">
      <formula>"P"</formula>
    </cfRule>
  </conditionalFormatting>
  <conditionalFormatting sqref="FK6:FK13">
    <cfRule type="cellIs" dxfId="3196" priority="4055" operator="equal">
      <formula>"P"</formula>
    </cfRule>
  </conditionalFormatting>
  <conditionalFormatting sqref="FK15">
    <cfRule type="cellIs" dxfId="3195" priority="4033" operator="equal">
      <formula>"P"</formula>
    </cfRule>
  </conditionalFormatting>
  <conditionalFormatting sqref="FK17">
    <cfRule type="cellIs" dxfId="3194" priority="4011" operator="equal">
      <formula>"P"</formula>
    </cfRule>
  </conditionalFormatting>
  <conditionalFormatting sqref="FK19">
    <cfRule type="cellIs" dxfId="3193" priority="3989" operator="equal">
      <formula>"P"</formula>
    </cfRule>
  </conditionalFormatting>
  <conditionalFormatting sqref="FK21">
    <cfRule type="cellIs" dxfId="3192" priority="3967" operator="equal">
      <formula>"P"</formula>
    </cfRule>
  </conditionalFormatting>
  <conditionalFormatting sqref="FK23">
    <cfRule type="cellIs" dxfId="3191" priority="3945" operator="equal">
      <formula>"P"</formula>
    </cfRule>
  </conditionalFormatting>
  <conditionalFormatting sqref="FK25">
    <cfRule type="cellIs" dxfId="3190" priority="3923" operator="equal">
      <formula>"P"</formula>
    </cfRule>
  </conditionalFormatting>
  <conditionalFormatting sqref="FK27">
    <cfRule type="cellIs" dxfId="3189" priority="3901" operator="equal">
      <formula>"P"</formula>
    </cfRule>
  </conditionalFormatting>
  <conditionalFormatting sqref="FK29">
    <cfRule type="cellIs" dxfId="3188" priority="3879" operator="equal">
      <formula>"P"</formula>
    </cfRule>
  </conditionalFormatting>
  <conditionalFormatting sqref="FK31">
    <cfRule type="cellIs" dxfId="3187" priority="3857" operator="equal">
      <formula>"P"</formula>
    </cfRule>
  </conditionalFormatting>
  <conditionalFormatting sqref="FK33">
    <cfRule type="cellIs" dxfId="3186" priority="3835" operator="equal">
      <formula>"P"</formula>
    </cfRule>
  </conditionalFormatting>
  <conditionalFormatting sqref="FK35">
    <cfRule type="cellIs" dxfId="3185" priority="3813" operator="equal">
      <formula>"P"</formula>
    </cfRule>
  </conditionalFormatting>
  <conditionalFormatting sqref="FK37">
    <cfRule type="cellIs" dxfId="3184" priority="3791" operator="equal">
      <formula>"P"</formula>
    </cfRule>
  </conditionalFormatting>
  <conditionalFormatting sqref="FK39">
    <cfRule type="cellIs" dxfId="3183" priority="3769" operator="equal">
      <formula>"P"</formula>
    </cfRule>
  </conditionalFormatting>
  <conditionalFormatting sqref="FK41">
    <cfRule type="cellIs" dxfId="3182" priority="3747" operator="equal">
      <formula>"P"</formula>
    </cfRule>
  </conditionalFormatting>
  <conditionalFormatting sqref="FK43">
    <cfRule type="cellIs" dxfId="3181" priority="3725" operator="equal">
      <formula>"P"</formula>
    </cfRule>
  </conditionalFormatting>
  <conditionalFormatting sqref="FK45">
    <cfRule type="cellIs" dxfId="3180" priority="3703" operator="equal">
      <formula>"P"</formula>
    </cfRule>
  </conditionalFormatting>
  <conditionalFormatting sqref="FK47">
    <cfRule type="cellIs" dxfId="3179" priority="3681" operator="equal">
      <formula>"P"</formula>
    </cfRule>
  </conditionalFormatting>
  <conditionalFormatting sqref="FK49">
    <cfRule type="cellIs" dxfId="3178" priority="3659" operator="equal">
      <formula>"P"</formula>
    </cfRule>
  </conditionalFormatting>
  <conditionalFormatting sqref="FK51">
    <cfRule type="cellIs" dxfId="3177" priority="3637" operator="equal">
      <formula>"P"</formula>
    </cfRule>
  </conditionalFormatting>
  <conditionalFormatting sqref="FK53">
    <cfRule type="cellIs" dxfId="3176" priority="3615" operator="equal">
      <formula>"P"</formula>
    </cfRule>
  </conditionalFormatting>
  <conditionalFormatting sqref="FK55">
    <cfRule type="cellIs" dxfId="3175" priority="3593" operator="equal">
      <formula>"P"</formula>
    </cfRule>
  </conditionalFormatting>
  <conditionalFormatting sqref="FK57">
    <cfRule type="cellIs" dxfId="3174" priority="3571" operator="equal">
      <formula>"P"</formula>
    </cfRule>
  </conditionalFormatting>
  <conditionalFormatting sqref="FK59">
    <cfRule type="cellIs" dxfId="3173" priority="3549" operator="equal">
      <formula>"P"</formula>
    </cfRule>
  </conditionalFormatting>
  <conditionalFormatting sqref="FK61">
    <cfRule type="cellIs" dxfId="3172" priority="3527" operator="equal">
      <formula>"P"</formula>
    </cfRule>
  </conditionalFormatting>
  <conditionalFormatting sqref="FK63">
    <cfRule type="cellIs" dxfId="3171" priority="3505" operator="equal">
      <formula>"P"</formula>
    </cfRule>
  </conditionalFormatting>
  <conditionalFormatting sqref="FK65">
    <cfRule type="cellIs" dxfId="3170" priority="3483" operator="equal">
      <formula>"P"</formula>
    </cfRule>
  </conditionalFormatting>
  <conditionalFormatting sqref="FK67">
    <cfRule type="cellIs" dxfId="3169" priority="3461" operator="equal">
      <formula>"P"</formula>
    </cfRule>
  </conditionalFormatting>
  <conditionalFormatting sqref="FK69">
    <cfRule type="cellIs" dxfId="3168" priority="3439" operator="equal">
      <formula>"P"</formula>
    </cfRule>
  </conditionalFormatting>
  <conditionalFormatting sqref="FK71">
    <cfRule type="cellIs" dxfId="3167" priority="3417" operator="equal">
      <formula>"P"</formula>
    </cfRule>
  </conditionalFormatting>
  <conditionalFormatting sqref="FK73">
    <cfRule type="cellIs" dxfId="3166" priority="3395" operator="equal">
      <formula>"P"</formula>
    </cfRule>
  </conditionalFormatting>
  <conditionalFormatting sqref="FK75">
    <cfRule type="cellIs" dxfId="3165" priority="3373" operator="equal">
      <formula>"P"</formula>
    </cfRule>
  </conditionalFormatting>
  <conditionalFormatting sqref="FK77">
    <cfRule type="cellIs" dxfId="3164" priority="3351" operator="equal">
      <formula>"P"</formula>
    </cfRule>
  </conditionalFormatting>
  <conditionalFormatting sqref="FK79">
    <cfRule type="cellIs" dxfId="3163" priority="3329" operator="equal">
      <formula>"P"</formula>
    </cfRule>
  </conditionalFormatting>
  <conditionalFormatting sqref="FK81">
    <cfRule type="cellIs" dxfId="3162" priority="3307" operator="equal">
      <formula>"P"</formula>
    </cfRule>
  </conditionalFormatting>
  <conditionalFormatting sqref="FK83">
    <cfRule type="cellIs" dxfId="3161" priority="3285" operator="equal">
      <formula>"P"</formula>
    </cfRule>
  </conditionalFormatting>
  <conditionalFormatting sqref="FK85">
    <cfRule type="cellIs" dxfId="3160" priority="3263" operator="equal">
      <formula>"P"</formula>
    </cfRule>
  </conditionalFormatting>
  <conditionalFormatting sqref="FK87">
    <cfRule type="cellIs" dxfId="3159" priority="3241" operator="equal">
      <formula>"P"</formula>
    </cfRule>
  </conditionalFormatting>
  <conditionalFormatting sqref="FK89">
    <cfRule type="cellIs" dxfId="3158" priority="3219" operator="equal">
      <formula>"P"</formula>
    </cfRule>
  </conditionalFormatting>
  <conditionalFormatting sqref="FK91">
    <cfRule type="cellIs" dxfId="3157" priority="3197" operator="equal">
      <formula>"P"</formula>
    </cfRule>
  </conditionalFormatting>
  <conditionalFormatting sqref="FK93">
    <cfRule type="cellIs" dxfId="3156" priority="3175" operator="equal">
      <formula>"P"</formula>
    </cfRule>
  </conditionalFormatting>
  <conditionalFormatting sqref="FK95">
    <cfRule type="cellIs" dxfId="3155" priority="3153" operator="equal">
      <formula>"P"</formula>
    </cfRule>
  </conditionalFormatting>
  <conditionalFormatting sqref="FK97">
    <cfRule type="cellIs" dxfId="3154" priority="3131" operator="equal">
      <formula>"P"</formula>
    </cfRule>
  </conditionalFormatting>
  <conditionalFormatting sqref="FK99">
    <cfRule type="cellIs" dxfId="3153" priority="3109" operator="equal">
      <formula>"P"</formula>
    </cfRule>
  </conditionalFormatting>
  <conditionalFormatting sqref="FK101">
    <cfRule type="cellIs" dxfId="3152" priority="3087" operator="equal">
      <formula>"P"</formula>
    </cfRule>
  </conditionalFormatting>
  <conditionalFormatting sqref="FK103">
    <cfRule type="cellIs" dxfId="3151" priority="3065" operator="equal">
      <formula>"P"</formula>
    </cfRule>
  </conditionalFormatting>
  <conditionalFormatting sqref="FK105">
    <cfRule type="cellIs" dxfId="3150" priority="3043" operator="equal">
      <formula>"P"</formula>
    </cfRule>
  </conditionalFormatting>
  <conditionalFormatting sqref="FK107">
    <cfRule type="cellIs" dxfId="3149" priority="3021" operator="equal">
      <formula>"P"</formula>
    </cfRule>
  </conditionalFormatting>
  <conditionalFormatting sqref="FK109">
    <cfRule type="cellIs" dxfId="3148" priority="2999" operator="equal">
      <formula>"P"</formula>
    </cfRule>
  </conditionalFormatting>
  <conditionalFormatting sqref="FK111">
    <cfRule type="cellIs" dxfId="3147" priority="2977" operator="equal">
      <formula>"P"</formula>
    </cfRule>
  </conditionalFormatting>
  <conditionalFormatting sqref="FK113">
    <cfRule type="cellIs" dxfId="3146" priority="2955" operator="equal">
      <formula>"P"</formula>
    </cfRule>
  </conditionalFormatting>
  <conditionalFormatting sqref="FK115">
    <cfRule type="cellIs" dxfId="3145" priority="2933" operator="equal">
      <formula>"P"</formula>
    </cfRule>
  </conditionalFormatting>
  <conditionalFormatting sqref="FK117">
    <cfRule type="cellIs" dxfId="3144" priority="2911" operator="equal">
      <formula>"P"</formula>
    </cfRule>
  </conditionalFormatting>
  <conditionalFormatting sqref="FK119">
    <cfRule type="cellIs" dxfId="3143" priority="2889" operator="equal">
      <formula>"P"</formula>
    </cfRule>
  </conditionalFormatting>
  <conditionalFormatting sqref="FK121">
    <cfRule type="cellIs" dxfId="3142" priority="2867" operator="equal">
      <formula>"P"</formula>
    </cfRule>
  </conditionalFormatting>
  <conditionalFormatting sqref="FK123">
    <cfRule type="cellIs" dxfId="3141" priority="2845" operator="equal">
      <formula>"P"</formula>
    </cfRule>
  </conditionalFormatting>
  <conditionalFormatting sqref="FK125">
    <cfRule type="cellIs" dxfId="3140" priority="2823" operator="equal">
      <formula>"P"</formula>
    </cfRule>
  </conditionalFormatting>
  <conditionalFormatting sqref="FK127">
    <cfRule type="cellIs" dxfId="3139" priority="2801" operator="equal">
      <formula>"P"</formula>
    </cfRule>
  </conditionalFormatting>
  <conditionalFormatting sqref="FK129">
    <cfRule type="cellIs" dxfId="3138" priority="2779" operator="equal">
      <formula>"P"</formula>
    </cfRule>
  </conditionalFormatting>
  <conditionalFormatting sqref="FK131">
    <cfRule type="cellIs" dxfId="3137" priority="2757" operator="equal">
      <formula>"P"</formula>
    </cfRule>
  </conditionalFormatting>
  <conditionalFormatting sqref="FK133">
    <cfRule type="expression" dxfId="3136" priority="10" stopIfTrue="1">
      <formula>"et(si(g6=""c"";1);si(g7=""p"";1))"</formula>
    </cfRule>
    <cfRule type="cellIs" dxfId="3135" priority="2735" operator="equal">
      <formula>"P"</formula>
    </cfRule>
  </conditionalFormatting>
  <conditionalFormatting sqref="FK135">
    <cfRule type="cellIs" dxfId="3134" priority="2713" operator="equal">
      <formula>"P"</formula>
    </cfRule>
  </conditionalFormatting>
  <conditionalFormatting sqref="FK137">
    <cfRule type="cellIs" dxfId="3133" priority="2691" operator="equal">
      <formula>"P"</formula>
    </cfRule>
  </conditionalFormatting>
  <conditionalFormatting sqref="FK139">
    <cfRule type="cellIs" dxfId="3132" priority="2669" operator="equal">
      <formula>"P"</formula>
    </cfRule>
  </conditionalFormatting>
  <conditionalFormatting sqref="FK141">
    <cfRule type="cellIs" dxfId="3131" priority="2647" operator="equal">
      <formula>"P"</formula>
    </cfRule>
  </conditionalFormatting>
  <conditionalFormatting sqref="FK143">
    <cfRule type="cellIs" dxfId="3130" priority="2625" operator="equal">
      <formula>"P"</formula>
    </cfRule>
  </conditionalFormatting>
  <conditionalFormatting sqref="FK145">
    <cfRule type="cellIs" dxfId="3129" priority="2603" operator="equal">
      <formula>"P"</formula>
    </cfRule>
  </conditionalFormatting>
  <conditionalFormatting sqref="FK147">
    <cfRule type="cellIs" dxfId="3128" priority="2581" operator="equal">
      <formula>"P"</formula>
    </cfRule>
  </conditionalFormatting>
  <conditionalFormatting sqref="FK149">
    <cfRule type="cellIs" dxfId="3127" priority="2559" operator="equal">
      <formula>"P"</formula>
    </cfRule>
  </conditionalFormatting>
  <conditionalFormatting sqref="FL12">
    <cfRule type="cellIs" dxfId="3126" priority="159" stopIfTrue="1" operator="equal">
      <formula>"p"</formula>
    </cfRule>
    <cfRule type="expression" dxfId="3125" priority="160">
      <formula>AND(IF(FL12="C",1),IF(FM13="P",1))</formula>
    </cfRule>
    <cfRule type="expression" dxfId="3124" priority="161">
      <formula>AND(IF(FL12="",1),IF(FM13="P",1))</formula>
    </cfRule>
  </conditionalFormatting>
  <conditionalFormatting sqref="FP6:FP13">
    <cfRule type="cellIs" dxfId="3123" priority="300" operator="equal">
      <formula>"P"</formula>
    </cfRule>
  </conditionalFormatting>
  <conditionalFormatting sqref="FP15">
    <cfRule type="cellIs" dxfId="3122" priority="298" operator="equal">
      <formula>"P"</formula>
    </cfRule>
  </conditionalFormatting>
  <conditionalFormatting sqref="FP17">
    <cfRule type="cellIs" dxfId="3121" priority="296" operator="equal">
      <formula>"P"</formula>
    </cfRule>
  </conditionalFormatting>
  <conditionalFormatting sqref="FP19">
    <cfRule type="cellIs" dxfId="3120" priority="294" operator="equal">
      <formula>"P"</formula>
    </cfRule>
  </conditionalFormatting>
  <conditionalFormatting sqref="FP21">
    <cfRule type="cellIs" dxfId="3119" priority="292" operator="equal">
      <formula>"P"</formula>
    </cfRule>
  </conditionalFormatting>
  <conditionalFormatting sqref="FP23">
    <cfRule type="cellIs" dxfId="3118" priority="290" operator="equal">
      <formula>"P"</formula>
    </cfRule>
  </conditionalFormatting>
  <conditionalFormatting sqref="FP25">
    <cfRule type="cellIs" dxfId="3117" priority="288" operator="equal">
      <formula>"P"</formula>
    </cfRule>
  </conditionalFormatting>
  <conditionalFormatting sqref="FP27">
    <cfRule type="cellIs" dxfId="3116" priority="286" operator="equal">
      <formula>"P"</formula>
    </cfRule>
  </conditionalFormatting>
  <conditionalFormatting sqref="FP29">
    <cfRule type="cellIs" dxfId="3115" priority="284" operator="equal">
      <formula>"P"</formula>
    </cfRule>
  </conditionalFormatting>
  <conditionalFormatting sqref="FP31">
    <cfRule type="cellIs" dxfId="3114" priority="282" operator="equal">
      <formula>"P"</formula>
    </cfRule>
  </conditionalFormatting>
  <conditionalFormatting sqref="FP33">
    <cfRule type="cellIs" dxfId="3113" priority="280" operator="equal">
      <formula>"P"</formula>
    </cfRule>
  </conditionalFormatting>
  <conditionalFormatting sqref="FP35">
    <cfRule type="cellIs" dxfId="3112" priority="278" operator="equal">
      <formula>"P"</formula>
    </cfRule>
  </conditionalFormatting>
  <conditionalFormatting sqref="FP37">
    <cfRule type="cellIs" dxfId="3111" priority="276" operator="equal">
      <formula>"P"</formula>
    </cfRule>
  </conditionalFormatting>
  <conditionalFormatting sqref="FP39">
    <cfRule type="cellIs" dxfId="3110" priority="274" operator="equal">
      <formula>"P"</formula>
    </cfRule>
  </conditionalFormatting>
  <conditionalFormatting sqref="FP41">
    <cfRule type="cellIs" dxfId="3109" priority="272" operator="equal">
      <formula>"P"</formula>
    </cfRule>
  </conditionalFormatting>
  <conditionalFormatting sqref="FP43">
    <cfRule type="cellIs" dxfId="3108" priority="270" operator="equal">
      <formula>"P"</formula>
    </cfRule>
  </conditionalFormatting>
  <conditionalFormatting sqref="FP45">
    <cfRule type="cellIs" dxfId="3107" priority="268" operator="equal">
      <formula>"P"</formula>
    </cfRule>
  </conditionalFormatting>
  <conditionalFormatting sqref="FP47">
    <cfRule type="cellIs" dxfId="3106" priority="266" operator="equal">
      <formula>"P"</formula>
    </cfRule>
  </conditionalFormatting>
  <conditionalFormatting sqref="FP49">
    <cfRule type="cellIs" dxfId="3105" priority="264" operator="equal">
      <formula>"P"</formula>
    </cfRule>
  </conditionalFormatting>
  <conditionalFormatting sqref="FP51">
    <cfRule type="cellIs" dxfId="3104" priority="262" operator="equal">
      <formula>"P"</formula>
    </cfRule>
  </conditionalFormatting>
  <conditionalFormatting sqref="FP53">
    <cfRule type="cellIs" dxfId="3103" priority="260" operator="equal">
      <formula>"P"</formula>
    </cfRule>
  </conditionalFormatting>
  <conditionalFormatting sqref="FP55">
    <cfRule type="cellIs" dxfId="3102" priority="258" operator="equal">
      <formula>"P"</formula>
    </cfRule>
  </conditionalFormatting>
  <conditionalFormatting sqref="FP57">
    <cfRule type="cellIs" dxfId="3101" priority="256" operator="equal">
      <formula>"P"</formula>
    </cfRule>
  </conditionalFormatting>
  <conditionalFormatting sqref="FP59">
    <cfRule type="cellIs" dxfId="3100" priority="254" operator="equal">
      <formula>"P"</formula>
    </cfRule>
  </conditionalFormatting>
  <conditionalFormatting sqref="FP61">
    <cfRule type="cellIs" dxfId="3099" priority="252" operator="equal">
      <formula>"P"</formula>
    </cfRule>
  </conditionalFormatting>
  <conditionalFormatting sqref="FP63">
    <cfRule type="cellIs" dxfId="3098" priority="250" operator="equal">
      <formula>"P"</formula>
    </cfRule>
  </conditionalFormatting>
  <conditionalFormatting sqref="FP65">
    <cfRule type="cellIs" dxfId="3097" priority="248" operator="equal">
      <formula>"P"</formula>
    </cfRule>
  </conditionalFormatting>
  <conditionalFormatting sqref="FP67">
    <cfRule type="cellIs" dxfId="3096" priority="246" operator="equal">
      <formula>"P"</formula>
    </cfRule>
  </conditionalFormatting>
  <conditionalFormatting sqref="FP69">
    <cfRule type="cellIs" dxfId="3095" priority="244" operator="equal">
      <formula>"P"</formula>
    </cfRule>
  </conditionalFormatting>
  <conditionalFormatting sqref="FP71">
    <cfRule type="cellIs" dxfId="3094" priority="242" operator="equal">
      <formula>"P"</formula>
    </cfRule>
  </conditionalFormatting>
  <conditionalFormatting sqref="FP73">
    <cfRule type="cellIs" dxfId="3093" priority="240" operator="equal">
      <formula>"P"</formula>
    </cfRule>
  </conditionalFormatting>
  <conditionalFormatting sqref="FP75">
    <cfRule type="cellIs" dxfId="3092" priority="238" operator="equal">
      <formula>"P"</formula>
    </cfRule>
  </conditionalFormatting>
  <conditionalFormatting sqref="FP77">
    <cfRule type="cellIs" dxfId="3091" priority="236" operator="equal">
      <formula>"P"</formula>
    </cfRule>
  </conditionalFormatting>
  <conditionalFormatting sqref="FP79">
    <cfRule type="cellIs" dxfId="3090" priority="234" operator="equal">
      <formula>"P"</formula>
    </cfRule>
  </conditionalFormatting>
  <conditionalFormatting sqref="FP81">
    <cfRule type="cellIs" dxfId="3089" priority="232" operator="equal">
      <formula>"P"</formula>
    </cfRule>
  </conditionalFormatting>
  <conditionalFormatting sqref="FP83">
    <cfRule type="cellIs" dxfId="3088" priority="230" operator="equal">
      <formula>"P"</formula>
    </cfRule>
  </conditionalFormatting>
  <conditionalFormatting sqref="FP85">
    <cfRule type="cellIs" dxfId="3087" priority="228" operator="equal">
      <formula>"P"</formula>
    </cfRule>
  </conditionalFormatting>
  <conditionalFormatting sqref="FP87">
    <cfRule type="cellIs" dxfId="3086" priority="226" operator="equal">
      <formula>"P"</formula>
    </cfRule>
  </conditionalFormatting>
  <conditionalFormatting sqref="FP89">
    <cfRule type="cellIs" dxfId="3085" priority="224" operator="equal">
      <formula>"P"</formula>
    </cfRule>
  </conditionalFormatting>
  <conditionalFormatting sqref="FP91">
    <cfRule type="cellIs" dxfId="3084" priority="222" operator="equal">
      <formula>"P"</formula>
    </cfRule>
  </conditionalFormatting>
  <conditionalFormatting sqref="FP93">
    <cfRule type="cellIs" dxfId="3083" priority="220" operator="equal">
      <formula>"P"</formula>
    </cfRule>
  </conditionalFormatting>
  <conditionalFormatting sqref="FP95">
    <cfRule type="cellIs" dxfId="3082" priority="218" operator="equal">
      <formula>"P"</formula>
    </cfRule>
  </conditionalFormatting>
  <conditionalFormatting sqref="FP97">
    <cfRule type="cellIs" dxfId="3081" priority="216" operator="equal">
      <formula>"P"</formula>
    </cfRule>
  </conditionalFormatting>
  <conditionalFormatting sqref="FP99">
    <cfRule type="cellIs" dxfId="3080" priority="214" operator="equal">
      <formula>"P"</formula>
    </cfRule>
  </conditionalFormatting>
  <conditionalFormatting sqref="FP101">
    <cfRule type="cellIs" dxfId="3079" priority="212" operator="equal">
      <formula>"P"</formula>
    </cfRule>
  </conditionalFormatting>
  <conditionalFormatting sqref="FP103">
    <cfRule type="cellIs" dxfId="3078" priority="210" operator="equal">
      <formula>"P"</formula>
    </cfRule>
  </conditionalFormatting>
  <conditionalFormatting sqref="FP105">
    <cfRule type="cellIs" dxfId="3077" priority="208" operator="equal">
      <formula>"P"</formula>
    </cfRule>
  </conditionalFormatting>
  <conditionalFormatting sqref="FP107">
    <cfRule type="cellIs" dxfId="3076" priority="206" operator="equal">
      <formula>"P"</formula>
    </cfRule>
  </conditionalFormatting>
  <conditionalFormatting sqref="FP109">
    <cfRule type="cellIs" dxfId="3075" priority="204" operator="equal">
      <formula>"P"</formula>
    </cfRule>
  </conditionalFormatting>
  <conditionalFormatting sqref="FP111">
    <cfRule type="cellIs" dxfId="3074" priority="202" operator="equal">
      <formula>"P"</formula>
    </cfRule>
  </conditionalFormatting>
  <conditionalFormatting sqref="FP113">
    <cfRule type="cellIs" dxfId="3073" priority="200" operator="equal">
      <formula>"P"</formula>
    </cfRule>
  </conditionalFormatting>
  <conditionalFormatting sqref="FP115">
    <cfRule type="cellIs" dxfId="3072" priority="198" operator="equal">
      <formula>"P"</formula>
    </cfRule>
  </conditionalFormatting>
  <conditionalFormatting sqref="FP117">
    <cfRule type="cellIs" dxfId="3071" priority="196" operator="equal">
      <formula>"P"</formula>
    </cfRule>
  </conditionalFormatting>
  <conditionalFormatting sqref="FP119">
    <cfRule type="cellIs" dxfId="3070" priority="194" operator="equal">
      <formula>"P"</formula>
    </cfRule>
  </conditionalFormatting>
  <conditionalFormatting sqref="FP121">
    <cfRule type="cellIs" dxfId="3069" priority="192" operator="equal">
      <formula>"P"</formula>
    </cfRule>
  </conditionalFormatting>
  <conditionalFormatting sqref="FP123">
    <cfRule type="cellIs" dxfId="3068" priority="190" operator="equal">
      <formula>"P"</formula>
    </cfRule>
  </conditionalFormatting>
  <conditionalFormatting sqref="FP125">
    <cfRule type="cellIs" dxfId="3067" priority="188" operator="equal">
      <formula>"P"</formula>
    </cfRule>
  </conditionalFormatting>
  <conditionalFormatting sqref="FP127">
    <cfRule type="cellIs" dxfId="3066" priority="186" operator="equal">
      <formula>"P"</formula>
    </cfRule>
  </conditionalFormatting>
  <conditionalFormatting sqref="FP129">
    <cfRule type="cellIs" dxfId="3065" priority="184" operator="equal">
      <formula>"P"</formula>
    </cfRule>
  </conditionalFormatting>
  <conditionalFormatting sqref="FP131">
    <cfRule type="cellIs" dxfId="3064" priority="182" operator="equal">
      <formula>"P"</formula>
    </cfRule>
  </conditionalFormatting>
  <conditionalFormatting sqref="FP133">
    <cfRule type="cellIs" dxfId="3063" priority="180" operator="equal">
      <formula>"P"</formula>
    </cfRule>
  </conditionalFormatting>
  <conditionalFormatting sqref="FP135">
    <cfRule type="cellIs" dxfId="3062" priority="178" operator="equal">
      <formula>"P"</formula>
    </cfRule>
  </conditionalFormatting>
  <conditionalFormatting sqref="FP137">
    <cfRule type="cellIs" dxfId="3061" priority="176" operator="equal">
      <formula>"P"</formula>
    </cfRule>
  </conditionalFormatting>
  <conditionalFormatting sqref="FP139">
    <cfRule type="cellIs" dxfId="3060" priority="174" operator="equal">
      <formula>"P"</formula>
    </cfRule>
  </conditionalFormatting>
  <conditionalFormatting sqref="FP141">
    <cfRule type="cellIs" dxfId="3059" priority="172" operator="equal">
      <formula>"P"</formula>
    </cfRule>
  </conditionalFormatting>
  <conditionalFormatting sqref="FP143">
    <cfRule type="cellIs" dxfId="3058" priority="170" operator="equal">
      <formula>"P"</formula>
    </cfRule>
  </conditionalFormatting>
  <conditionalFormatting sqref="FP145">
    <cfRule type="cellIs" dxfId="3057" priority="168" operator="equal">
      <formula>"P"</formula>
    </cfRule>
  </conditionalFormatting>
  <conditionalFormatting sqref="FP147">
    <cfRule type="cellIs" dxfId="3056" priority="166" operator="equal">
      <formula>"P"</formula>
    </cfRule>
  </conditionalFormatting>
  <conditionalFormatting sqref="FP149">
    <cfRule type="cellIs" dxfId="3055" priority="164" operator="equal">
      <formula>"P"</formula>
    </cfRule>
  </conditionalFormatting>
  <conditionalFormatting sqref="FR6:FR13">
    <cfRule type="cellIs" dxfId="3054" priority="4054" operator="equal">
      <formula>"P"</formula>
    </cfRule>
  </conditionalFormatting>
  <conditionalFormatting sqref="FR15">
    <cfRule type="cellIs" dxfId="3053" priority="4032" operator="equal">
      <formula>"P"</formula>
    </cfRule>
  </conditionalFormatting>
  <conditionalFormatting sqref="FR17">
    <cfRule type="cellIs" dxfId="3052" priority="4010" operator="equal">
      <formula>"P"</formula>
    </cfRule>
  </conditionalFormatting>
  <conditionalFormatting sqref="FR19">
    <cfRule type="cellIs" dxfId="3051" priority="3988" operator="equal">
      <formula>"P"</formula>
    </cfRule>
  </conditionalFormatting>
  <conditionalFormatting sqref="FR21">
    <cfRule type="cellIs" dxfId="3050" priority="3966" operator="equal">
      <formula>"P"</formula>
    </cfRule>
  </conditionalFormatting>
  <conditionalFormatting sqref="FR23">
    <cfRule type="cellIs" dxfId="3049" priority="3944" operator="equal">
      <formula>"P"</formula>
    </cfRule>
  </conditionalFormatting>
  <conditionalFormatting sqref="FR25">
    <cfRule type="cellIs" dxfId="3048" priority="3922" operator="equal">
      <formula>"P"</formula>
    </cfRule>
  </conditionalFormatting>
  <conditionalFormatting sqref="FR27">
    <cfRule type="cellIs" dxfId="3047" priority="3900" operator="equal">
      <formula>"P"</formula>
    </cfRule>
  </conditionalFormatting>
  <conditionalFormatting sqref="FR29">
    <cfRule type="cellIs" dxfId="3046" priority="3878" operator="equal">
      <formula>"P"</formula>
    </cfRule>
  </conditionalFormatting>
  <conditionalFormatting sqref="FR31">
    <cfRule type="cellIs" dxfId="3045" priority="3856" operator="equal">
      <formula>"P"</formula>
    </cfRule>
  </conditionalFormatting>
  <conditionalFormatting sqref="FR33">
    <cfRule type="cellIs" dxfId="3044" priority="3834" operator="equal">
      <formula>"P"</formula>
    </cfRule>
  </conditionalFormatting>
  <conditionalFormatting sqref="FR35">
    <cfRule type="cellIs" dxfId="3043" priority="3812" operator="equal">
      <formula>"P"</formula>
    </cfRule>
  </conditionalFormatting>
  <conditionalFormatting sqref="FR37">
    <cfRule type="cellIs" dxfId="3042" priority="3790" operator="equal">
      <formula>"P"</formula>
    </cfRule>
  </conditionalFormatting>
  <conditionalFormatting sqref="FR39">
    <cfRule type="cellIs" dxfId="3041" priority="3768" operator="equal">
      <formula>"P"</formula>
    </cfRule>
  </conditionalFormatting>
  <conditionalFormatting sqref="FR41">
    <cfRule type="cellIs" dxfId="3040" priority="3746" operator="equal">
      <formula>"P"</formula>
    </cfRule>
  </conditionalFormatting>
  <conditionalFormatting sqref="FR43">
    <cfRule type="cellIs" dxfId="3039" priority="3724" operator="equal">
      <formula>"P"</formula>
    </cfRule>
  </conditionalFormatting>
  <conditionalFormatting sqref="FR45">
    <cfRule type="cellIs" dxfId="3038" priority="3702" operator="equal">
      <formula>"P"</formula>
    </cfRule>
  </conditionalFormatting>
  <conditionalFormatting sqref="FR47">
    <cfRule type="cellIs" dxfId="3037" priority="3680" operator="equal">
      <formula>"P"</formula>
    </cfRule>
  </conditionalFormatting>
  <conditionalFormatting sqref="FR49">
    <cfRule type="cellIs" dxfId="3036" priority="3658" operator="equal">
      <formula>"P"</formula>
    </cfRule>
  </conditionalFormatting>
  <conditionalFormatting sqref="FR51">
    <cfRule type="cellIs" dxfId="3035" priority="3636" operator="equal">
      <formula>"P"</formula>
    </cfRule>
  </conditionalFormatting>
  <conditionalFormatting sqref="FR53">
    <cfRule type="cellIs" dxfId="3034" priority="3614" operator="equal">
      <formula>"P"</formula>
    </cfRule>
  </conditionalFormatting>
  <conditionalFormatting sqref="FR55">
    <cfRule type="cellIs" dxfId="3033" priority="3592" operator="equal">
      <formula>"P"</formula>
    </cfRule>
  </conditionalFormatting>
  <conditionalFormatting sqref="FR57">
    <cfRule type="cellIs" dxfId="3032" priority="3570" operator="equal">
      <formula>"P"</formula>
    </cfRule>
  </conditionalFormatting>
  <conditionalFormatting sqref="FR59">
    <cfRule type="cellIs" dxfId="3031" priority="3548" operator="equal">
      <formula>"P"</formula>
    </cfRule>
  </conditionalFormatting>
  <conditionalFormatting sqref="FR61">
    <cfRule type="cellIs" dxfId="3030" priority="3526" operator="equal">
      <formula>"P"</formula>
    </cfRule>
  </conditionalFormatting>
  <conditionalFormatting sqref="FR63">
    <cfRule type="cellIs" dxfId="3029" priority="3504" operator="equal">
      <formula>"P"</formula>
    </cfRule>
  </conditionalFormatting>
  <conditionalFormatting sqref="FR65">
    <cfRule type="cellIs" dxfId="3028" priority="3482" operator="equal">
      <formula>"P"</formula>
    </cfRule>
  </conditionalFormatting>
  <conditionalFormatting sqref="FR67">
    <cfRule type="cellIs" dxfId="3027" priority="3460" operator="equal">
      <formula>"P"</formula>
    </cfRule>
  </conditionalFormatting>
  <conditionalFormatting sqref="FR69">
    <cfRule type="cellIs" dxfId="3026" priority="3438" operator="equal">
      <formula>"P"</formula>
    </cfRule>
  </conditionalFormatting>
  <conditionalFormatting sqref="FR71">
    <cfRule type="cellIs" dxfId="3025" priority="3416" operator="equal">
      <formula>"P"</formula>
    </cfRule>
  </conditionalFormatting>
  <conditionalFormatting sqref="FR73">
    <cfRule type="cellIs" dxfId="3024" priority="3394" operator="equal">
      <formula>"P"</formula>
    </cfRule>
  </conditionalFormatting>
  <conditionalFormatting sqref="FR75">
    <cfRule type="cellIs" dxfId="3023" priority="3372" operator="equal">
      <formula>"P"</formula>
    </cfRule>
  </conditionalFormatting>
  <conditionalFormatting sqref="FR77">
    <cfRule type="cellIs" dxfId="3022" priority="3350" operator="equal">
      <formula>"P"</formula>
    </cfRule>
  </conditionalFormatting>
  <conditionalFormatting sqref="FR79">
    <cfRule type="cellIs" dxfId="3021" priority="3328" operator="equal">
      <formula>"P"</formula>
    </cfRule>
  </conditionalFormatting>
  <conditionalFormatting sqref="FR81">
    <cfRule type="cellIs" dxfId="3020" priority="3306" operator="equal">
      <formula>"P"</formula>
    </cfRule>
  </conditionalFormatting>
  <conditionalFormatting sqref="FR83">
    <cfRule type="cellIs" dxfId="3019" priority="3284" operator="equal">
      <formula>"P"</formula>
    </cfRule>
  </conditionalFormatting>
  <conditionalFormatting sqref="FR85">
    <cfRule type="cellIs" dxfId="3018" priority="3262" operator="equal">
      <formula>"P"</formula>
    </cfRule>
  </conditionalFormatting>
  <conditionalFormatting sqref="FR87">
    <cfRule type="cellIs" dxfId="3017" priority="3240" operator="equal">
      <formula>"P"</formula>
    </cfRule>
  </conditionalFormatting>
  <conditionalFormatting sqref="FR89">
    <cfRule type="cellIs" dxfId="3016" priority="3218" operator="equal">
      <formula>"P"</formula>
    </cfRule>
  </conditionalFormatting>
  <conditionalFormatting sqref="FR91">
    <cfRule type="cellIs" dxfId="3015" priority="3196" operator="equal">
      <formula>"P"</formula>
    </cfRule>
  </conditionalFormatting>
  <conditionalFormatting sqref="FR93">
    <cfRule type="cellIs" dxfId="3014" priority="3174" operator="equal">
      <formula>"P"</formula>
    </cfRule>
  </conditionalFormatting>
  <conditionalFormatting sqref="FR95">
    <cfRule type="cellIs" dxfId="3013" priority="3152" operator="equal">
      <formula>"P"</formula>
    </cfRule>
  </conditionalFormatting>
  <conditionalFormatting sqref="FR97">
    <cfRule type="cellIs" dxfId="3012" priority="3130" operator="equal">
      <formula>"P"</formula>
    </cfRule>
  </conditionalFormatting>
  <conditionalFormatting sqref="FR99">
    <cfRule type="cellIs" dxfId="3011" priority="3108" operator="equal">
      <formula>"P"</formula>
    </cfRule>
  </conditionalFormatting>
  <conditionalFormatting sqref="FR101">
    <cfRule type="cellIs" dxfId="3010" priority="3086" operator="equal">
      <formula>"P"</formula>
    </cfRule>
  </conditionalFormatting>
  <conditionalFormatting sqref="FR103">
    <cfRule type="cellIs" dxfId="3009" priority="3064" operator="equal">
      <formula>"P"</formula>
    </cfRule>
  </conditionalFormatting>
  <conditionalFormatting sqref="FR105">
    <cfRule type="cellIs" dxfId="3008" priority="3042" operator="equal">
      <formula>"P"</formula>
    </cfRule>
  </conditionalFormatting>
  <conditionalFormatting sqref="FR107">
    <cfRule type="cellIs" dxfId="3007" priority="3020" operator="equal">
      <formula>"P"</formula>
    </cfRule>
  </conditionalFormatting>
  <conditionalFormatting sqref="FR109">
    <cfRule type="cellIs" dxfId="3006" priority="2998" operator="equal">
      <formula>"P"</formula>
    </cfRule>
  </conditionalFormatting>
  <conditionalFormatting sqref="FR111">
    <cfRule type="cellIs" dxfId="3005" priority="2976" operator="equal">
      <formula>"P"</formula>
    </cfRule>
  </conditionalFormatting>
  <conditionalFormatting sqref="FR113">
    <cfRule type="cellIs" dxfId="3004" priority="2954" operator="equal">
      <formula>"P"</formula>
    </cfRule>
  </conditionalFormatting>
  <conditionalFormatting sqref="FR115">
    <cfRule type="cellIs" dxfId="3003" priority="2932" operator="equal">
      <formula>"P"</formula>
    </cfRule>
  </conditionalFormatting>
  <conditionalFormatting sqref="FR117">
    <cfRule type="cellIs" dxfId="3002" priority="2910" operator="equal">
      <formula>"P"</formula>
    </cfRule>
  </conditionalFormatting>
  <conditionalFormatting sqref="FR119">
    <cfRule type="cellIs" dxfId="3001" priority="2888" operator="equal">
      <formula>"P"</formula>
    </cfRule>
  </conditionalFormatting>
  <conditionalFormatting sqref="FR121">
    <cfRule type="cellIs" dxfId="3000" priority="2866" operator="equal">
      <formula>"P"</formula>
    </cfRule>
  </conditionalFormatting>
  <conditionalFormatting sqref="FR123">
    <cfRule type="cellIs" dxfId="2999" priority="2844" operator="equal">
      <formula>"P"</formula>
    </cfRule>
  </conditionalFormatting>
  <conditionalFormatting sqref="FR125">
    <cfRule type="cellIs" dxfId="2998" priority="2822" operator="equal">
      <formula>"P"</formula>
    </cfRule>
  </conditionalFormatting>
  <conditionalFormatting sqref="FR127">
    <cfRule type="cellIs" dxfId="2997" priority="2800" operator="equal">
      <formula>"P"</formula>
    </cfRule>
  </conditionalFormatting>
  <conditionalFormatting sqref="FR129">
    <cfRule type="cellIs" dxfId="2996" priority="2778" operator="equal">
      <formula>"P"</formula>
    </cfRule>
  </conditionalFormatting>
  <conditionalFormatting sqref="FR131">
    <cfRule type="cellIs" dxfId="2995" priority="2756" operator="equal">
      <formula>"P"</formula>
    </cfRule>
  </conditionalFormatting>
  <conditionalFormatting sqref="FR133">
    <cfRule type="cellIs" dxfId="2994" priority="2734" operator="equal">
      <formula>"P"</formula>
    </cfRule>
  </conditionalFormatting>
  <conditionalFormatting sqref="FR135">
    <cfRule type="cellIs" dxfId="2993" priority="2712" operator="equal">
      <formula>"P"</formula>
    </cfRule>
  </conditionalFormatting>
  <conditionalFormatting sqref="FR137">
    <cfRule type="cellIs" dxfId="2992" priority="2690" operator="equal">
      <formula>"P"</formula>
    </cfRule>
  </conditionalFormatting>
  <conditionalFormatting sqref="FR139">
    <cfRule type="cellIs" dxfId="2991" priority="2668" operator="equal">
      <formula>"P"</formula>
    </cfRule>
  </conditionalFormatting>
  <conditionalFormatting sqref="FR141">
    <cfRule type="cellIs" dxfId="2990" priority="2646" operator="equal">
      <formula>"P"</formula>
    </cfRule>
  </conditionalFormatting>
  <conditionalFormatting sqref="FR143">
    <cfRule type="cellIs" dxfId="2989" priority="2624" operator="equal">
      <formula>"P"</formula>
    </cfRule>
  </conditionalFormatting>
  <conditionalFormatting sqref="FR145">
    <cfRule type="cellIs" dxfId="2988" priority="2602" operator="equal">
      <formula>"P"</formula>
    </cfRule>
  </conditionalFormatting>
  <conditionalFormatting sqref="FR147">
    <cfRule type="cellIs" dxfId="2987" priority="2580" operator="equal">
      <formula>"P"</formula>
    </cfRule>
  </conditionalFormatting>
  <conditionalFormatting sqref="FR149">
    <cfRule type="cellIs" dxfId="2986" priority="2558" operator="equal">
      <formula>"P"</formula>
    </cfRule>
  </conditionalFormatting>
  <conditionalFormatting sqref="FW6:FW13">
    <cfRule type="cellIs" dxfId="2985" priority="148" operator="equal">
      <formula>"P"</formula>
    </cfRule>
  </conditionalFormatting>
  <conditionalFormatting sqref="FW15">
    <cfRule type="cellIs" dxfId="2984" priority="146" operator="equal">
      <formula>"P"</formula>
    </cfRule>
  </conditionalFormatting>
  <conditionalFormatting sqref="FW17">
    <cfRule type="cellIs" dxfId="2983" priority="144" operator="equal">
      <formula>"P"</formula>
    </cfRule>
  </conditionalFormatting>
  <conditionalFormatting sqref="FW19">
    <cfRule type="cellIs" dxfId="2982" priority="142" operator="equal">
      <formula>"P"</formula>
    </cfRule>
  </conditionalFormatting>
  <conditionalFormatting sqref="FW21">
    <cfRule type="cellIs" dxfId="2981" priority="140" operator="equal">
      <formula>"P"</formula>
    </cfRule>
  </conditionalFormatting>
  <conditionalFormatting sqref="FW23">
    <cfRule type="cellIs" dxfId="2980" priority="138" operator="equal">
      <formula>"P"</formula>
    </cfRule>
  </conditionalFormatting>
  <conditionalFormatting sqref="FW25">
    <cfRule type="cellIs" dxfId="2979" priority="136" operator="equal">
      <formula>"P"</formula>
    </cfRule>
  </conditionalFormatting>
  <conditionalFormatting sqref="FW27">
    <cfRule type="cellIs" dxfId="2978" priority="134" operator="equal">
      <formula>"P"</formula>
    </cfRule>
  </conditionalFormatting>
  <conditionalFormatting sqref="FW29">
    <cfRule type="cellIs" dxfId="2977" priority="132" operator="equal">
      <formula>"P"</formula>
    </cfRule>
  </conditionalFormatting>
  <conditionalFormatting sqref="FW31">
    <cfRule type="cellIs" dxfId="2976" priority="130" operator="equal">
      <formula>"P"</formula>
    </cfRule>
  </conditionalFormatting>
  <conditionalFormatting sqref="FW33">
    <cfRule type="cellIs" dxfId="2975" priority="128" operator="equal">
      <formula>"P"</formula>
    </cfRule>
  </conditionalFormatting>
  <conditionalFormatting sqref="FW35">
    <cfRule type="cellIs" dxfId="2974" priority="126" operator="equal">
      <formula>"P"</formula>
    </cfRule>
  </conditionalFormatting>
  <conditionalFormatting sqref="FW37">
    <cfRule type="cellIs" dxfId="2973" priority="124" operator="equal">
      <formula>"P"</formula>
    </cfRule>
  </conditionalFormatting>
  <conditionalFormatting sqref="FW39">
    <cfRule type="cellIs" dxfId="2972" priority="122" operator="equal">
      <formula>"P"</formula>
    </cfRule>
  </conditionalFormatting>
  <conditionalFormatting sqref="FW41">
    <cfRule type="cellIs" dxfId="2971" priority="120" operator="equal">
      <formula>"P"</formula>
    </cfRule>
  </conditionalFormatting>
  <conditionalFormatting sqref="FW43">
    <cfRule type="cellIs" dxfId="2970" priority="118" operator="equal">
      <formula>"P"</formula>
    </cfRule>
  </conditionalFormatting>
  <conditionalFormatting sqref="FW45">
    <cfRule type="cellIs" dxfId="2969" priority="116" operator="equal">
      <formula>"P"</formula>
    </cfRule>
  </conditionalFormatting>
  <conditionalFormatting sqref="FW47">
    <cfRule type="cellIs" dxfId="2968" priority="114" operator="equal">
      <formula>"P"</formula>
    </cfRule>
  </conditionalFormatting>
  <conditionalFormatting sqref="FW49">
    <cfRule type="cellIs" dxfId="2967" priority="112" operator="equal">
      <formula>"P"</formula>
    </cfRule>
  </conditionalFormatting>
  <conditionalFormatting sqref="FW51">
    <cfRule type="cellIs" dxfId="2966" priority="110" operator="equal">
      <formula>"P"</formula>
    </cfRule>
  </conditionalFormatting>
  <conditionalFormatting sqref="FW53">
    <cfRule type="cellIs" dxfId="2965" priority="108" operator="equal">
      <formula>"P"</formula>
    </cfRule>
  </conditionalFormatting>
  <conditionalFormatting sqref="FW55">
    <cfRule type="cellIs" dxfId="2964" priority="106" operator="equal">
      <formula>"P"</formula>
    </cfRule>
  </conditionalFormatting>
  <conditionalFormatting sqref="FW57">
    <cfRule type="cellIs" dxfId="2963" priority="104" operator="equal">
      <formula>"P"</formula>
    </cfRule>
  </conditionalFormatting>
  <conditionalFormatting sqref="FW59">
    <cfRule type="cellIs" dxfId="2962" priority="102" operator="equal">
      <formula>"P"</formula>
    </cfRule>
  </conditionalFormatting>
  <conditionalFormatting sqref="FW61">
    <cfRule type="cellIs" dxfId="2961" priority="100" operator="equal">
      <formula>"P"</formula>
    </cfRule>
  </conditionalFormatting>
  <conditionalFormatting sqref="FW63">
    <cfRule type="cellIs" dxfId="2960" priority="98" operator="equal">
      <formula>"P"</formula>
    </cfRule>
  </conditionalFormatting>
  <conditionalFormatting sqref="FW65">
    <cfRule type="cellIs" dxfId="2959" priority="96" operator="equal">
      <formula>"P"</formula>
    </cfRule>
  </conditionalFormatting>
  <conditionalFormatting sqref="FW67">
    <cfRule type="cellIs" dxfId="2958" priority="94" operator="equal">
      <formula>"P"</formula>
    </cfRule>
  </conditionalFormatting>
  <conditionalFormatting sqref="FW69">
    <cfRule type="cellIs" dxfId="2957" priority="92" operator="equal">
      <formula>"P"</formula>
    </cfRule>
  </conditionalFormatting>
  <conditionalFormatting sqref="FW71">
    <cfRule type="cellIs" dxfId="2956" priority="90" operator="equal">
      <formula>"P"</formula>
    </cfRule>
  </conditionalFormatting>
  <conditionalFormatting sqref="FW73">
    <cfRule type="cellIs" dxfId="2955" priority="88" operator="equal">
      <formula>"P"</formula>
    </cfRule>
  </conditionalFormatting>
  <conditionalFormatting sqref="FW75">
    <cfRule type="cellIs" dxfId="2954" priority="86" operator="equal">
      <formula>"P"</formula>
    </cfRule>
  </conditionalFormatting>
  <conditionalFormatting sqref="FW77">
    <cfRule type="cellIs" dxfId="2953" priority="84" operator="equal">
      <formula>"P"</formula>
    </cfRule>
  </conditionalFormatting>
  <conditionalFormatting sqref="FW79">
    <cfRule type="cellIs" dxfId="2952" priority="82" operator="equal">
      <formula>"P"</formula>
    </cfRule>
  </conditionalFormatting>
  <conditionalFormatting sqref="FW81">
    <cfRule type="cellIs" dxfId="2951" priority="80" operator="equal">
      <formula>"P"</formula>
    </cfRule>
  </conditionalFormatting>
  <conditionalFormatting sqref="FW83">
    <cfRule type="cellIs" dxfId="2950" priority="78" operator="equal">
      <formula>"P"</formula>
    </cfRule>
  </conditionalFormatting>
  <conditionalFormatting sqref="FW85">
    <cfRule type="cellIs" dxfId="2949" priority="76" operator="equal">
      <formula>"P"</formula>
    </cfRule>
  </conditionalFormatting>
  <conditionalFormatting sqref="FW87">
    <cfRule type="cellIs" dxfId="2948" priority="74" operator="equal">
      <formula>"P"</formula>
    </cfRule>
  </conditionalFormatting>
  <conditionalFormatting sqref="FW89">
    <cfRule type="cellIs" dxfId="2947" priority="72" operator="equal">
      <formula>"P"</formula>
    </cfRule>
  </conditionalFormatting>
  <conditionalFormatting sqref="FW91">
    <cfRule type="cellIs" dxfId="2946" priority="70" operator="equal">
      <formula>"P"</formula>
    </cfRule>
  </conditionalFormatting>
  <conditionalFormatting sqref="FW93">
    <cfRule type="cellIs" dxfId="2945" priority="68" operator="equal">
      <formula>"P"</formula>
    </cfRule>
  </conditionalFormatting>
  <conditionalFormatting sqref="FW95">
    <cfRule type="cellIs" dxfId="2944" priority="66" operator="equal">
      <formula>"P"</formula>
    </cfRule>
  </conditionalFormatting>
  <conditionalFormatting sqref="FW97">
    <cfRule type="cellIs" dxfId="2943" priority="64" operator="equal">
      <formula>"P"</formula>
    </cfRule>
  </conditionalFormatting>
  <conditionalFormatting sqref="FW99">
    <cfRule type="cellIs" dxfId="2942" priority="62" operator="equal">
      <formula>"P"</formula>
    </cfRule>
  </conditionalFormatting>
  <conditionalFormatting sqref="FW101">
    <cfRule type="cellIs" dxfId="2941" priority="60" operator="equal">
      <formula>"P"</formula>
    </cfRule>
  </conditionalFormatting>
  <conditionalFormatting sqref="FW103">
    <cfRule type="cellIs" dxfId="2940" priority="58" operator="equal">
      <formula>"P"</formula>
    </cfRule>
  </conditionalFormatting>
  <conditionalFormatting sqref="FW105">
    <cfRule type="cellIs" dxfId="2939" priority="56" operator="equal">
      <formula>"P"</formula>
    </cfRule>
  </conditionalFormatting>
  <conditionalFormatting sqref="FW107">
    <cfRule type="cellIs" dxfId="2938" priority="54" operator="equal">
      <formula>"P"</formula>
    </cfRule>
  </conditionalFormatting>
  <conditionalFormatting sqref="FW109">
    <cfRule type="cellIs" dxfId="2937" priority="52" operator="equal">
      <formula>"P"</formula>
    </cfRule>
  </conditionalFormatting>
  <conditionalFormatting sqref="FW111">
    <cfRule type="cellIs" dxfId="2936" priority="50" operator="equal">
      <formula>"P"</formula>
    </cfRule>
  </conditionalFormatting>
  <conditionalFormatting sqref="FW113">
    <cfRule type="cellIs" dxfId="2935" priority="48" operator="equal">
      <formula>"P"</formula>
    </cfRule>
  </conditionalFormatting>
  <conditionalFormatting sqref="FW115">
    <cfRule type="cellIs" dxfId="2934" priority="46" operator="equal">
      <formula>"P"</formula>
    </cfRule>
  </conditionalFormatting>
  <conditionalFormatting sqref="FW117">
    <cfRule type="cellIs" dxfId="2933" priority="44" operator="equal">
      <formula>"P"</formula>
    </cfRule>
  </conditionalFormatting>
  <conditionalFormatting sqref="FW119">
    <cfRule type="cellIs" dxfId="2932" priority="42" operator="equal">
      <formula>"P"</formula>
    </cfRule>
  </conditionalFormatting>
  <conditionalFormatting sqref="FW121">
    <cfRule type="cellIs" dxfId="2931" priority="40" operator="equal">
      <formula>"P"</formula>
    </cfRule>
  </conditionalFormatting>
  <conditionalFormatting sqref="FW123">
    <cfRule type="cellIs" dxfId="2930" priority="38" operator="equal">
      <formula>"P"</formula>
    </cfRule>
  </conditionalFormatting>
  <conditionalFormatting sqref="FW125">
    <cfRule type="cellIs" dxfId="2929" priority="36" operator="equal">
      <formula>"P"</formula>
    </cfRule>
  </conditionalFormatting>
  <conditionalFormatting sqref="FW127">
    <cfRule type="cellIs" dxfId="2928" priority="34" operator="equal">
      <formula>"P"</formula>
    </cfRule>
  </conditionalFormatting>
  <conditionalFormatting sqref="FW129">
    <cfRule type="cellIs" dxfId="2927" priority="32" operator="equal">
      <formula>"P"</formula>
    </cfRule>
  </conditionalFormatting>
  <conditionalFormatting sqref="FW131">
    <cfRule type="cellIs" dxfId="2926" priority="30" operator="equal">
      <formula>"P"</formula>
    </cfRule>
  </conditionalFormatting>
  <conditionalFormatting sqref="FW133">
    <cfRule type="cellIs" dxfId="2925" priority="28" operator="equal">
      <formula>"P"</formula>
    </cfRule>
  </conditionalFormatting>
  <conditionalFormatting sqref="FW135">
    <cfRule type="cellIs" dxfId="2924" priority="26" operator="equal">
      <formula>"P"</formula>
    </cfRule>
  </conditionalFormatting>
  <conditionalFormatting sqref="FW137">
    <cfRule type="cellIs" dxfId="2923" priority="24" operator="equal">
      <formula>"P"</formula>
    </cfRule>
  </conditionalFormatting>
  <conditionalFormatting sqref="FW139">
    <cfRule type="cellIs" dxfId="2922" priority="22" operator="equal">
      <formula>"P"</formula>
    </cfRule>
  </conditionalFormatting>
  <conditionalFormatting sqref="FW141">
    <cfRule type="cellIs" dxfId="2921" priority="20" operator="equal">
      <formula>"P"</formula>
    </cfRule>
  </conditionalFormatting>
  <conditionalFormatting sqref="FW143">
    <cfRule type="cellIs" dxfId="2920" priority="18" operator="equal">
      <formula>"P"</formula>
    </cfRule>
  </conditionalFormatting>
  <conditionalFormatting sqref="FW145">
    <cfRule type="cellIs" dxfId="2919" priority="16" operator="equal">
      <formula>"P"</formula>
    </cfRule>
  </conditionalFormatting>
  <conditionalFormatting sqref="FW147">
    <cfRule type="cellIs" dxfId="2918" priority="14" operator="equal">
      <formula>"P"</formula>
    </cfRule>
  </conditionalFormatting>
  <conditionalFormatting sqref="FW149">
    <cfRule type="cellIs" dxfId="2917" priority="12" operator="equal">
      <formula>"P"</formula>
    </cfRule>
  </conditionalFormatting>
  <conditionalFormatting sqref="FY6:FY13">
    <cfRule type="cellIs" dxfId="2916" priority="4053" operator="equal">
      <formula>"P"</formula>
    </cfRule>
  </conditionalFormatting>
  <conditionalFormatting sqref="FY15">
    <cfRule type="cellIs" dxfId="2915" priority="4031" operator="equal">
      <formula>"P"</formula>
    </cfRule>
  </conditionalFormatting>
  <conditionalFormatting sqref="FY17">
    <cfRule type="cellIs" dxfId="2914" priority="4009" operator="equal">
      <formula>"P"</formula>
    </cfRule>
  </conditionalFormatting>
  <conditionalFormatting sqref="FY19">
    <cfRule type="cellIs" dxfId="2913" priority="3987" operator="equal">
      <formula>"P"</formula>
    </cfRule>
  </conditionalFormatting>
  <conditionalFormatting sqref="FY21">
    <cfRule type="cellIs" dxfId="2912" priority="3965" operator="equal">
      <formula>"P"</formula>
    </cfRule>
  </conditionalFormatting>
  <conditionalFormatting sqref="FY23">
    <cfRule type="cellIs" dxfId="2911" priority="3943" operator="equal">
      <formula>"P"</formula>
    </cfRule>
  </conditionalFormatting>
  <conditionalFormatting sqref="FY25">
    <cfRule type="cellIs" dxfId="2910" priority="3921" operator="equal">
      <formula>"P"</formula>
    </cfRule>
  </conditionalFormatting>
  <conditionalFormatting sqref="FY27">
    <cfRule type="cellIs" dxfId="2909" priority="3899" operator="equal">
      <formula>"P"</formula>
    </cfRule>
  </conditionalFormatting>
  <conditionalFormatting sqref="FY29">
    <cfRule type="cellIs" dxfId="2908" priority="3877" operator="equal">
      <formula>"P"</formula>
    </cfRule>
  </conditionalFormatting>
  <conditionalFormatting sqref="FY31">
    <cfRule type="cellIs" dxfId="2907" priority="3855" operator="equal">
      <formula>"P"</formula>
    </cfRule>
  </conditionalFormatting>
  <conditionalFormatting sqref="FY33">
    <cfRule type="cellIs" dxfId="2906" priority="3833" operator="equal">
      <formula>"P"</formula>
    </cfRule>
  </conditionalFormatting>
  <conditionalFormatting sqref="FY35">
    <cfRule type="cellIs" dxfId="2905" priority="3811" operator="equal">
      <formula>"P"</formula>
    </cfRule>
  </conditionalFormatting>
  <conditionalFormatting sqref="FY37">
    <cfRule type="cellIs" dxfId="2904" priority="3789" operator="equal">
      <formula>"P"</formula>
    </cfRule>
  </conditionalFormatting>
  <conditionalFormatting sqref="FY39">
    <cfRule type="cellIs" dxfId="2903" priority="3767" operator="equal">
      <formula>"P"</formula>
    </cfRule>
  </conditionalFormatting>
  <conditionalFormatting sqref="FY41">
    <cfRule type="cellIs" dxfId="2902" priority="3745" operator="equal">
      <formula>"P"</formula>
    </cfRule>
  </conditionalFormatting>
  <conditionalFormatting sqref="FY43">
    <cfRule type="cellIs" dxfId="2901" priority="3723" operator="equal">
      <formula>"P"</formula>
    </cfRule>
  </conditionalFormatting>
  <conditionalFormatting sqref="FY45">
    <cfRule type="cellIs" dxfId="2900" priority="3701" operator="equal">
      <formula>"P"</formula>
    </cfRule>
  </conditionalFormatting>
  <conditionalFormatting sqref="FY47">
    <cfRule type="cellIs" dxfId="2899" priority="3679" operator="equal">
      <formula>"P"</formula>
    </cfRule>
  </conditionalFormatting>
  <conditionalFormatting sqref="FY49">
    <cfRule type="cellIs" dxfId="2898" priority="3657" operator="equal">
      <formula>"P"</formula>
    </cfRule>
  </conditionalFormatting>
  <conditionalFormatting sqref="FY51">
    <cfRule type="cellIs" dxfId="2897" priority="3635" operator="equal">
      <formula>"P"</formula>
    </cfRule>
  </conditionalFormatting>
  <conditionalFormatting sqref="FY53">
    <cfRule type="cellIs" dxfId="2896" priority="3613" operator="equal">
      <formula>"P"</formula>
    </cfRule>
  </conditionalFormatting>
  <conditionalFormatting sqref="FY55">
    <cfRule type="cellIs" dxfId="2895" priority="3591" operator="equal">
      <formula>"P"</formula>
    </cfRule>
  </conditionalFormatting>
  <conditionalFormatting sqref="FY57">
    <cfRule type="cellIs" dxfId="2894" priority="3569" operator="equal">
      <formula>"P"</formula>
    </cfRule>
  </conditionalFormatting>
  <conditionalFormatting sqref="FY59">
    <cfRule type="cellIs" dxfId="2893" priority="3547" operator="equal">
      <formula>"P"</formula>
    </cfRule>
  </conditionalFormatting>
  <conditionalFormatting sqref="FY61">
    <cfRule type="cellIs" dxfId="2892" priority="3525" operator="equal">
      <formula>"P"</formula>
    </cfRule>
  </conditionalFormatting>
  <conditionalFormatting sqref="FY63">
    <cfRule type="cellIs" dxfId="2891" priority="3503" operator="equal">
      <formula>"P"</formula>
    </cfRule>
  </conditionalFormatting>
  <conditionalFormatting sqref="FY65">
    <cfRule type="cellIs" dxfId="2890" priority="3481" operator="equal">
      <formula>"P"</formula>
    </cfRule>
  </conditionalFormatting>
  <conditionalFormatting sqref="FY67">
    <cfRule type="cellIs" dxfId="2889" priority="3459" operator="equal">
      <formula>"P"</formula>
    </cfRule>
  </conditionalFormatting>
  <conditionalFormatting sqref="FY69">
    <cfRule type="cellIs" dxfId="2888" priority="3437" operator="equal">
      <formula>"P"</formula>
    </cfRule>
  </conditionalFormatting>
  <conditionalFormatting sqref="FY71">
    <cfRule type="cellIs" dxfId="2887" priority="3415" operator="equal">
      <formula>"P"</formula>
    </cfRule>
  </conditionalFormatting>
  <conditionalFormatting sqref="FY73">
    <cfRule type="cellIs" dxfId="2886" priority="3393" operator="equal">
      <formula>"P"</formula>
    </cfRule>
  </conditionalFormatting>
  <conditionalFormatting sqref="FY75">
    <cfRule type="cellIs" dxfId="2885" priority="3371" operator="equal">
      <formula>"P"</formula>
    </cfRule>
  </conditionalFormatting>
  <conditionalFormatting sqref="FY77">
    <cfRule type="cellIs" dxfId="2884" priority="3349" operator="equal">
      <formula>"P"</formula>
    </cfRule>
  </conditionalFormatting>
  <conditionalFormatting sqref="FY79">
    <cfRule type="cellIs" dxfId="2883" priority="3327" operator="equal">
      <formula>"P"</formula>
    </cfRule>
  </conditionalFormatting>
  <conditionalFormatting sqref="FY81">
    <cfRule type="cellIs" dxfId="2882" priority="3305" operator="equal">
      <formula>"P"</formula>
    </cfRule>
  </conditionalFormatting>
  <conditionalFormatting sqref="FY83">
    <cfRule type="cellIs" dxfId="2881" priority="3283" operator="equal">
      <formula>"P"</formula>
    </cfRule>
  </conditionalFormatting>
  <conditionalFormatting sqref="FY85">
    <cfRule type="cellIs" dxfId="2880" priority="3261" operator="equal">
      <formula>"P"</formula>
    </cfRule>
  </conditionalFormatting>
  <conditionalFormatting sqref="FY87">
    <cfRule type="cellIs" dxfId="2879" priority="3239" operator="equal">
      <formula>"P"</formula>
    </cfRule>
  </conditionalFormatting>
  <conditionalFormatting sqref="FY89">
    <cfRule type="cellIs" dxfId="2878" priority="3217" operator="equal">
      <formula>"P"</formula>
    </cfRule>
  </conditionalFormatting>
  <conditionalFormatting sqref="FY91">
    <cfRule type="cellIs" dxfId="2877" priority="3195" operator="equal">
      <formula>"P"</formula>
    </cfRule>
  </conditionalFormatting>
  <conditionalFormatting sqref="FY93">
    <cfRule type="cellIs" dxfId="2876" priority="3173" operator="equal">
      <formula>"P"</formula>
    </cfRule>
  </conditionalFormatting>
  <conditionalFormatting sqref="FY95">
    <cfRule type="cellIs" dxfId="2875" priority="3151" operator="equal">
      <formula>"P"</formula>
    </cfRule>
  </conditionalFormatting>
  <conditionalFormatting sqref="FY97">
    <cfRule type="cellIs" dxfId="2874" priority="3129" operator="equal">
      <formula>"P"</formula>
    </cfRule>
  </conditionalFormatting>
  <conditionalFormatting sqref="FY99">
    <cfRule type="cellIs" dxfId="2873" priority="3107" operator="equal">
      <formula>"P"</formula>
    </cfRule>
  </conditionalFormatting>
  <conditionalFormatting sqref="FY101">
    <cfRule type="cellIs" dxfId="2872" priority="3085" operator="equal">
      <formula>"P"</formula>
    </cfRule>
  </conditionalFormatting>
  <conditionalFormatting sqref="FY103">
    <cfRule type="cellIs" dxfId="2871" priority="3063" operator="equal">
      <formula>"P"</formula>
    </cfRule>
  </conditionalFormatting>
  <conditionalFormatting sqref="FY105">
    <cfRule type="cellIs" dxfId="2870" priority="3041" operator="equal">
      <formula>"P"</formula>
    </cfRule>
  </conditionalFormatting>
  <conditionalFormatting sqref="FY107">
    <cfRule type="cellIs" dxfId="2869" priority="3019" operator="equal">
      <formula>"P"</formula>
    </cfRule>
  </conditionalFormatting>
  <conditionalFormatting sqref="FY109">
    <cfRule type="cellIs" dxfId="2868" priority="2997" operator="equal">
      <formula>"P"</formula>
    </cfRule>
  </conditionalFormatting>
  <conditionalFormatting sqref="FY111">
    <cfRule type="cellIs" dxfId="2867" priority="2975" operator="equal">
      <formula>"P"</formula>
    </cfRule>
  </conditionalFormatting>
  <conditionalFormatting sqref="FY113">
    <cfRule type="cellIs" dxfId="2866" priority="2953" operator="equal">
      <formula>"P"</formula>
    </cfRule>
  </conditionalFormatting>
  <conditionalFormatting sqref="FY115">
    <cfRule type="cellIs" dxfId="2865" priority="2931" operator="equal">
      <formula>"P"</formula>
    </cfRule>
  </conditionalFormatting>
  <conditionalFormatting sqref="FY117">
    <cfRule type="cellIs" dxfId="2864" priority="2909" operator="equal">
      <formula>"P"</formula>
    </cfRule>
  </conditionalFormatting>
  <conditionalFormatting sqref="FY119">
    <cfRule type="cellIs" dxfId="2863" priority="2887" operator="equal">
      <formula>"P"</formula>
    </cfRule>
  </conditionalFormatting>
  <conditionalFormatting sqref="FY121">
    <cfRule type="cellIs" dxfId="2862" priority="2865" operator="equal">
      <formula>"P"</formula>
    </cfRule>
  </conditionalFormatting>
  <conditionalFormatting sqref="FY123">
    <cfRule type="cellIs" dxfId="2861" priority="2843" operator="equal">
      <formula>"P"</formula>
    </cfRule>
  </conditionalFormatting>
  <conditionalFormatting sqref="FY125">
    <cfRule type="cellIs" dxfId="2860" priority="2821" operator="equal">
      <formula>"P"</formula>
    </cfRule>
  </conditionalFormatting>
  <conditionalFormatting sqref="FY127">
    <cfRule type="cellIs" dxfId="2859" priority="2799" operator="equal">
      <formula>"P"</formula>
    </cfRule>
  </conditionalFormatting>
  <conditionalFormatting sqref="FY129">
    <cfRule type="cellIs" dxfId="2858" priority="2777" operator="equal">
      <formula>"P"</formula>
    </cfRule>
  </conditionalFormatting>
  <conditionalFormatting sqref="FY131">
    <cfRule type="cellIs" dxfId="2857" priority="2755" operator="equal">
      <formula>"P"</formula>
    </cfRule>
  </conditionalFormatting>
  <conditionalFormatting sqref="FY133">
    <cfRule type="cellIs" dxfId="2856" priority="2733" operator="equal">
      <formula>"P"</formula>
    </cfRule>
  </conditionalFormatting>
  <conditionalFormatting sqref="FY135">
    <cfRule type="cellIs" dxfId="2855" priority="2711" operator="equal">
      <formula>"P"</formula>
    </cfRule>
  </conditionalFormatting>
  <conditionalFormatting sqref="FY137">
    <cfRule type="cellIs" dxfId="2854" priority="2689" operator="equal">
      <formula>"P"</formula>
    </cfRule>
  </conditionalFormatting>
  <conditionalFormatting sqref="FY139">
    <cfRule type="cellIs" dxfId="2853" priority="2667" operator="equal">
      <formula>"P"</formula>
    </cfRule>
  </conditionalFormatting>
  <conditionalFormatting sqref="FY141">
    <cfRule type="cellIs" dxfId="2852" priority="2645" operator="equal">
      <formula>"P"</formula>
    </cfRule>
  </conditionalFormatting>
  <conditionalFormatting sqref="FY143">
    <cfRule type="cellIs" dxfId="2851" priority="2623" operator="equal">
      <formula>"P"</formula>
    </cfRule>
  </conditionalFormatting>
  <conditionalFormatting sqref="FY145">
    <cfRule type="cellIs" dxfId="2850" priority="2601" operator="equal">
      <formula>"P"</formula>
    </cfRule>
  </conditionalFormatting>
  <conditionalFormatting sqref="FY147">
    <cfRule type="cellIs" dxfId="2849" priority="2579" operator="equal">
      <formula>"P"</formula>
    </cfRule>
  </conditionalFormatting>
  <conditionalFormatting sqref="FY149">
    <cfRule type="cellIs" dxfId="2848" priority="2557" operator="equal">
      <formula>"P"</formula>
    </cfRule>
  </conditionalFormatting>
  <conditionalFormatting sqref="GD6:GD13">
    <cfRule type="cellIs" dxfId="2847" priority="147" operator="equal">
      <formula>"P"</formula>
    </cfRule>
  </conditionalFormatting>
  <conditionalFormatting sqref="GD15">
    <cfRule type="cellIs" dxfId="2846" priority="145" operator="equal">
      <formula>"P"</formula>
    </cfRule>
  </conditionalFormatting>
  <conditionalFormatting sqref="GD17">
    <cfRule type="cellIs" dxfId="2845" priority="143" operator="equal">
      <formula>"P"</formula>
    </cfRule>
  </conditionalFormatting>
  <conditionalFormatting sqref="GD19">
    <cfRule type="cellIs" dxfId="2844" priority="141" operator="equal">
      <formula>"P"</formula>
    </cfRule>
  </conditionalFormatting>
  <conditionalFormatting sqref="GD21">
    <cfRule type="cellIs" dxfId="2843" priority="139" operator="equal">
      <formula>"P"</formula>
    </cfRule>
  </conditionalFormatting>
  <conditionalFormatting sqref="GD23">
    <cfRule type="cellIs" dxfId="2842" priority="137" operator="equal">
      <formula>"P"</formula>
    </cfRule>
  </conditionalFormatting>
  <conditionalFormatting sqref="GD25">
    <cfRule type="cellIs" dxfId="2841" priority="135" operator="equal">
      <formula>"P"</formula>
    </cfRule>
  </conditionalFormatting>
  <conditionalFormatting sqref="GD27">
    <cfRule type="cellIs" dxfId="2840" priority="133" operator="equal">
      <formula>"P"</formula>
    </cfRule>
  </conditionalFormatting>
  <conditionalFormatting sqref="GD29">
    <cfRule type="cellIs" dxfId="2839" priority="131" operator="equal">
      <formula>"P"</formula>
    </cfRule>
  </conditionalFormatting>
  <conditionalFormatting sqref="GD31">
    <cfRule type="cellIs" dxfId="2838" priority="129" operator="equal">
      <formula>"P"</formula>
    </cfRule>
  </conditionalFormatting>
  <conditionalFormatting sqref="GD33">
    <cfRule type="cellIs" dxfId="2837" priority="127" operator="equal">
      <formula>"P"</formula>
    </cfRule>
  </conditionalFormatting>
  <conditionalFormatting sqref="GD35">
    <cfRule type="cellIs" dxfId="2836" priority="125" operator="equal">
      <formula>"P"</formula>
    </cfRule>
  </conditionalFormatting>
  <conditionalFormatting sqref="GD37">
    <cfRule type="cellIs" dxfId="2835" priority="123" operator="equal">
      <formula>"P"</formula>
    </cfRule>
  </conditionalFormatting>
  <conditionalFormatting sqref="GD39">
    <cfRule type="cellIs" dxfId="2834" priority="121" operator="equal">
      <formula>"P"</formula>
    </cfRule>
  </conditionalFormatting>
  <conditionalFormatting sqref="GD41">
    <cfRule type="cellIs" dxfId="2833" priority="119" operator="equal">
      <formula>"P"</formula>
    </cfRule>
  </conditionalFormatting>
  <conditionalFormatting sqref="GD43">
    <cfRule type="cellIs" dxfId="2832" priority="117" operator="equal">
      <formula>"P"</formula>
    </cfRule>
  </conditionalFormatting>
  <conditionalFormatting sqref="GD45">
    <cfRule type="cellIs" dxfId="2831" priority="115" operator="equal">
      <formula>"P"</formula>
    </cfRule>
  </conditionalFormatting>
  <conditionalFormatting sqref="GD47">
    <cfRule type="cellIs" dxfId="2830" priority="113" operator="equal">
      <formula>"P"</formula>
    </cfRule>
  </conditionalFormatting>
  <conditionalFormatting sqref="GD49">
    <cfRule type="cellIs" dxfId="2829" priority="111" operator="equal">
      <formula>"P"</formula>
    </cfRule>
  </conditionalFormatting>
  <conditionalFormatting sqref="GD51">
    <cfRule type="cellIs" dxfId="2828" priority="109" operator="equal">
      <formula>"P"</formula>
    </cfRule>
  </conditionalFormatting>
  <conditionalFormatting sqref="GD53">
    <cfRule type="cellIs" dxfId="2827" priority="107" operator="equal">
      <formula>"P"</formula>
    </cfRule>
  </conditionalFormatting>
  <conditionalFormatting sqref="GD55">
    <cfRule type="cellIs" dxfId="2826" priority="105" operator="equal">
      <formula>"P"</formula>
    </cfRule>
  </conditionalFormatting>
  <conditionalFormatting sqref="GD57">
    <cfRule type="cellIs" dxfId="2825" priority="103" operator="equal">
      <formula>"P"</formula>
    </cfRule>
  </conditionalFormatting>
  <conditionalFormatting sqref="GD59">
    <cfRule type="cellIs" dxfId="2824" priority="101" operator="equal">
      <formula>"P"</formula>
    </cfRule>
  </conditionalFormatting>
  <conditionalFormatting sqref="GD61">
    <cfRule type="cellIs" dxfId="2823" priority="99" operator="equal">
      <formula>"P"</formula>
    </cfRule>
  </conditionalFormatting>
  <conditionalFormatting sqref="GD63">
    <cfRule type="cellIs" dxfId="2822" priority="97" operator="equal">
      <formula>"P"</formula>
    </cfRule>
  </conditionalFormatting>
  <conditionalFormatting sqref="GD65">
    <cfRule type="cellIs" dxfId="2821" priority="95" operator="equal">
      <formula>"P"</formula>
    </cfRule>
  </conditionalFormatting>
  <conditionalFormatting sqref="GD67">
    <cfRule type="cellIs" dxfId="2820" priority="93" operator="equal">
      <formula>"P"</formula>
    </cfRule>
  </conditionalFormatting>
  <conditionalFormatting sqref="GD69">
    <cfRule type="cellIs" dxfId="2819" priority="91" operator="equal">
      <formula>"P"</formula>
    </cfRule>
  </conditionalFormatting>
  <conditionalFormatting sqref="GD71">
    <cfRule type="cellIs" dxfId="2818" priority="89" operator="equal">
      <formula>"P"</formula>
    </cfRule>
  </conditionalFormatting>
  <conditionalFormatting sqref="GD73">
    <cfRule type="cellIs" dxfId="2817" priority="87" operator="equal">
      <formula>"P"</formula>
    </cfRule>
  </conditionalFormatting>
  <conditionalFormatting sqref="GD75">
    <cfRule type="cellIs" dxfId="2816" priority="85" operator="equal">
      <formula>"P"</formula>
    </cfRule>
  </conditionalFormatting>
  <conditionalFormatting sqref="GD77">
    <cfRule type="cellIs" dxfId="2815" priority="83" operator="equal">
      <formula>"P"</formula>
    </cfRule>
  </conditionalFormatting>
  <conditionalFormatting sqref="GD79">
    <cfRule type="cellIs" dxfId="2814" priority="81" operator="equal">
      <formula>"P"</formula>
    </cfRule>
  </conditionalFormatting>
  <conditionalFormatting sqref="GD81">
    <cfRule type="cellIs" dxfId="2813" priority="79" operator="equal">
      <formula>"P"</formula>
    </cfRule>
  </conditionalFormatting>
  <conditionalFormatting sqref="GD83">
    <cfRule type="cellIs" dxfId="2812" priority="77" operator="equal">
      <formula>"P"</formula>
    </cfRule>
  </conditionalFormatting>
  <conditionalFormatting sqref="GD85">
    <cfRule type="cellIs" dxfId="2811" priority="75" operator="equal">
      <formula>"P"</formula>
    </cfRule>
  </conditionalFormatting>
  <conditionalFormatting sqref="GD87">
    <cfRule type="cellIs" dxfId="2810" priority="73" operator="equal">
      <formula>"P"</formula>
    </cfRule>
  </conditionalFormatting>
  <conditionalFormatting sqref="GD89">
    <cfRule type="cellIs" dxfId="2809" priority="71" operator="equal">
      <formula>"P"</formula>
    </cfRule>
  </conditionalFormatting>
  <conditionalFormatting sqref="GD91">
    <cfRule type="cellIs" dxfId="2808" priority="69" operator="equal">
      <formula>"P"</formula>
    </cfRule>
  </conditionalFormatting>
  <conditionalFormatting sqref="GD93">
    <cfRule type="cellIs" dxfId="2807" priority="67" operator="equal">
      <formula>"P"</formula>
    </cfRule>
  </conditionalFormatting>
  <conditionalFormatting sqref="GD95">
    <cfRule type="cellIs" dxfId="2806" priority="65" operator="equal">
      <formula>"P"</formula>
    </cfRule>
  </conditionalFormatting>
  <conditionalFormatting sqref="GD97">
    <cfRule type="cellIs" dxfId="2805" priority="63" operator="equal">
      <formula>"P"</formula>
    </cfRule>
  </conditionalFormatting>
  <conditionalFormatting sqref="GD99">
    <cfRule type="cellIs" dxfId="2804" priority="61" operator="equal">
      <formula>"P"</formula>
    </cfRule>
  </conditionalFormatting>
  <conditionalFormatting sqref="GD101">
    <cfRule type="cellIs" dxfId="2803" priority="59" operator="equal">
      <formula>"P"</formula>
    </cfRule>
  </conditionalFormatting>
  <conditionalFormatting sqref="GD103">
    <cfRule type="cellIs" dxfId="2802" priority="57" operator="equal">
      <formula>"P"</formula>
    </cfRule>
  </conditionalFormatting>
  <conditionalFormatting sqref="GD105">
    <cfRule type="cellIs" dxfId="2801" priority="55" operator="equal">
      <formula>"P"</formula>
    </cfRule>
  </conditionalFormatting>
  <conditionalFormatting sqref="GD107">
    <cfRule type="cellIs" dxfId="2800" priority="53" operator="equal">
      <formula>"P"</formula>
    </cfRule>
  </conditionalFormatting>
  <conditionalFormatting sqref="GD109">
    <cfRule type="cellIs" dxfId="2799" priority="51" operator="equal">
      <formula>"P"</formula>
    </cfRule>
  </conditionalFormatting>
  <conditionalFormatting sqref="GD111">
    <cfRule type="cellIs" dxfId="2798" priority="49" operator="equal">
      <formula>"P"</formula>
    </cfRule>
  </conditionalFormatting>
  <conditionalFormatting sqref="GD113">
    <cfRule type="cellIs" dxfId="2797" priority="47" operator="equal">
      <formula>"P"</formula>
    </cfRule>
  </conditionalFormatting>
  <conditionalFormatting sqref="GD115">
    <cfRule type="cellIs" dxfId="2796" priority="45" operator="equal">
      <formula>"P"</formula>
    </cfRule>
  </conditionalFormatting>
  <conditionalFormatting sqref="GD117">
    <cfRule type="cellIs" dxfId="2795" priority="43" operator="equal">
      <formula>"P"</formula>
    </cfRule>
  </conditionalFormatting>
  <conditionalFormatting sqref="GD119">
    <cfRule type="cellIs" dxfId="2794" priority="41" operator="equal">
      <formula>"P"</formula>
    </cfRule>
  </conditionalFormatting>
  <conditionalFormatting sqref="GD121">
    <cfRule type="cellIs" dxfId="2793" priority="39" operator="equal">
      <formula>"P"</formula>
    </cfRule>
  </conditionalFormatting>
  <conditionalFormatting sqref="GD123">
    <cfRule type="cellIs" dxfId="2792" priority="37" operator="equal">
      <formula>"P"</formula>
    </cfRule>
  </conditionalFormatting>
  <conditionalFormatting sqref="GD125">
    <cfRule type="cellIs" dxfId="2791" priority="35" operator="equal">
      <formula>"P"</formula>
    </cfRule>
  </conditionalFormatting>
  <conditionalFormatting sqref="GD127">
    <cfRule type="cellIs" dxfId="2790" priority="33" operator="equal">
      <formula>"P"</formula>
    </cfRule>
  </conditionalFormatting>
  <conditionalFormatting sqref="GD129">
    <cfRule type="cellIs" dxfId="2789" priority="31" operator="equal">
      <formula>"P"</formula>
    </cfRule>
  </conditionalFormatting>
  <conditionalFormatting sqref="GD131">
    <cfRule type="cellIs" dxfId="2788" priority="29" operator="equal">
      <formula>"P"</formula>
    </cfRule>
  </conditionalFormatting>
  <conditionalFormatting sqref="GD133">
    <cfRule type="cellIs" dxfId="2787" priority="27" operator="equal">
      <formula>"P"</formula>
    </cfRule>
  </conditionalFormatting>
  <conditionalFormatting sqref="GD135">
    <cfRule type="cellIs" dxfId="2786" priority="25" operator="equal">
      <formula>"P"</formula>
    </cfRule>
  </conditionalFormatting>
  <conditionalFormatting sqref="GD137">
    <cfRule type="cellIs" dxfId="2785" priority="23" operator="equal">
      <formula>"P"</formula>
    </cfRule>
  </conditionalFormatting>
  <conditionalFormatting sqref="GD139">
    <cfRule type="cellIs" dxfId="2784" priority="21" operator="equal">
      <formula>"P"</formula>
    </cfRule>
  </conditionalFormatting>
  <conditionalFormatting sqref="GD141">
    <cfRule type="cellIs" dxfId="2783" priority="19" operator="equal">
      <formula>"P"</formula>
    </cfRule>
  </conditionalFormatting>
  <conditionalFormatting sqref="GD143">
    <cfRule type="cellIs" dxfId="2782" priority="17" operator="equal">
      <formula>"P"</formula>
    </cfRule>
  </conditionalFormatting>
  <conditionalFormatting sqref="GD145">
    <cfRule type="cellIs" dxfId="2781" priority="15" operator="equal">
      <formula>"P"</formula>
    </cfRule>
  </conditionalFormatting>
  <conditionalFormatting sqref="GD147">
    <cfRule type="cellIs" dxfId="2780" priority="13" operator="equal">
      <formula>"P"</formula>
    </cfRule>
  </conditionalFormatting>
  <conditionalFormatting sqref="GD149">
    <cfRule type="cellIs" dxfId="2779" priority="11" operator="equal">
      <formula>"P"</formula>
    </cfRule>
  </conditionalFormatting>
  <printOptions horizontalCentered="1" gridLines="1"/>
  <pageMargins left="0" right="0" top="0.98425196850393704" bottom="0.98425196850393704" header="0.51181102362204722" footer="0.51181102362204722"/>
  <pageSetup paperSize="8" scale="70" orientation="landscape" r:id="rId1"/>
  <headerFooter alignWithMargins="0">
    <oddHeader>&amp;CTABLEAU RECAPITULATIF DES RESERVISTES DE LA DRHAT&amp;R&amp;D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3E7FDC8-6B1A-48A9-8265-7EF2D2FFABC2}">
            <xm:f>ISERROR(MATCH(DATE($D$1,MONTH(F$5),DAY(F$5)),'Jours fériés'!$C$6:$C$16,0))=FALSE</xm:f>
            <x14:dxf>
              <fill>
                <patternFill>
                  <bgColor theme="9"/>
                </patternFill>
              </fill>
            </x14:dxf>
          </x14:cfRule>
          <xm:sqref>F6:GE149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79DADA-7154-4E28-89BC-EBE4B0707386}">
  <sheetPr>
    <tabColor rgb="FFFFFF00"/>
  </sheetPr>
  <dimension ref="A1:GG149"/>
  <sheetViews>
    <sheetView zoomScale="75" zoomScaleNormal="75" workbookViewId="0">
      <pane xSplit="5" ySplit="5" topLeftCell="F6" activePane="bottomRight" state="frozen"/>
      <selection activeCell="A3" sqref="A3"/>
      <selection pane="topRight" activeCell="F3" sqref="F3"/>
      <selection pane="bottomLeft" activeCell="A8" sqref="A8"/>
      <selection pane="bottomRight" activeCell="GF4" sqref="GF4"/>
    </sheetView>
  </sheetViews>
  <sheetFormatPr baseColWidth="10" defaultColWidth="3.28515625" defaultRowHeight="14.25" x14ac:dyDescent="0.2"/>
  <cols>
    <col min="1" max="1" width="14" style="2" customWidth="1"/>
    <col min="2" max="2" width="14.42578125" style="2" customWidth="1"/>
    <col min="3" max="3" width="9.85546875" style="9" customWidth="1"/>
    <col min="4" max="4" width="33.42578125" style="4" bestFit="1" customWidth="1"/>
    <col min="5" max="5" width="16.7109375" style="4" bestFit="1" customWidth="1"/>
    <col min="6" max="187" width="4.7109375" style="3" customWidth="1"/>
    <col min="188" max="189" width="4.7109375" style="2" bestFit="1" customWidth="1"/>
    <col min="190" max="16384" width="3.28515625" style="2"/>
  </cols>
  <sheetData>
    <row r="1" spans="1:189" ht="21.6" customHeight="1" x14ac:dyDescent="0.2">
      <c r="C1" s="4"/>
      <c r="D1" s="15">
        <f>'1°SEMESTRE'!D1</f>
        <v>2024</v>
      </c>
      <c r="BM1" s="45"/>
      <c r="CN1" s="47"/>
    </row>
    <row r="2" spans="1:189" ht="26.45" customHeight="1" thickBot="1" x14ac:dyDescent="0.25">
      <c r="A2" s="48"/>
      <c r="B2" s="49"/>
      <c r="C2" s="50"/>
      <c r="D2" s="32"/>
      <c r="E2" s="33" t="s">
        <v>19</v>
      </c>
      <c r="F2" s="18"/>
      <c r="G2" s="18"/>
    </row>
    <row r="3" spans="1:189" ht="24" customHeight="1" thickBot="1" x14ac:dyDescent="0.25">
      <c r="A3" s="17"/>
      <c r="B3" s="5" t="s">
        <v>5</v>
      </c>
      <c r="C3" s="6" t="s">
        <v>6</v>
      </c>
      <c r="D3" s="16"/>
      <c r="E3" s="40" t="s">
        <v>21</v>
      </c>
      <c r="F3" s="61">
        <f>F5</f>
        <v>45474</v>
      </c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3"/>
      <c r="AK3" s="73">
        <f>EDATE(F3,1)</f>
        <v>45505</v>
      </c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74"/>
      <c r="BJ3" s="74"/>
      <c r="BK3" s="74"/>
      <c r="BL3" s="74"/>
      <c r="BM3" s="74"/>
      <c r="BN3" s="55"/>
      <c r="BO3" s="56"/>
      <c r="BP3" s="57">
        <f>EDATE(AK3,1)</f>
        <v>45536</v>
      </c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6"/>
      <c r="CT3" s="58">
        <f>EDATE(BP3,1)</f>
        <v>45566</v>
      </c>
      <c r="CU3" s="59"/>
      <c r="CV3" s="59"/>
      <c r="CW3" s="59"/>
      <c r="CX3" s="59"/>
      <c r="CY3" s="59"/>
      <c r="CZ3" s="59"/>
      <c r="DA3" s="59"/>
      <c r="DB3" s="59"/>
      <c r="DC3" s="59"/>
      <c r="DD3" s="59"/>
      <c r="DE3" s="59"/>
      <c r="DF3" s="59"/>
      <c r="DG3" s="59"/>
      <c r="DH3" s="59"/>
      <c r="DI3" s="59"/>
      <c r="DJ3" s="59"/>
      <c r="DK3" s="59"/>
      <c r="DL3" s="59"/>
      <c r="DM3" s="59"/>
      <c r="DN3" s="59"/>
      <c r="DO3" s="59"/>
      <c r="DP3" s="59"/>
      <c r="DQ3" s="59"/>
      <c r="DR3" s="59"/>
      <c r="DS3" s="59"/>
      <c r="DT3" s="59"/>
      <c r="DU3" s="59"/>
      <c r="DV3" s="59"/>
      <c r="DW3" s="59"/>
      <c r="DX3" s="60"/>
      <c r="DY3" s="54">
        <f>EDATE(CT3,1)</f>
        <v>45597</v>
      </c>
      <c r="DZ3" s="55"/>
      <c r="EA3" s="55"/>
      <c r="EB3" s="55"/>
      <c r="EC3" s="55"/>
      <c r="ED3" s="55"/>
      <c r="EE3" s="55"/>
      <c r="EF3" s="55"/>
      <c r="EG3" s="55"/>
      <c r="EH3" s="55"/>
      <c r="EI3" s="55"/>
      <c r="EJ3" s="55"/>
      <c r="EK3" s="55"/>
      <c r="EL3" s="55"/>
      <c r="EM3" s="55"/>
      <c r="EN3" s="55"/>
      <c r="EO3" s="55"/>
      <c r="EP3" s="55"/>
      <c r="EQ3" s="55"/>
      <c r="ER3" s="55"/>
      <c r="ES3" s="55"/>
      <c r="ET3" s="55"/>
      <c r="EU3" s="55"/>
      <c r="EV3" s="55"/>
      <c r="EW3" s="55"/>
      <c r="EX3" s="55"/>
      <c r="EY3" s="55"/>
      <c r="EZ3" s="55"/>
      <c r="FA3" s="55"/>
      <c r="FB3" s="56"/>
      <c r="FC3" s="75">
        <f>EDATE(DY3,1)</f>
        <v>45627</v>
      </c>
      <c r="FD3" s="76"/>
      <c r="FE3" s="76"/>
      <c r="FF3" s="76"/>
      <c r="FG3" s="76"/>
      <c r="FH3" s="76"/>
      <c r="FI3" s="76"/>
      <c r="FJ3" s="76"/>
      <c r="FK3" s="76"/>
      <c r="FL3" s="76"/>
      <c r="FM3" s="76"/>
      <c r="FN3" s="76"/>
      <c r="FO3" s="76"/>
      <c r="FP3" s="76"/>
      <c r="FQ3" s="76"/>
      <c r="FR3" s="76"/>
      <c r="FS3" s="76"/>
      <c r="FT3" s="76"/>
      <c r="FU3" s="76"/>
      <c r="FV3" s="76"/>
      <c r="FW3" s="76"/>
      <c r="FX3" s="76"/>
      <c r="FY3" s="76"/>
      <c r="FZ3" s="76"/>
      <c r="GA3" s="76"/>
      <c r="GB3" s="76"/>
      <c r="GC3" s="76"/>
      <c r="GD3" s="76"/>
      <c r="GE3" s="76"/>
      <c r="GF3" s="77"/>
      <c r="GG3" s="77"/>
    </row>
    <row r="4" spans="1:189" x14ac:dyDescent="0.2">
      <c r="F4" s="12">
        <f>F5</f>
        <v>45474</v>
      </c>
      <c r="G4" s="12">
        <f t="shared" ref="G4:AI4" si="0">G5</f>
        <v>45475</v>
      </c>
      <c r="H4" s="12">
        <f t="shared" si="0"/>
        <v>45476</v>
      </c>
      <c r="I4" s="12">
        <f t="shared" si="0"/>
        <v>45477</v>
      </c>
      <c r="J4" s="12">
        <f t="shared" si="0"/>
        <v>45478</v>
      </c>
      <c r="K4" s="12">
        <f t="shared" si="0"/>
        <v>45479</v>
      </c>
      <c r="L4" s="12">
        <f t="shared" si="0"/>
        <v>45480</v>
      </c>
      <c r="M4" s="12">
        <f t="shared" si="0"/>
        <v>45481</v>
      </c>
      <c r="N4" s="12">
        <f t="shared" si="0"/>
        <v>45482</v>
      </c>
      <c r="O4" s="12">
        <f t="shared" si="0"/>
        <v>45483</v>
      </c>
      <c r="P4" s="12">
        <f t="shared" si="0"/>
        <v>45484</v>
      </c>
      <c r="Q4" s="12">
        <f t="shared" si="0"/>
        <v>45485</v>
      </c>
      <c r="R4" s="12">
        <f t="shared" si="0"/>
        <v>45486</v>
      </c>
      <c r="S4" s="12">
        <f t="shared" si="0"/>
        <v>45487</v>
      </c>
      <c r="T4" s="12">
        <f t="shared" si="0"/>
        <v>45488</v>
      </c>
      <c r="U4" s="12">
        <f t="shared" si="0"/>
        <v>45489</v>
      </c>
      <c r="V4" s="12">
        <f t="shared" si="0"/>
        <v>45490</v>
      </c>
      <c r="W4" s="12">
        <f t="shared" si="0"/>
        <v>45491</v>
      </c>
      <c r="X4" s="12">
        <f t="shared" si="0"/>
        <v>45492</v>
      </c>
      <c r="Y4" s="12">
        <f t="shared" si="0"/>
        <v>45493</v>
      </c>
      <c r="Z4" s="12">
        <f t="shared" si="0"/>
        <v>45494</v>
      </c>
      <c r="AA4" s="12">
        <f t="shared" si="0"/>
        <v>45495</v>
      </c>
      <c r="AB4" s="12">
        <f t="shared" si="0"/>
        <v>45496</v>
      </c>
      <c r="AC4" s="12">
        <f t="shared" si="0"/>
        <v>45497</v>
      </c>
      <c r="AD4" s="12">
        <f t="shared" si="0"/>
        <v>45498</v>
      </c>
      <c r="AE4" s="12">
        <f t="shared" si="0"/>
        <v>45499</v>
      </c>
      <c r="AF4" s="12">
        <f t="shared" si="0"/>
        <v>45500</v>
      </c>
      <c r="AG4" s="12">
        <f t="shared" si="0"/>
        <v>45501</v>
      </c>
      <c r="AH4" s="12">
        <f t="shared" si="0"/>
        <v>45502</v>
      </c>
      <c r="AI4" s="12">
        <f t="shared" si="0"/>
        <v>45503</v>
      </c>
      <c r="AJ4" s="12">
        <f>AJ5</f>
        <v>45504</v>
      </c>
      <c r="AK4" s="12">
        <f t="shared" ref="AK4:CV4" si="1">AK5</f>
        <v>45505</v>
      </c>
      <c r="AL4" s="12">
        <f t="shared" si="1"/>
        <v>45506</v>
      </c>
      <c r="AM4" s="12">
        <f t="shared" si="1"/>
        <v>45507</v>
      </c>
      <c r="AN4" s="12">
        <f t="shared" si="1"/>
        <v>45508</v>
      </c>
      <c r="AO4" s="12">
        <f t="shared" si="1"/>
        <v>45509</v>
      </c>
      <c r="AP4" s="12">
        <f t="shared" si="1"/>
        <v>45510</v>
      </c>
      <c r="AQ4" s="12">
        <f t="shared" si="1"/>
        <v>45511</v>
      </c>
      <c r="AR4" s="12">
        <f t="shared" si="1"/>
        <v>45512</v>
      </c>
      <c r="AS4" s="12">
        <f t="shared" si="1"/>
        <v>45513</v>
      </c>
      <c r="AT4" s="12">
        <f t="shared" si="1"/>
        <v>45514</v>
      </c>
      <c r="AU4" s="12">
        <f t="shared" si="1"/>
        <v>45515</v>
      </c>
      <c r="AV4" s="12">
        <f t="shared" si="1"/>
        <v>45516</v>
      </c>
      <c r="AW4" s="12">
        <f t="shared" si="1"/>
        <v>45517</v>
      </c>
      <c r="AX4" s="12">
        <f t="shared" si="1"/>
        <v>45518</v>
      </c>
      <c r="AY4" s="12">
        <f t="shared" si="1"/>
        <v>45519</v>
      </c>
      <c r="AZ4" s="12">
        <f t="shared" si="1"/>
        <v>45520</v>
      </c>
      <c r="BA4" s="12">
        <f t="shared" si="1"/>
        <v>45521</v>
      </c>
      <c r="BB4" s="12">
        <f t="shared" si="1"/>
        <v>45522</v>
      </c>
      <c r="BC4" s="12">
        <f t="shared" si="1"/>
        <v>45523</v>
      </c>
      <c r="BD4" s="12">
        <f t="shared" si="1"/>
        <v>45524</v>
      </c>
      <c r="BE4" s="12">
        <f t="shared" si="1"/>
        <v>45525</v>
      </c>
      <c r="BF4" s="12">
        <f t="shared" si="1"/>
        <v>45526</v>
      </c>
      <c r="BG4" s="12">
        <f t="shared" si="1"/>
        <v>45527</v>
      </c>
      <c r="BH4" s="12">
        <f t="shared" si="1"/>
        <v>45528</v>
      </c>
      <c r="BI4" s="12">
        <f t="shared" si="1"/>
        <v>45529</v>
      </c>
      <c r="BJ4" s="12">
        <f t="shared" si="1"/>
        <v>45530</v>
      </c>
      <c r="BK4" s="12">
        <f t="shared" si="1"/>
        <v>45531</v>
      </c>
      <c r="BL4" s="12">
        <f t="shared" si="1"/>
        <v>45532</v>
      </c>
      <c r="BM4" s="12">
        <f t="shared" si="1"/>
        <v>45533</v>
      </c>
      <c r="BN4" s="12">
        <f t="shared" si="1"/>
        <v>45534</v>
      </c>
      <c r="BO4" s="12">
        <f t="shared" si="1"/>
        <v>45535</v>
      </c>
      <c r="BP4" s="12">
        <f t="shared" si="1"/>
        <v>45536</v>
      </c>
      <c r="BQ4" s="12">
        <f t="shared" si="1"/>
        <v>45537</v>
      </c>
      <c r="BR4" s="12">
        <f t="shared" si="1"/>
        <v>45538</v>
      </c>
      <c r="BS4" s="12">
        <f t="shared" si="1"/>
        <v>45539</v>
      </c>
      <c r="BT4" s="12">
        <f t="shared" si="1"/>
        <v>45540</v>
      </c>
      <c r="BU4" s="12">
        <f t="shared" si="1"/>
        <v>45541</v>
      </c>
      <c r="BV4" s="12">
        <f t="shared" si="1"/>
        <v>45542</v>
      </c>
      <c r="BW4" s="12">
        <f t="shared" si="1"/>
        <v>45543</v>
      </c>
      <c r="BX4" s="12">
        <f t="shared" si="1"/>
        <v>45544</v>
      </c>
      <c r="BY4" s="12">
        <f t="shared" si="1"/>
        <v>45545</v>
      </c>
      <c r="BZ4" s="12">
        <f t="shared" si="1"/>
        <v>45546</v>
      </c>
      <c r="CA4" s="12">
        <f t="shared" si="1"/>
        <v>45547</v>
      </c>
      <c r="CB4" s="12">
        <f t="shared" si="1"/>
        <v>45548</v>
      </c>
      <c r="CC4" s="12">
        <f t="shared" si="1"/>
        <v>45549</v>
      </c>
      <c r="CD4" s="12">
        <f t="shared" si="1"/>
        <v>45550</v>
      </c>
      <c r="CE4" s="12">
        <f t="shared" si="1"/>
        <v>45551</v>
      </c>
      <c r="CF4" s="12">
        <f t="shared" si="1"/>
        <v>45552</v>
      </c>
      <c r="CG4" s="12">
        <f t="shared" si="1"/>
        <v>45553</v>
      </c>
      <c r="CH4" s="12">
        <f t="shared" si="1"/>
        <v>45554</v>
      </c>
      <c r="CI4" s="12">
        <f t="shared" si="1"/>
        <v>45555</v>
      </c>
      <c r="CJ4" s="12">
        <f t="shared" si="1"/>
        <v>45556</v>
      </c>
      <c r="CK4" s="12">
        <f t="shared" si="1"/>
        <v>45557</v>
      </c>
      <c r="CL4" s="12">
        <f t="shared" si="1"/>
        <v>45558</v>
      </c>
      <c r="CM4" s="12">
        <f t="shared" si="1"/>
        <v>45559</v>
      </c>
      <c r="CN4" s="12">
        <f t="shared" si="1"/>
        <v>45560</v>
      </c>
      <c r="CO4" s="12">
        <f t="shared" si="1"/>
        <v>45561</v>
      </c>
      <c r="CP4" s="12">
        <f t="shared" si="1"/>
        <v>45562</v>
      </c>
      <c r="CQ4" s="12">
        <f t="shared" si="1"/>
        <v>45563</v>
      </c>
      <c r="CR4" s="12">
        <f t="shared" si="1"/>
        <v>45564</v>
      </c>
      <c r="CS4" s="12">
        <f t="shared" si="1"/>
        <v>45565</v>
      </c>
      <c r="CT4" s="12">
        <f t="shared" si="1"/>
        <v>45566</v>
      </c>
      <c r="CU4" s="12">
        <f t="shared" si="1"/>
        <v>45567</v>
      </c>
      <c r="CV4" s="12">
        <f t="shared" si="1"/>
        <v>45568</v>
      </c>
      <c r="CW4" s="12">
        <f t="shared" ref="CW4:FH4" si="2">CW5</f>
        <v>45569</v>
      </c>
      <c r="CX4" s="12">
        <f t="shared" si="2"/>
        <v>45570</v>
      </c>
      <c r="CY4" s="12">
        <f t="shared" si="2"/>
        <v>45571</v>
      </c>
      <c r="CZ4" s="12">
        <f t="shared" si="2"/>
        <v>45572</v>
      </c>
      <c r="DA4" s="12">
        <f t="shared" si="2"/>
        <v>45573</v>
      </c>
      <c r="DB4" s="12">
        <f t="shared" si="2"/>
        <v>45574</v>
      </c>
      <c r="DC4" s="12">
        <f t="shared" si="2"/>
        <v>45575</v>
      </c>
      <c r="DD4" s="12">
        <f t="shared" si="2"/>
        <v>45576</v>
      </c>
      <c r="DE4" s="12">
        <f t="shared" si="2"/>
        <v>45577</v>
      </c>
      <c r="DF4" s="12">
        <f t="shared" si="2"/>
        <v>45578</v>
      </c>
      <c r="DG4" s="12">
        <f t="shared" si="2"/>
        <v>45579</v>
      </c>
      <c r="DH4" s="12">
        <f t="shared" si="2"/>
        <v>45580</v>
      </c>
      <c r="DI4" s="12">
        <f t="shared" si="2"/>
        <v>45581</v>
      </c>
      <c r="DJ4" s="12">
        <f t="shared" si="2"/>
        <v>45582</v>
      </c>
      <c r="DK4" s="12">
        <f t="shared" si="2"/>
        <v>45583</v>
      </c>
      <c r="DL4" s="12">
        <f t="shared" si="2"/>
        <v>45584</v>
      </c>
      <c r="DM4" s="12">
        <f t="shared" si="2"/>
        <v>45585</v>
      </c>
      <c r="DN4" s="12">
        <f t="shared" si="2"/>
        <v>45586</v>
      </c>
      <c r="DO4" s="12">
        <f t="shared" si="2"/>
        <v>45587</v>
      </c>
      <c r="DP4" s="12">
        <f t="shared" si="2"/>
        <v>45588</v>
      </c>
      <c r="DQ4" s="12">
        <f t="shared" si="2"/>
        <v>45589</v>
      </c>
      <c r="DR4" s="12">
        <f t="shared" si="2"/>
        <v>45590</v>
      </c>
      <c r="DS4" s="12">
        <f t="shared" si="2"/>
        <v>45591</v>
      </c>
      <c r="DT4" s="12">
        <f t="shared" si="2"/>
        <v>45592</v>
      </c>
      <c r="DU4" s="12">
        <f t="shared" si="2"/>
        <v>45593</v>
      </c>
      <c r="DV4" s="12">
        <f t="shared" si="2"/>
        <v>45594</v>
      </c>
      <c r="DW4" s="12">
        <f t="shared" si="2"/>
        <v>45595</v>
      </c>
      <c r="DX4" s="12">
        <f t="shared" si="2"/>
        <v>45596</v>
      </c>
      <c r="DY4" s="12">
        <f t="shared" si="2"/>
        <v>45597</v>
      </c>
      <c r="DZ4" s="12">
        <f t="shared" si="2"/>
        <v>45598</v>
      </c>
      <c r="EA4" s="12">
        <f t="shared" si="2"/>
        <v>45599</v>
      </c>
      <c r="EB4" s="12">
        <f t="shared" si="2"/>
        <v>45600</v>
      </c>
      <c r="EC4" s="12">
        <f t="shared" si="2"/>
        <v>45601</v>
      </c>
      <c r="ED4" s="12">
        <f t="shared" si="2"/>
        <v>45602</v>
      </c>
      <c r="EE4" s="12">
        <f t="shared" si="2"/>
        <v>45603</v>
      </c>
      <c r="EF4" s="12">
        <f t="shared" si="2"/>
        <v>45604</v>
      </c>
      <c r="EG4" s="12">
        <f t="shared" si="2"/>
        <v>45605</v>
      </c>
      <c r="EH4" s="12">
        <f t="shared" si="2"/>
        <v>45606</v>
      </c>
      <c r="EI4" s="12">
        <f t="shared" si="2"/>
        <v>45607</v>
      </c>
      <c r="EJ4" s="12">
        <f t="shared" si="2"/>
        <v>45608</v>
      </c>
      <c r="EK4" s="12">
        <f t="shared" si="2"/>
        <v>45609</v>
      </c>
      <c r="EL4" s="12">
        <f t="shared" si="2"/>
        <v>45610</v>
      </c>
      <c r="EM4" s="12">
        <f t="shared" si="2"/>
        <v>45611</v>
      </c>
      <c r="EN4" s="12">
        <f t="shared" si="2"/>
        <v>45612</v>
      </c>
      <c r="EO4" s="12">
        <f t="shared" si="2"/>
        <v>45613</v>
      </c>
      <c r="EP4" s="12">
        <f t="shared" si="2"/>
        <v>45614</v>
      </c>
      <c r="EQ4" s="12">
        <f t="shared" si="2"/>
        <v>45615</v>
      </c>
      <c r="ER4" s="12">
        <f t="shared" si="2"/>
        <v>45616</v>
      </c>
      <c r="ES4" s="12">
        <f t="shared" si="2"/>
        <v>45617</v>
      </c>
      <c r="ET4" s="12">
        <f t="shared" si="2"/>
        <v>45618</v>
      </c>
      <c r="EU4" s="12">
        <f t="shared" si="2"/>
        <v>45619</v>
      </c>
      <c r="EV4" s="12">
        <f t="shared" si="2"/>
        <v>45620</v>
      </c>
      <c r="EW4" s="12">
        <f t="shared" si="2"/>
        <v>45621</v>
      </c>
      <c r="EX4" s="12">
        <f t="shared" si="2"/>
        <v>45622</v>
      </c>
      <c r="EY4" s="12">
        <f t="shared" si="2"/>
        <v>45623</v>
      </c>
      <c r="EZ4" s="12">
        <f t="shared" si="2"/>
        <v>45624</v>
      </c>
      <c r="FA4" s="12">
        <f t="shared" si="2"/>
        <v>45625</v>
      </c>
      <c r="FB4" s="12">
        <f t="shared" si="2"/>
        <v>45626</v>
      </c>
      <c r="FC4" s="12">
        <f t="shared" si="2"/>
        <v>45627</v>
      </c>
      <c r="FD4" s="12">
        <f t="shared" si="2"/>
        <v>45628</v>
      </c>
      <c r="FE4" s="12">
        <f t="shared" si="2"/>
        <v>45629</v>
      </c>
      <c r="FF4" s="12">
        <f t="shared" si="2"/>
        <v>45630</v>
      </c>
      <c r="FG4" s="12">
        <f t="shared" si="2"/>
        <v>45631</v>
      </c>
      <c r="FH4" s="12">
        <f t="shared" si="2"/>
        <v>45632</v>
      </c>
      <c r="FI4" s="12">
        <f t="shared" ref="FI4:GG4" si="3">FI5</f>
        <v>45633</v>
      </c>
      <c r="FJ4" s="12">
        <f t="shared" si="3"/>
        <v>45634</v>
      </c>
      <c r="FK4" s="12">
        <f t="shared" si="3"/>
        <v>45635</v>
      </c>
      <c r="FL4" s="12">
        <f t="shared" si="3"/>
        <v>45636</v>
      </c>
      <c r="FM4" s="12">
        <f t="shared" si="3"/>
        <v>45637</v>
      </c>
      <c r="FN4" s="12">
        <f t="shared" si="3"/>
        <v>45638</v>
      </c>
      <c r="FO4" s="12">
        <f t="shared" si="3"/>
        <v>45639</v>
      </c>
      <c r="FP4" s="12">
        <f t="shared" si="3"/>
        <v>45640</v>
      </c>
      <c r="FQ4" s="12">
        <f t="shared" si="3"/>
        <v>45641</v>
      </c>
      <c r="FR4" s="12">
        <f t="shared" si="3"/>
        <v>45642</v>
      </c>
      <c r="FS4" s="12">
        <f t="shared" si="3"/>
        <v>45643</v>
      </c>
      <c r="FT4" s="12">
        <f t="shared" si="3"/>
        <v>45644</v>
      </c>
      <c r="FU4" s="12">
        <f t="shared" si="3"/>
        <v>45645</v>
      </c>
      <c r="FV4" s="12">
        <f t="shared" si="3"/>
        <v>45646</v>
      </c>
      <c r="FW4" s="12">
        <f t="shared" si="3"/>
        <v>45647</v>
      </c>
      <c r="FX4" s="12">
        <f t="shared" si="3"/>
        <v>45648</v>
      </c>
      <c r="FY4" s="12">
        <f t="shared" si="3"/>
        <v>45649</v>
      </c>
      <c r="FZ4" s="12">
        <f t="shared" si="3"/>
        <v>45650</v>
      </c>
      <c r="GA4" s="12">
        <f t="shared" si="3"/>
        <v>45651</v>
      </c>
      <c r="GB4" s="12">
        <f t="shared" si="3"/>
        <v>45652</v>
      </c>
      <c r="GC4" s="12">
        <f t="shared" si="3"/>
        <v>45653</v>
      </c>
      <c r="GD4" s="12">
        <f t="shared" si="3"/>
        <v>45654</v>
      </c>
      <c r="GE4" s="12">
        <f t="shared" si="3"/>
        <v>45655</v>
      </c>
      <c r="GF4" s="12">
        <f t="shared" si="3"/>
        <v>45656</v>
      </c>
      <c r="GG4" s="12">
        <f t="shared" si="3"/>
        <v>45657</v>
      </c>
    </row>
    <row r="5" spans="1:189" s="14" customFormat="1" ht="15.75" thickBot="1" x14ac:dyDescent="0.25">
      <c r="A5" s="31" t="s">
        <v>3</v>
      </c>
      <c r="B5" s="31" t="s">
        <v>4</v>
      </c>
      <c r="C5" s="31" t="s">
        <v>20</v>
      </c>
      <c r="D5" s="31" t="s">
        <v>1</v>
      </c>
      <c r="E5" s="31" t="s">
        <v>0</v>
      </c>
      <c r="F5" s="13">
        <f>DATE(D1,7,1)</f>
        <v>45474</v>
      </c>
      <c r="G5" s="13">
        <f>F5+1</f>
        <v>45475</v>
      </c>
      <c r="H5" s="13">
        <f t="shared" ref="H5:BL5" si="4">G5+1</f>
        <v>45476</v>
      </c>
      <c r="I5" s="13">
        <f t="shared" si="4"/>
        <v>45477</v>
      </c>
      <c r="J5" s="13">
        <f t="shared" si="4"/>
        <v>45478</v>
      </c>
      <c r="K5" s="13">
        <f t="shared" si="4"/>
        <v>45479</v>
      </c>
      <c r="L5" s="13">
        <f t="shared" si="4"/>
        <v>45480</v>
      </c>
      <c r="M5" s="13">
        <f t="shared" si="4"/>
        <v>45481</v>
      </c>
      <c r="N5" s="13">
        <f t="shared" si="4"/>
        <v>45482</v>
      </c>
      <c r="O5" s="13">
        <f t="shared" si="4"/>
        <v>45483</v>
      </c>
      <c r="P5" s="13">
        <f t="shared" si="4"/>
        <v>45484</v>
      </c>
      <c r="Q5" s="13">
        <f t="shared" si="4"/>
        <v>45485</v>
      </c>
      <c r="R5" s="13">
        <f t="shared" si="4"/>
        <v>45486</v>
      </c>
      <c r="S5" s="13">
        <f t="shared" si="4"/>
        <v>45487</v>
      </c>
      <c r="T5" s="13">
        <f t="shared" si="4"/>
        <v>45488</v>
      </c>
      <c r="U5" s="13">
        <f t="shared" si="4"/>
        <v>45489</v>
      </c>
      <c r="V5" s="13">
        <f t="shared" si="4"/>
        <v>45490</v>
      </c>
      <c r="W5" s="13">
        <f t="shared" si="4"/>
        <v>45491</v>
      </c>
      <c r="X5" s="13">
        <f t="shared" si="4"/>
        <v>45492</v>
      </c>
      <c r="Y5" s="13">
        <f t="shared" si="4"/>
        <v>45493</v>
      </c>
      <c r="Z5" s="13">
        <f t="shared" si="4"/>
        <v>45494</v>
      </c>
      <c r="AA5" s="13">
        <f t="shared" si="4"/>
        <v>45495</v>
      </c>
      <c r="AB5" s="13">
        <f t="shared" si="4"/>
        <v>45496</v>
      </c>
      <c r="AC5" s="13">
        <f t="shared" si="4"/>
        <v>45497</v>
      </c>
      <c r="AD5" s="13">
        <f t="shared" si="4"/>
        <v>45498</v>
      </c>
      <c r="AE5" s="13">
        <f t="shared" si="4"/>
        <v>45499</v>
      </c>
      <c r="AF5" s="13">
        <f t="shared" si="4"/>
        <v>45500</v>
      </c>
      <c r="AG5" s="13">
        <f t="shared" si="4"/>
        <v>45501</v>
      </c>
      <c r="AH5" s="13">
        <f t="shared" si="4"/>
        <v>45502</v>
      </c>
      <c r="AI5" s="13">
        <f t="shared" si="4"/>
        <v>45503</v>
      </c>
      <c r="AJ5" s="13">
        <f>AI5+1</f>
        <v>45504</v>
      </c>
      <c r="AK5" s="13">
        <f t="shared" si="4"/>
        <v>45505</v>
      </c>
      <c r="AL5" s="13">
        <f t="shared" si="4"/>
        <v>45506</v>
      </c>
      <c r="AM5" s="13">
        <f t="shared" si="4"/>
        <v>45507</v>
      </c>
      <c r="AN5" s="13">
        <f t="shared" si="4"/>
        <v>45508</v>
      </c>
      <c r="AO5" s="13">
        <f t="shared" si="4"/>
        <v>45509</v>
      </c>
      <c r="AP5" s="13">
        <f t="shared" si="4"/>
        <v>45510</v>
      </c>
      <c r="AQ5" s="13">
        <f t="shared" si="4"/>
        <v>45511</v>
      </c>
      <c r="AR5" s="13">
        <f t="shared" si="4"/>
        <v>45512</v>
      </c>
      <c r="AS5" s="13">
        <f t="shared" si="4"/>
        <v>45513</v>
      </c>
      <c r="AT5" s="13">
        <f t="shared" si="4"/>
        <v>45514</v>
      </c>
      <c r="AU5" s="13">
        <f t="shared" si="4"/>
        <v>45515</v>
      </c>
      <c r="AV5" s="13">
        <f t="shared" si="4"/>
        <v>45516</v>
      </c>
      <c r="AW5" s="13">
        <f t="shared" si="4"/>
        <v>45517</v>
      </c>
      <c r="AX5" s="13">
        <f t="shared" si="4"/>
        <v>45518</v>
      </c>
      <c r="AY5" s="13">
        <f t="shared" si="4"/>
        <v>45519</v>
      </c>
      <c r="AZ5" s="13">
        <f t="shared" si="4"/>
        <v>45520</v>
      </c>
      <c r="BA5" s="13">
        <f t="shared" si="4"/>
        <v>45521</v>
      </c>
      <c r="BB5" s="13">
        <f t="shared" si="4"/>
        <v>45522</v>
      </c>
      <c r="BC5" s="13">
        <f t="shared" si="4"/>
        <v>45523</v>
      </c>
      <c r="BD5" s="13">
        <f t="shared" si="4"/>
        <v>45524</v>
      </c>
      <c r="BE5" s="13">
        <f t="shared" si="4"/>
        <v>45525</v>
      </c>
      <c r="BF5" s="13">
        <f t="shared" si="4"/>
        <v>45526</v>
      </c>
      <c r="BG5" s="13">
        <f t="shared" si="4"/>
        <v>45527</v>
      </c>
      <c r="BH5" s="13">
        <f t="shared" si="4"/>
        <v>45528</v>
      </c>
      <c r="BI5" s="13">
        <f t="shared" ref="BI5" si="5">BH5+1</f>
        <v>45529</v>
      </c>
      <c r="BJ5" s="13">
        <f t="shared" ref="BJ5" si="6">BI5+1</f>
        <v>45530</v>
      </c>
      <c r="BK5" s="13">
        <f t="shared" ref="BK5" si="7">BJ5+1</f>
        <v>45531</v>
      </c>
      <c r="BL5" s="13">
        <f t="shared" ref="BL5" si="8">BK5+1</f>
        <v>45532</v>
      </c>
      <c r="BM5" s="13">
        <f t="shared" ref="BM5" si="9">BL5+1</f>
        <v>45533</v>
      </c>
      <c r="BN5" s="13">
        <f t="shared" ref="BN5" si="10">BM5+1</f>
        <v>45534</v>
      </c>
      <c r="BO5" s="13">
        <f t="shared" ref="BO5" si="11">BN5+1</f>
        <v>45535</v>
      </c>
      <c r="BP5" s="13">
        <f t="shared" ref="BP5" si="12">BO5+1</f>
        <v>45536</v>
      </c>
      <c r="BQ5" s="13">
        <f t="shared" ref="BQ5" si="13">BP5+1</f>
        <v>45537</v>
      </c>
      <c r="BR5" s="13">
        <f t="shared" ref="BR5" si="14">BQ5+1</f>
        <v>45538</v>
      </c>
      <c r="BS5" s="13">
        <f t="shared" ref="BS5" si="15">BR5+1</f>
        <v>45539</v>
      </c>
      <c r="BT5" s="13">
        <f t="shared" ref="BT5" si="16">BS5+1</f>
        <v>45540</v>
      </c>
      <c r="BU5" s="13">
        <f t="shared" ref="BU5" si="17">BT5+1</f>
        <v>45541</v>
      </c>
      <c r="BV5" s="13">
        <f t="shared" ref="BV5" si="18">BU5+1</f>
        <v>45542</v>
      </c>
      <c r="BW5" s="13">
        <f t="shared" ref="BW5" si="19">BV5+1</f>
        <v>45543</v>
      </c>
      <c r="BX5" s="13">
        <f t="shared" ref="BX5" si="20">BW5+1</f>
        <v>45544</v>
      </c>
      <c r="BY5" s="13">
        <f t="shared" ref="BY5" si="21">BX5+1</f>
        <v>45545</v>
      </c>
      <c r="BZ5" s="13">
        <f t="shared" ref="BZ5" si="22">BY5+1</f>
        <v>45546</v>
      </c>
      <c r="CA5" s="13">
        <f t="shared" ref="CA5" si="23">BZ5+1</f>
        <v>45547</v>
      </c>
      <c r="CB5" s="13">
        <f t="shared" ref="CB5" si="24">CA5+1</f>
        <v>45548</v>
      </c>
      <c r="CC5" s="13">
        <f t="shared" ref="CC5" si="25">CB5+1</f>
        <v>45549</v>
      </c>
      <c r="CD5" s="13">
        <f t="shared" ref="CD5" si="26">CC5+1</f>
        <v>45550</v>
      </c>
      <c r="CE5" s="13">
        <f t="shared" ref="CE5" si="27">CD5+1</f>
        <v>45551</v>
      </c>
      <c r="CF5" s="13">
        <f t="shared" ref="CF5" si="28">CE5+1</f>
        <v>45552</v>
      </c>
      <c r="CG5" s="13">
        <f t="shared" ref="CG5" si="29">CF5+1</f>
        <v>45553</v>
      </c>
      <c r="CH5" s="13">
        <f t="shared" ref="CH5" si="30">CG5+1</f>
        <v>45554</v>
      </c>
      <c r="CI5" s="13">
        <f t="shared" ref="CI5" si="31">CH5+1</f>
        <v>45555</v>
      </c>
      <c r="CJ5" s="13">
        <f t="shared" ref="CJ5" si="32">CI5+1</f>
        <v>45556</v>
      </c>
      <c r="CK5" s="13">
        <f t="shared" ref="CK5" si="33">CJ5+1</f>
        <v>45557</v>
      </c>
      <c r="CL5" s="13">
        <f t="shared" ref="CL5" si="34">CK5+1</f>
        <v>45558</v>
      </c>
      <c r="CM5" s="13">
        <f t="shared" ref="CM5" si="35">CL5+1</f>
        <v>45559</v>
      </c>
      <c r="CN5" s="13">
        <f t="shared" ref="CN5" si="36">CM5+1</f>
        <v>45560</v>
      </c>
      <c r="CO5" s="13">
        <f t="shared" ref="CO5" si="37">CN5+1</f>
        <v>45561</v>
      </c>
      <c r="CP5" s="13">
        <f t="shared" ref="CP5" si="38">CO5+1</f>
        <v>45562</v>
      </c>
      <c r="CQ5" s="13">
        <f t="shared" ref="CQ5" si="39">CP5+1</f>
        <v>45563</v>
      </c>
      <c r="CR5" s="13">
        <f t="shared" ref="CR5" si="40">CQ5+1</f>
        <v>45564</v>
      </c>
      <c r="CS5" s="13">
        <f t="shared" ref="CS5" si="41">CR5+1</f>
        <v>45565</v>
      </c>
      <c r="CT5" s="13">
        <f t="shared" ref="CT5" si="42">CS5+1</f>
        <v>45566</v>
      </c>
      <c r="CU5" s="13">
        <f t="shared" ref="CU5" si="43">CT5+1</f>
        <v>45567</v>
      </c>
      <c r="CV5" s="13">
        <f t="shared" ref="CV5" si="44">CU5+1</f>
        <v>45568</v>
      </c>
      <c r="CW5" s="13">
        <f t="shared" ref="CW5" si="45">CV5+1</f>
        <v>45569</v>
      </c>
      <c r="CX5" s="13">
        <f t="shared" ref="CX5" si="46">CW5+1</f>
        <v>45570</v>
      </c>
      <c r="CY5" s="13">
        <f t="shared" ref="CY5" si="47">CX5+1</f>
        <v>45571</v>
      </c>
      <c r="CZ5" s="13">
        <f t="shared" ref="CZ5" si="48">CY5+1</f>
        <v>45572</v>
      </c>
      <c r="DA5" s="13">
        <f t="shared" ref="DA5" si="49">CZ5+1</f>
        <v>45573</v>
      </c>
      <c r="DB5" s="13">
        <f t="shared" ref="DB5" si="50">DA5+1</f>
        <v>45574</v>
      </c>
      <c r="DC5" s="13">
        <f t="shared" ref="DC5" si="51">DB5+1</f>
        <v>45575</v>
      </c>
      <c r="DD5" s="13">
        <f t="shared" ref="DD5" si="52">DC5+1</f>
        <v>45576</v>
      </c>
      <c r="DE5" s="13">
        <f t="shared" ref="DE5" si="53">DD5+1</f>
        <v>45577</v>
      </c>
      <c r="DF5" s="13">
        <f t="shared" ref="DF5" si="54">DE5+1</f>
        <v>45578</v>
      </c>
      <c r="DG5" s="13">
        <f t="shared" ref="DG5" si="55">DF5+1</f>
        <v>45579</v>
      </c>
      <c r="DH5" s="13">
        <f t="shared" ref="DH5" si="56">DG5+1</f>
        <v>45580</v>
      </c>
      <c r="DI5" s="13">
        <f t="shared" ref="DI5" si="57">DH5+1</f>
        <v>45581</v>
      </c>
      <c r="DJ5" s="13">
        <f t="shared" ref="DJ5" si="58">DI5+1</f>
        <v>45582</v>
      </c>
      <c r="DK5" s="13">
        <f t="shared" ref="DK5" si="59">DJ5+1</f>
        <v>45583</v>
      </c>
      <c r="DL5" s="13">
        <f t="shared" ref="DL5" si="60">DK5+1</f>
        <v>45584</v>
      </c>
      <c r="DM5" s="13">
        <f t="shared" ref="DM5" si="61">DL5+1</f>
        <v>45585</v>
      </c>
      <c r="DN5" s="13">
        <f t="shared" ref="DN5" si="62">DM5+1</f>
        <v>45586</v>
      </c>
      <c r="DO5" s="13">
        <f t="shared" ref="DO5" si="63">DN5+1</f>
        <v>45587</v>
      </c>
      <c r="DP5" s="13">
        <f t="shared" ref="DP5" si="64">DO5+1</f>
        <v>45588</v>
      </c>
      <c r="DQ5" s="13">
        <f t="shared" ref="DQ5" si="65">DP5+1</f>
        <v>45589</v>
      </c>
      <c r="DR5" s="13">
        <f t="shared" ref="DR5" si="66">DQ5+1</f>
        <v>45590</v>
      </c>
      <c r="DS5" s="13">
        <f t="shared" ref="DS5" si="67">DR5+1</f>
        <v>45591</v>
      </c>
      <c r="DT5" s="13">
        <f t="shared" ref="DT5" si="68">DS5+1</f>
        <v>45592</v>
      </c>
      <c r="DU5" s="13">
        <f t="shared" ref="DU5" si="69">DT5+1</f>
        <v>45593</v>
      </c>
      <c r="DV5" s="13">
        <f t="shared" ref="DV5" si="70">DU5+1</f>
        <v>45594</v>
      </c>
      <c r="DW5" s="13">
        <f t="shared" ref="DW5" si="71">DV5+1</f>
        <v>45595</v>
      </c>
      <c r="DX5" s="13">
        <f t="shared" ref="DX5" si="72">DW5+1</f>
        <v>45596</v>
      </c>
      <c r="DY5" s="13">
        <f t="shared" ref="DY5" si="73">DX5+1</f>
        <v>45597</v>
      </c>
      <c r="DZ5" s="13">
        <f t="shared" ref="DZ5" si="74">DY5+1</f>
        <v>45598</v>
      </c>
      <c r="EA5" s="13">
        <f t="shared" ref="EA5" si="75">DZ5+1</f>
        <v>45599</v>
      </c>
      <c r="EB5" s="13">
        <f t="shared" ref="EB5" si="76">EA5+1</f>
        <v>45600</v>
      </c>
      <c r="EC5" s="13">
        <f t="shared" ref="EC5" si="77">EB5+1</f>
        <v>45601</v>
      </c>
      <c r="ED5" s="13">
        <f t="shared" ref="ED5" si="78">EC5+1</f>
        <v>45602</v>
      </c>
      <c r="EE5" s="13">
        <f t="shared" ref="EE5" si="79">ED5+1</f>
        <v>45603</v>
      </c>
      <c r="EF5" s="13">
        <f t="shared" ref="EF5" si="80">EE5+1</f>
        <v>45604</v>
      </c>
      <c r="EG5" s="13">
        <f t="shared" ref="EG5" si="81">EF5+1</f>
        <v>45605</v>
      </c>
      <c r="EH5" s="13">
        <f t="shared" ref="EH5" si="82">EG5+1</f>
        <v>45606</v>
      </c>
      <c r="EI5" s="13">
        <f t="shared" ref="EI5" si="83">EH5+1</f>
        <v>45607</v>
      </c>
      <c r="EJ5" s="13">
        <f t="shared" ref="EJ5" si="84">EI5+1</f>
        <v>45608</v>
      </c>
      <c r="EK5" s="13">
        <f t="shared" ref="EK5" si="85">EJ5+1</f>
        <v>45609</v>
      </c>
      <c r="EL5" s="13">
        <f t="shared" ref="EL5" si="86">EK5+1</f>
        <v>45610</v>
      </c>
      <c r="EM5" s="13">
        <f t="shared" ref="EM5" si="87">EL5+1</f>
        <v>45611</v>
      </c>
      <c r="EN5" s="13">
        <f t="shared" ref="EN5" si="88">EM5+1</f>
        <v>45612</v>
      </c>
      <c r="EO5" s="13">
        <f t="shared" ref="EO5" si="89">EN5+1</f>
        <v>45613</v>
      </c>
      <c r="EP5" s="13">
        <f t="shared" ref="EP5" si="90">EO5+1</f>
        <v>45614</v>
      </c>
      <c r="EQ5" s="13">
        <f t="shared" ref="EQ5" si="91">EP5+1</f>
        <v>45615</v>
      </c>
      <c r="ER5" s="13">
        <f t="shared" ref="ER5" si="92">EQ5+1</f>
        <v>45616</v>
      </c>
      <c r="ES5" s="13">
        <f t="shared" ref="ES5" si="93">ER5+1</f>
        <v>45617</v>
      </c>
      <c r="ET5" s="13">
        <f t="shared" ref="ET5" si="94">ES5+1</f>
        <v>45618</v>
      </c>
      <c r="EU5" s="13">
        <f t="shared" ref="EU5" si="95">ET5+1</f>
        <v>45619</v>
      </c>
      <c r="EV5" s="13">
        <f t="shared" ref="EV5" si="96">EU5+1</f>
        <v>45620</v>
      </c>
      <c r="EW5" s="13">
        <f t="shared" ref="EW5" si="97">EV5+1</f>
        <v>45621</v>
      </c>
      <c r="EX5" s="13">
        <f t="shared" ref="EX5" si="98">EW5+1</f>
        <v>45622</v>
      </c>
      <c r="EY5" s="13">
        <f t="shared" ref="EY5" si="99">EX5+1</f>
        <v>45623</v>
      </c>
      <c r="EZ5" s="13">
        <f t="shared" ref="EZ5" si="100">EY5+1</f>
        <v>45624</v>
      </c>
      <c r="FA5" s="13">
        <f t="shared" ref="FA5" si="101">EZ5+1</f>
        <v>45625</v>
      </c>
      <c r="FB5" s="13">
        <f t="shared" ref="FB5" si="102">FA5+1</f>
        <v>45626</v>
      </c>
      <c r="FC5" s="13">
        <f t="shared" ref="FC5" si="103">FB5+1</f>
        <v>45627</v>
      </c>
      <c r="FD5" s="13">
        <f t="shared" ref="FD5" si="104">FC5+1</f>
        <v>45628</v>
      </c>
      <c r="FE5" s="13">
        <f t="shared" ref="FE5" si="105">FD5+1</f>
        <v>45629</v>
      </c>
      <c r="FF5" s="13">
        <f t="shared" ref="FF5" si="106">FE5+1</f>
        <v>45630</v>
      </c>
      <c r="FG5" s="13">
        <f t="shared" ref="FG5" si="107">FF5+1</f>
        <v>45631</v>
      </c>
      <c r="FH5" s="13">
        <f t="shared" ref="FH5" si="108">FG5+1</f>
        <v>45632</v>
      </c>
      <c r="FI5" s="13">
        <f t="shared" ref="FI5" si="109">FH5+1</f>
        <v>45633</v>
      </c>
      <c r="FJ5" s="13">
        <f t="shared" ref="FJ5" si="110">FI5+1</f>
        <v>45634</v>
      </c>
      <c r="FK5" s="13">
        <f t="shared" ref="FK5" si="111">FJ5+1</f>
        <v>45635</v>
      </c>
      <c r="FL5" s="13">
        <f t="shared" ref="FL5" si="112">FK5+1</f>
        <v>45636</v>
      </c>
      <c r="FM5" s="13">
        <f t="shared" ref="FM5" si="113">FL5+1</f>
        <v>45637</v>
      </c>
      <c r="FN5" s="13">
        <f t="shared" ref="FN5" si="114">FM5+1</f>
        <v>45638</v>
      </c>
      <c r="FO5" s="13">
        <f t="shared" ref="FO5" si="115">FN5+1</f>
        <v>45639</v>
      </c>
      <c r="FP5" s="13">
        <f t="shared" ref="FP5" si="116">FO5+1</f>
        <v>45640</v>
      </c>
      <c r="FQ5" s="13">
        <f t="shared" ref="FQ5" si="117">FP5+1</f>
        <v>45641</v>
      </c>
      <c r="FR5" s="13">
        <f t="shared" ref="FR5" si="118">FQ5+1</f>
        <v>45642</v>
      </c>
      <c r="FS5" s="13">
        <f t="shared" ref="FS5" si="119">FR5+1</f>
        <v>45643</v>
      </c>
      <c r="FT5" s="13">
        <f t="shared" ref="FT5" si="120">FS5+1</f>
        <v>45644</v>
      </c>
      <c r="FU5" s="13">
        <f t="shared" ref="FU5" si="121">FT5+1</f>
        <v>45645</v>
      </c>
      <c r="FV5" s="13">
        <f t="shared" ref="FV5" si="122">FU5+1</f>
        <v>45646</v>
      </c>
      <c r="FW5" s="13">
        <f t="shared" ref="FW5" si="123">FV5+1</f>
        <v>45647</v>
      </c>
      <c r="FX5" s="13">
        <f t="shared" ref="FX5" si="124">FW5+1</f>
        <v>45648</v>
      </c>
      <c r="FY5" s="13">
        <f t="shared" ref="FY5" si="125">FX5+1</f>
        <v>45649</v>
      </c>
      <c r="FZ5" s="13">
        <f t="shared" ref="FZ5" si="126">FY5+1</f>
        <v>45650</v>
      </c>
      <c r="GA5" s="13">
        <f t="shared" ref="GA5" si="127">FZ5+1</f>
        <v>45651</v>
      </c>
      <c r="GB5" s="13">
        <f t="shared" ref="GB5" si="128">GA5+1</f>
        <v>45652</v>
      </c>
      <c r="GC5" s="13">
        <f t="shared" ref="GC5" si="129">GB5+1</f>
        <v>45653</v>
      </c>
      <c r="GD5" s="13">
        <f t="shared" ref="GD5" si="130">GC5+1</f>
        <v>45654</v>
      </c>
      <c r="GE5" s="13">
        <f t="shared" ref="GE5" si="131">GD5+1</f>
        <v>45655</v>
      </c>
      <c r="GF5" s="13">
        <f t="shared" ref="GF5" si="132">GE5+1</f>
        <v>45656</v>
      </c>
      <c r="GG5" s="13">
        <f t="shared" ref="GG5" si="133">GF5+1</f>
        <v>45657</v>
      </c>
    </row>
    <row r="6" spans="1:189" s="1" customFormat="1" ht="15" customHeight="1" x14ac:dyDescent="0.2">
      <c r="A6" s="34"/>
      <c r="B6" s="34"/>
      <c r="C6" s="35"/>
      <c r="D6" s="10"/>
      <c r="E6" s="4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</row>
    <row r="7" spans="1:189" s="1" customFormat="1" ht="15" customHeight="1" thickBot="1" x14ac:dyDescent="0.25">
      <c r="A7" s="7"/>
      <c r="B7" s="8"/>
      <c r="C7" s="7"/>
      <c r="D7" s="8"/>
      <c r="E7" s="42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</row>
    <row r="8" spans="1:189" s="1" customFormat="1" ht="15" customHeight="1" x14ac:dyDescent="0.2">
      <c r="A8" s="34"/>
      <c r="B8" s="34"/>
      <c r="C8" s="35"/>
      <c r="D8" s="10"/>
      <c r="E8" s="4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</row>
    <row r="9" spans="1:189" s="1" customFormat="1" ht="15" customHeight="1" thickBot="1" x14ac:dyDescent="0.25">
      <c r="A9" s="7"/>
      <c r="B9" s="8"/>
      <c r="C9" s="7"/>
      <c r="D9" s="8"/>
      <c r="E9" s="42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</row>
    <row r="10" spans="1:189" s="1" customFormat="1" ht="15" customHeight="1" x14ac:dyDescent="0.2">
      <c r="A10" s="34"/>
      <c r="B10" s="34"/>
      <c r="C10" s="35"/>
      <c r="D10" s="10"/>
      <c r="E10" s="4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</row>
    <row r="11" spans="1:189" s="1" customFormat="1" ht="15" customHeight="1" thickBot="1" x14ac:dyDescent="0.25">
      <c r="A11" s="7"/>
      <c r="B11" s="8"/>
      <c r="C11" s="7"/>
      <c r="D11" s="8"/>
      <c r="E11" s="42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</row>
    <row r="12" spans="1:189" s="1" customFormat="1" ht="15" customHeight="1" x14ac:dyDescent="0.2">
      <c r="A12" s="34"/>
      <c r="B12" s="34"/>
      <c r="C12" s="35"/>
      <c r="D12" s="10"/>
      <c r="E12" s="4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</row>
    <row r="13" spans="1:189" s="1" customFormat="1" ht="15" customHeight="1" thickBot="1" x14ac:dyDescent="0.25">
      <c r="A13" s="7"/>
      <c r="B13" s="8"/>
      <c r="C13" s="7"/>
      <c r="D13" s="8"/>
      <c r="E13" s="42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</row>
    <row r="14" spans="1:189" s="1" customFormat="1" ht="15" customHeight="1" x14ac:dyDescent="0.2">
      <c r="A14" s="34"/>
      <c r="B14" s="34"/>
      <c r="C14" s="36"/>
      <c r="D14" s="10"/>
      <c r="E14" s="43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</row>
    <row r="15" spans="1:189" s="1" customFormat="1" ht="15" customHeight="1" thickBot="1" x14ac:dyDescent="0.25">
      <c r="A15" s="7"/>
      <c r="B15" s="8"/>
      <c r="C15" s="7"/>
      <c r="D15" s="8"/>
      <c r="E15" s="42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</row>
    <row r="16" spans="1:189" s="1" customFormat="1" ht="15" customHeight="1" x14ac:dyDescent="0.2">
      <c r="A16" s="34"/>
      <c r="B16" s="34"/>
      <c r="C16" s="36"/>
      <c r="D16" s="10"/>
      <c r="E16" s="43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</row>
    <row r="17" spans="1:189" s="1" customFormat="1" ht="15" customHeight="1" thickBot="1" x14ac:dyDescent="0.25">
      <c r="A17" s="7"/>
      <c r="B17" s="8"/>
      <c r="C17" s="7"/>
      <c r="D17" s="8"/>
      <c r="E17" s="42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</row>
    <row r="18" spans="1:189" s="1" customFormat="1" ht="15" customHeight="1" x14ac:dyDescent="0.2">
      <c r="A18" s="34"/>
      <c r="B18" s="34"/>
      <c r="C18" s="35"/>
      <c r="D18" s="10"/>
      <c r="E18" s="4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</row>
    <row r="19" spans="1:189" s="1" customFormat="1" ht="15" customHeight="1" thickBot="1" x14ac:dyDescent="0.25">
      <c r="A19" s="7"/>
      <c r="B19" s="8"/>
      <c r="C19" s="7"/>
      <c r="D19" s="8"/>
      <c r="E19" s="42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</row>
    <row r="20" spans="1:189" s="1" customFormat="1" ht="15" customHeight="1" x14ac:dyDescent="0.2">
      <c r="A20" s="34"/>
      <c r="B20" s="34"/>
      <c r="C20" s="35"/>
      <c r="D20" s="10"/>
      <c r="E20" s="4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</row>
    <row r="21" spans="1:189" s="1" customFormat="1" ht="15" customHeight="1" thickBot="1" x14ac:dyDescent="0.25">
      <c r="A21" s="7"/>
      <c r="B21" s="8"/>
      <c r="C21" s="7"/>
      <c r="D21" s="8"/>
      <c r="E21" s="42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</row>
    <row r="22" spans="1:189" s="1" customFormat="1" ht="15" customHeight="1" x14ac:dyDescent="0.2">
      <c r="A22" s="34"/>
      <c r="B22" s="34"/>
      <c r="C22" s="35"/>
      <c r="D22" s="10"/>
      <c r="E22" s="4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</row>
    <row r="23" spans="1:189" s="1" customFormat="1" ht="15" customHeight="1" thickBot="1" x14ac:dyDescent="0.25">
      <c r="A23" s="7"/>
      <c r="B23" s="8"/>
      <c r="C23" s="7"/>
      <c r="D23" s="8"/>
      <c r="E23" s="42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</row>
    <row r="24" spans="1:189" s="1" customFormat="1" ht="15" customHeight="1" x14ac:dyDescent="0.2">
      <c r="A24" s="34"/>
      <c r="B24" s="34"/>
      <c r="C24" s="35"/>
      <c r="D24" s="10"/>
      <c r="E24" s="4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</row>
    <row r="25" spans="1:189" s="1" customFormat="1" ht="15" customHeight="1" thickBot="1" x14ac:dyDescent="0.25">
      <c r="A25" s="7"/>
      <c r="B25" s="8"/>
      <c r="C25" s="7"/>
      <c r="D25" s="8"/>
      <c r="E25" s="42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</row>
    <row r="26" spans="1:189" s="1" customFormat="1" ht="15" customHeight="1" x14ac:dyDescent="0.2">
      <c r="A26" s="34"/>
      <c r="B26" s="34"/>
      <c r="C26" s="35"/>
      <c r="D26" s="10"/>
      <c r="E26" s="4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</row>
    <row r="27" spans="1:189" s="1" customFormat="1" ht="15" customHeight="1" thickBot="1" x14ac:dyDescent="0.25">
      <c r="A27" s="7"/>
      <c r="B27" s="8"/>
      <c r="C27" s="7"/>
      <c r="D27" s="8"/>
      <c r="E27" s="42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</row>
    <row r="28" spans="1:189" s="1" customFormat="1" ht="15" customHeight="1" x14ac:dyDescent="0.2">
      <c r="A28" s="34"/>
      <c r="B28" s="34"/>
      <c r="C28" s="35"/>
      <c r="D28" s="10"/>
      <c r="E28" s="4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</row>
    <row r="29" spans="1:189" s="1" customFormat="1" ht="15" customHeight="1" thickBot="1" x14ac:dyDescent="0.25">
      <c r="A29" s="7"/>
      <c r="B29" s="8"/>
      <c r="C29" s="7"/>
      <c r="D29" s="8"/>
      <c r="E29" s="42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</row>
    <row r="30" spans="1:189" s="1" customFormat="1" ht="15" customHeight="1" x14ac:dyDescent="0.2">
      <c r="A30" s="34"/>
      <c r="B30" s="34"/>
      <c r="C30" s="35"/>
      <c r="D30" s="10"/>
      <c r="E30" s="4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</row>
    <row r="31" spans="1:189" s="1" customFormat="1" ht="15" customHeight="1" thickBot="1" x14ac:dyDescent="0.25">
      <c r="A31" s="7"/>
      <c r="B31" s="8"/>
      <c r="C31" s="7"/>
      <c r="D31" s="8"/>
      <c r="E31" s="42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</row>
    <row r="32" spans="1:189" s="1" customFormat="1" ht="15" customHeight="1" x14ac:dyDescent="0.2">
      <c r="A32" s="34"/>
      <c r="B32" s="34"/>
      <c r="C32" s="35"/>
      <c r="D32" s="10"/>
      <c r="E32" s="4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</row>
    <row r="33" spans="1:189" s="1" customFormat="1" ht="15" customHeight="1" thickBot="1" x14ac:dyDescent="0.25">
      <c r="A33" s="7"/>
      <c r="B33" s="8"/>
      <c r="C33" s="7"/>
      <c r="D33" s="8"/>
      <c r="E33" s="42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</row>
    <row r="34" spans="1:189" s="1" customFormat="1" ht="15" customHeight="1" x14ac:dyDescent="0.2">
      <c r="A34" s="34"/>
      <c r="B34" s="34"/>
      <c r="C34" s="35"/>
      <c r="D34" s="10"/>
      <c r="E34" s="4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</row>
    <row r="35" spans="1:189" s="1" customFormat="1" ht="15" customHeight="1" thickBot="1" x14ac:dyDescent="0.25">
      <c r="A35" s="7"/>
      <c r="B35" s="8"/>
      <c r="C35" s="7"/>
      <c r="D35" s="8"/>
      <c r="E35" s="42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</row>
    <row r="36" spans="1:189" s="1" customFormat="1" ht="15" customHeight="1" x14ac:dyDescent="0.2">
      <c r="A36" s="34"/>
      <c r="B36" s="34"/>
      <c r="C36" s="35"/>
      <c r="D36" s="10"/>
      <c r="E36" s="4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</row>
    <row r="37" spans="1:189" s="1" customFormat="1" ht="15" customHeight="1" thickBot="1" x14ac:dyDescent="0.25">
      <c r="A37" s="7"/>
      <c r="B37" s="8"/>
      <c r="C37" s="7"/>
      <c r="D37" s="8"/>
      <c r="E37" s="42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</row>
    <row r="38" spans="1:189" s="1" customFormat="1" ht="15" customHeight="1" x14ac:dyDescent="0.2">
      <c r="A38" s="34"/>
      <c r="B38" s="34"/>
      <c r="C38" s="35"/>
      <c r="D38" s="10"/>
      <c r="E38" s="4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</row>
    <row r="39" spans="1:189" s="1" customFormat="1" ht="15" customHeight="1" thickBot="1" x14ac:dyDescent="0.25">
      <c r="A39" s="7"/>
      <c r="B39" s="8"/>
      <c r="C39" s="7"/>
      <c r="D39" s="8"/>
      <c r="E39" s="42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</row>
    <row r="40" spans="1:189" s="1" customFormat="1" ht="15" customHeight="1" x14ac:dyDescent="0.2">
      <c r="A40" s="34"/>
      <c r="B40" s="34"/>
      <c r="C40" s="35"/>
      <c r="D40" s="10"/>
      <c r="E40" s="44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  <c r="GF40" s="11"/>
      <c r="GG40" s="11"/>
    </row>
    <row r="41" spans="1:189" s="1" customFormat="1" ht="15" customHeight="1" thickBot="1" x14ac:dyDescent="0.25">
      <c r="A41" s="7"/>
      <c r="B41" s="8"/>
      <c r="C41" s="7"/>
      <c r="D41" s="8"/>
      <c r="E41" s="42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  <c r="GF41" s="11"/>
      <c r="GG41" s="11"/>
    </row>
    <row r="42" spans="1:189" s="1" customFormat="1" ht="15" customHeight="1" x14ac:dyDescent="0.2">
      <c r="A42" s="34"/>
      <c r="B42" s="34"/>
      <c r="C42" s="35"/>
      <c r="D42" s="10"/>
      <c r="E42" s="4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  <c r="GF42" s="11"/>
      <c r="GG42" s="11"/>
    </row>
    <row r="43" spans="1:189" s="1" customFormat="1" ht="15" customHeight="1" thickBot="1" x14ac:dyDescent="0.25">
      <c r="A43" s="7"/>
      <c r="B43" s="8"/>
      <c r="C43" s="7"/>
      <c r="D43" s="8"/>
      <c r="E43" s="42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  <c r="GF43" s="11"/>
      <c r="GG43" s="11"/>
    </row>
    <row r="44" spans="1:189" s="1" customFormat="1" ht="15" customHeight="1" x14ac:dyDescent="0.2">
      <c r="A44" s="34"/>
      <c r="B44" s="34"/>
      <c r="C44" s="35"/>
      <c r="D44" s="10"/>
      <c r="E44" s="4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  <c r="GF44" s="11"/>
      <c r="GG44" s="11"/>
    </row>
    <row r="45" spans="1:189" s="1" customFormat="1" ht="15" customHeight="1" thickBot="1" x14ac:dyDescent="0.25">
      <c r="A45" s="7"/>
      <c r="B45" s="8"/>
      <c r="C45" s="7"/>
      <c r="D45" s="8"/>
      <c r="E45" s="42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  <c r="GF45" s="11"/>
      <c r="GG45" s="11"/>
    </row>
    <row r="46" spans="1:189" s="1" customFormat="1" ht="15" customHeight="1" x14ac:dyDescent="0.2">
      <c r="A46" s="34"/>
      <c r="B46" s="34"/>
      <c r="C46" s="35"/>
      <c r="D46" s="10"/>
      <c r="E46" s="4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</row>
    <row r="47" spans="1:189" s="1" customFormat="1" ht="15" customHeight="1" thickBot="1" x14ac:dyDescent="0.25">
      <c r="A47" s="7"/>
      <c r="B47" s="8"/>
      <c r="C47" s="7"/>
      <c r="D47" s="8"/>
      <c r="E47" s="42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  <c r="GF47" s="11"/>
      <c r="GG47" s="11"/>
    </row>
    <row r="48" spans="1:189" s="1" customFormat="1" ht="15" customHeight="1" x14ac:dyDescent="0.2">
      <c r="A48" s="34"/>
      <c r="B48" s="34"/>
      <c r="C48" s="35"/>
      <c r="D48" s="10"/>
      <c r="E48" s="4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  <c r="GF48" s="11"/>
      <c r="GG48" s="11"/>
    </row>
    <row r="49" spans="1:189" s="1" customFormat="1" ht="15" customHeight="1" thickBot="1" x14ac:dyDescent="0.25">
      <c r="A49" s="7"/>
      <c r="B49" s="8"/>
      <c r="C49" s="7"/>
      <c r="D49" s="8"/>
      <c r="E49" s="42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  <c r="GF49" s="11"/>
      <c r="GG49" s="11"/>
    </row>
    <row r="50" spans="1:189" s="1" customFormat="1" ht="15" customHeight="1" x14ac:dyDescent="0.2">
      <c r="A50" s="34"/>
      <c r="B50" s="34"/>
      <c r="C50" s="35"/>
      <c r="D50" s="10"/>
      <c r="E50" s="4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</row>
    <row r="51" spans="1:189" s="1" customFormat="1" ht="15" customHeight="1" thickBot="1" x14ac:dyDescent="0.25">
      <c r="A51" s="7"/>
      <c r="B51" s="8"/>
      <c r="C51" s="7"/>
      <c r="D51" s="8"/>
      <c r="E51" s="42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  <c r="GF51" s="11"/>
      <c r="GG51" s="11"/>
    </row>
    <row r="52" spans="1:189" s="1" customFormat="1" ht="15" customHeight="1" x14ac:dyDescent="0.2">
      <c r="A52" s="34"/>
      <c r="B52" s="34"/>
      <c r="C52" s="35"/>
      <c r="D52" s="10"/>
      <c r="E52" s="4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  <c r="GF52" s="11"/>
      <c r="GG52" s="11"/>
    </row>
    <row r="53" spans="1:189" s="1" customFormat="1" ht="15" customHeight="1" thickBot="1" x14ac:dyDescent="0.25">
      <c r="A53" s="7"/>
      <c r="B53" s="8"/>
      <c r="C53" s="7"/>
      <c r="D53" s="8"/>
      <c r="E53" s="42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  <c r="GF53" s="11"/>
      <c r="GG53" s="11"/>
    </row>
    <row r="54" spans="1:189" s="1" customFormat="1" ht="15" customHeight="1" x14ac:dyDescent="0.2">
      <c r="A54" s="34"/>
      <c r="B54" s="34"/>
      <c r="C54" s="35"/>
      <c r="D54" s="10"/>
      <c r="E54" s="4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  <c r="FB54" s="11"/>
      <c r="FC54" s="11"/>
      <c r="FD54" s="11"/>
      <c r="FE54" s="11"/>
      <c r="FF54" s="11"/>
      <c r="FG54" s="11"/>
      <c r="FH54" s="11"/>
      <c r="FI54" s="11"/>
      <c r="FJ54" s="11"/>
      <c r="FK54" s="11"/>
      <c r="FL54" s="11"/>
      <c r="FM54" s="11"/>
      <c r="FN54" s="11"/>
      <c r="FO54" s="11"/>
      <c r="FP54" s="11"/>
      <c r="FQ54" s="11"/>
      <c r="FR54" s="11"/>
      <c r="FS54" s="11"/>
      <c r="FT54" s="11"/>
      <c r="FU54" s="11"/>
      <c r="FV54" s="11"/>
      <c r="FW54" s="11"/>
      <c r="FX54" s="11"/>
      <c r="FY54" s="11"/>
      <c r="FZ54" s="11"/>
      <c r="GA54" s="11"/>
      <c r="GB54" s="11"/>
      <c r="GC54" s="11"/>
      <c r="GD54" s="11"/>
      <c r="GE54" s="11"/>
      <c r="GF54" s="11"/>
      <c r="GG54" s="11"/>
    </row>
    <row r="55" spans="1:189" s="1" customFormat="1" ht="15" customHeight="1" thickBot="1" x14ac:dyDescent="0.25">
      <c r="A55" s="7"/>
      <c r="B55" s="8"/>
      <c r="C55" s="7"/>
      <c r="D55" s="8"/>
      <c r="E55" s="42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1"/>
      <c r="FC55" s="11"/>
      <c r="FD55" s="11"/>
      <c r="FE55" s="11"/>
      <c r="FF55" s="11"/>
      <c r="FG55" s="11"/>
      <c r="FH55" s="11"/>
      <c r="FI55" s="11"/>
      <c r="FJ55" s="11"/>
      <c r="FK55" s="11"/>
      <c r="FL55" s="11"/>
      <c r="FM55" s="11"/>
      <c r="FN55" s="11"/>
      <c r="FO55" s="11"/>
      <c r="FP55" s="11"/>
      <c r="FQ55" s="11"/>
      <c r="FR55" s="11"/>
      <c r="FS55" s="11"/>
      <c r="FT55" s="11"/>
      <c r="FU55" s="11"/>
      <c r="FV55" s="11"/>
      <c r="FW55" s="11"/>
      <c r="FX55" s="11"/>
      <c r="FY55" s="11"/>
      <c r="FZ55" s="11"/>
      <c r="GA55" s="11"/>
      <c r="GB55" s="11"/>
      <c r="GC55" s="11"/>
      <c r="GD55" s="11"/>
      <c r="GE55" s="11"/>
      <c r="GF55" s="11"/>
      <c r="GG55" s="11"/>
    </row>
    <row r="56" spans="1:189" s="1" customFormat="1" ht="15" customHeight="1" x14ac:dyDescent="0.2">
      <c r="A56" s="34"/>
      <c r="B56" s="34"/>
      <c r="C56" s="35"/>
      <c r="D56" s="10"/>
      <c r="E56" s="4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</row>
    <row r="57" spans="1:189" s="1" customFormat="1" ht="15" customHeight="1" thickBot="1" x14ac:dyDescent="0.25">
      <c r="A57" s="7"/>
      <c r="B57" s="8"/>
      <c r="C57" s="7"/>
      <c r="D57" s="8"/>
      <c r="E57" s="42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</row>
    <row r="58" spans="1:189" s="1" customFormat="1" ht="15" customHeight="1" x14ac:dyDescent="0.2">
      <c r="A58" s="34"/>
      <c r="B58" s="34"/>
      <c r="C58" s="35"/>
      <c r="D58" s="10"/>
      <c r="E58" s="4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</row>
    <row r="59" spans="1:189" s="1" customFormat="1" ht="15" customHeight="1" thickBot="1" x14ac:dyDescent="0.25">
      <c r="A59" s="7"/>
      <c r="B59" s="8"/>
      <c r="C59" s="7"/>
      <c r="D59" s="8"/>
      <c r="E59" s="42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  <c r="GF59" s="11"/>
      <c r="GG59" s="11"/>
    </row>
    <row r="60" spans="1:189" s="1" customFormat="1" ht="15" customHeight="1" x14ac:dyDescent="0.2">
      <c r="A60" s="34"/>
      <c r="B60" s="34"/>
      <c r="C60" s="35"/>
      <c r="D60" s="10"/>
      <c r="E60" s="4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</row>
    <row r="61" spans="1:189" s="1" customFormat="1" ht="15" customHeight="1" thickBot="1" x14ac:dyDescent="0.25">
      <c r="A61" s="7"/>
      <c r="B61" s="8"/>
      <c r="C61" s="7"/>
      <c r="D61" s="8"/>
      <c r="E61" s="42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</row>
    <row r="62" spans="1:189" s="1" customFormat="1" ht="15" customHeight="1" x14ac:dyDescent="0.2">
      <c r="A62" s="34"/>
      <c r="B62" s="34"/>
      <c r="C62" s="35"/>
      <c r="D62" s="10"/>
      <c r="E62" s="4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</row>
    <row r="63" spans="1:189" s="1" customFormat="1" ht="15" customHeight="1" thickBot="1" x14ac:dyDescent="0.25">
      <c r="A63" s="7"/>
      <c r="B63" s="8"/>
      <c r="C63" s="7"/>
      <c r="D63" s="8"/>
      <c r="E63" s="42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</row>
    <row r="64" spans="1:189" s="1" customFormat="1" ht="15" customHeight="1" x14ac:dyDescent="0.2">
      <c r="A64" s="34"/>
      <c r="B64" s="34"/>
      <c r="C64" s="35"/>
      <c r="D64" s="10"/>
      <c r="E64" s="4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11"/>
      <c r="FM64" s="11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11"/>
      <c r="FY64" s="11"/>
      <c r="FZ64" s="11"/>
      <c r="GA64" s="11"/>
      <c r="GB64" s="11"/>
      <c r="GC64" s="11"/>
      <c r="GD64" s="11"/>
      <c r="GE64" s="11"/>
      <c r="GF64" s="11"/>
      <c r="GG64" s="11"/>
    </row>
    <row r="65" spans="1:189" s="1" customFormat="1" ht="15" customHeight="1" thickBot="1" x14ac:dyDescent="0.25">
      <c r="A65" s="7"/>
      <c r="B65" s="8"/>
      <c r="C65" s="7"/>
      <c r="D65" s="8"/>
      <c r="E65" s="42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11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11"/>
      <c r="FY65" s="11"/>
      <c r="FZ65" s="11"/>
      <c r="GA65" s="11"/>
      <c r="GB65" s="11"/>
      <c r="GC65" s="11"/>
      <c r="GD65" s="11"/>
      <c r="GE65" s="11"/>
      <c r="GF65" s="11"/>
      <c r="GG65" s="11"/>
    </row>
    <row r="66" spans="1:189" s="1" customFormat="1" ht="15" customHeight="1" x14ac:dyDescent="0.2">
      <c r="A66" s="34"/>
      <c r="B66" s="34"/>
      <c r="C66" s="37"/>
      <c r="D66" s="10"/>
      <c r="E66" s="44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1"/>
      <c r="FC66" s="11"/>
      <c r="FD66" s="11"/>
      <c r="FE66" s="11"/>
      <c r="FF66" s="11"/>
      <c r="FG66" s="11"/>
      <c r="FH66" s="11"/>
      <c r="FI66" s="11"/>
      <c r="FJ66" s="11"/>
      <c r="FK66" s="11"/>
      <c r="FL66" s="11"/>
      <c r="FM66" s="11"/>
      <c r="FN66" s="11"/>
      <c r="FO66" s="11"/>
      <c r="FP66" s="11"/>
      <c r="FQ66" s="11"/>
      <c r="FR66" s="11"/>
      <c r="FS66" s="11"/>
      <c r="FT66" s="11"/>
      <c r="FU66" s="11"/>
      <c r="FV66" s="11"/>
      <c r="FW66" s="11"/>
      <c r="FX66" s="11"/>
      <c r="FY66" s="11"/>
      <c r="FZ66" s="11"/>
      <c r="GA66" s="11"/>
      <c r="GB66" s="11"/>
      <c r="GC66" s="11"/>
      <c r="GD66" s="11"/>
      <c r="GE66" s="11"/>
      <c r="GF66" s="11"/>
      <c r="GG66" s="11"/>
    </row>
    <row r="67" spans="1:189" s="1" customFormat="1" ht="15" customHeight="1" thickBot="1" x14ac:dyDescent="0.25">
      <c r="A67" s="7"/>
      <c r="B67" s="8"/>
      <c r="C67" s="7"/>
      <c r="D67" s="8"/>
      <c r="E67" s="42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1"/>
      <c r="FC67" s="11"/>
      <c r="FD67" s="11"/>
      <c r="FE67" s="11"/>
      <c r="FF67" s="11"/>
      <c r="FG67" s="11"/>
      <c r="FH67" s="11"/>
      <c r="FI67" s="11"/>
      <c r="FJ67" s="11"/>
      <c r="FK67" s="11"/>
      <c r="FL67" s="11"/>
      <c r="FM67" s="11"/>
      <c r="FN67" s="11"/>
      <c r="FO67" s="11"/>
      <c r="FP67" s="11"/>
      <c r="FQ67" s="11"/>
      <c r="FR67" s="11"/>
      <c r="FS67" s="11"/>
      <c r="FT67" s="11"/>
      <c r="FU67" s="11"/>
      <c r="FV67" s="11"/>
      <c r="FW67" s="11"/>
      <c r="FX67" s="11"/>
      <c r="FY67" s="11"/>
      <c r="FZ67" s="11"/>
      <c r="GA67" s="11"/>
      <c r="GB67" s="11"/>
      <c r="GC67" s="11"/>
      <c r="GD67" s="11"/>
      <c r="GE67" s="11"/>
      <c r="GF67" s="11"/>
      <c r="GG67" s="11"/>
    </row>
    <row r="68" spans="1:189" s="1" customFormat="1" ht="15" customHeight="1" x14ac:dyDescent="0.2">
      <c r="A68" s="34"/>
      <c r="B68" s="34"/>
      <c r="C68" s="38"/>
      <c r="D68" s="10"/>
      <c r="E68" s="4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  <c r="GF68" s="11"/>
      <c r="GG68" s="11"/>
    </row>
    <row r="69" spans="1:189" s="1" customFormat="1" ht="15" customHeight="1" thickBot="1" x14ac:dyDescent="0.25">
      <c r="A69" s="7"/>
      <c r="B69" s="8"/>
      <c r="C69" s="7"/>
      <c r="D69" s="8"/>
      <c r="E69" s="42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  <c r="GF69" s="11"/>
      <c r="GG69" s="11"/>
    </row>
    <row r="70" spans="1:189" s="1" customFormat="1" ht="15" customHeight="1" x14ac:dyDescent="0.2">
      <c r="A70" s="34"/>
      <c r="B70" s="34"/>
      <c r="C70" s="35"/>
      <c r="D70" s="10"/>
      <c r="E70" s="4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1"/>
      <c r="FC70" s="11"/>
      <c r="FD70" s="11"/>
      <c r="FE70" s="11"/>
      <c r="FF70" s="11"/>
      <c r="FG70" s="11"/>
      <c r="FH70" s="11"/>
      <c r="FI70" s="11"/>
      <c r="FJ70" s="11"/>
      <c r="FK70" s="11"/>
      <c r="FL70" s="11"/>
      <c r="FM70" s="11"/>
      <c r="FN70" s="11"/>
      <c r="FO70" s="11"/>
      <c r="FP70" s="11"/>
      <c r="FQ70" s="11"/>
      <c r="FR70" s="11"/>
      <c r="FS70" s="11"/>
      <c r="FT70" s="11"/>
      <c r="FU70" s="11"/>
      <c r="FV70" s="11"/>
      <c r="FW70" s="11"/>
      <c r="FX70" s="11"/>
      <c r="FY70" s="11"/>
      <c r="FZ70" s="11"/>
      <c r="GA70" s="11"/>
      <c r="GB70" s="11"/>
      <c r="GC70" s="11"/>
      <c r="GD70" s="11"/>
      <c r="GE70" s="11"/>
      <c r="GF70" s="11"/>
      <c r="GG70" s="11"/>
    </row>
    <row r="71" spans="1:189" s="1" customFormat="1" ht="15" customHeight="1" thickBot="1" x14ac:dyDescent="0.25">
      <c r="A71" s="7"/>
      <c r="B71" s="8"/>
      <c r="C71" s="7"/>
      <c r="D71" s="8"/>
      <c r="E71" s="42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1"/>
      <c r="FC71" s="11"/>
      <c r="FD71" s="11"/>
      <c r="FE71" s="11"/>
      <c r="FF71" s="11"/>
      <c r="FG71" s="11"/>
      <c r="FH71" s="11"/>
      <c r="FI71" s="11"/>
      <c r="FJ71" s="11"/>
      <c r="FK71" s="11"/>
      <c r="FL71" s="11"/>
      <c r="FM71" s="11"/>
      <c r="FN71" s="11"/>
      <c r="FO71" s="11"/>
      <c r="FP71" s="11"/>
      <c r="FQ71" s="11"/>
      <c r="FR71" s="11"/>
      <c r="FS71" s="11"/>
      <c r="FT71" s="11"/>
      <c r="FU71" s="11"/>
      <c r="FV71" s="11"/>
      <c r="FW71" s="11"/>
      <c r="FX71" s="11"/>
      <c r="FY71" s="11"/>
      <c r="FZ71" s="11"/>
      <c r="GA71" s="11"/>
      <c r="GB71" s="11"/>
      <c r="GC71" s="11"/>
      <c r="GD71" s="11"/>
      <c r="GE71" s="11"/>
      <c r="GF71" s="11"/>
      <c r="GG71" s="11"/>
    </row>
    <row r="72" spans="1:189" s="1" customFormat="1" ht="15" customHeight="1" x14ac:dyDescent="0.2">
      <c r="A72" s="34"/>
      <c r="B72" s="34"/>
      <c r="C72" s="35"/>
      <c r="D72" s="10"/>
      <c r="E72" s="4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1"/>
      <c r="FC72" s="11"/>
      <c r="FD72" s="11"/>
      <c r="FE72" s="11"/>
      <c r="FF72" s="11"/>
      <c r="FG72" s="11"/>
      <c r="FH72" s="11"/>
      <c r="FI72" s="11"/>
      <c r="FJ72" s="11"/>
      <c r="FK72" s="11"/>
      <c r="FL72" s="11"/>
      <c r="FM72" s="11"/>
      <c r="FN72" s="11"/>
      <c r="FO72" s="11"/>
      <c r="FP72" s="11"/>
      <c r="FQ72" s="11"/>
      <c r="FR72" s="11"/>
      <c r="FS72" s="11"/>
      <c r="FT72" s="11"/>
      <c r="FU72" s="11"/>
      <c r="FV72" s="11"/>
      <c r="FW72" s="11"/>
      <c r="FX72" s="11"/>
      <c r="FY72" s="11"/>
      <c r="FZ72" s="11"/>
      <c r="GA72" s="11"/>
      <c r="GB72" s="11"/>
      <c r="GC72" s="11"/>
      <c r="GD72" s="11"/>
      <c r="GE72" s="11"/>
      <c r="GF72" s="11"/>
      <c r="GG72" s="11"/>
    </row>
    <row r="73" spans="1:189" s="1" customFormat="1" ht="15" customHeight="1" thickBot="1" x14ac:dyDescent="0.25">
      <c r="A73" s="7"/>
      <c r="B73" s="8"/>
      <c r="C73" s="7"/>
      <c r="D73" s="8"/>
      <c r="E73" s="42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1"/>
      <c r="FC73" s="11"/>
      <c r="FD73" s="11"/>
      <c r="FE73" s="11"/>
      <c r="FF73" s="11"/>
      <c r="FG73" s="11"/>
      <c r="FH73" s="11"/>
      <c r="FI73" s="11"/>
      <c r="FJ73" s="11"/>
      <c r="FK73" s="11"/>
      <c r="FL73" s="11"/>
      <c r="FM73" s="11"/>
      <c r="FN73" s="11"/>
      <c r="FO73" s="11"/>
      <c r="FP73" s="11"/>
      <c r="FQ73" s="11"/>
      <c r="FR73" s="11"/>
      <c r="FS73" s="11"/>
      <c r="FT73" s="11"/>
      <c r="FU73" s="11"/>
      <c r="FV73" s="11"/>
      <c r="FW73" s="11"/>
      <c r="FX73" s="11"/>
      <c r="FY73" s="11"/>
      <c r="FZ73" s="11"/>
      <c r="GA73" s="11"/>
      <c r="GB73" s="11"/>
      <c r="GC73" s="11"/>
      <c r="GD73" s="11"/>
      <c r="GE73" s="11"/>
      <c r="GF73" s="11"/>
      <c r="GG73" s="11"/>
    </row>
    <row r="74" spans="1:189" s="1" customFormat="1" ht="15" customHeight="1" x14ac:dyDescent="0.2">
      <c r="A74" s="34"/>
      <c r="B74" s="34"/>
      <c r="C74" s="35"/>
      <c r="D74" s="10"/>
      <c r="E74" s="4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1"/>
      <c r="FC74" s="11"/>
      <c r="FD74" s="11"/>
      <c r="FE74" s="11"/>
      <c r="FF74" s="11"/>
      <c r="FG74" s="11"/>
      <c r="FH74" s="11"/>
      <c r="FI74" s="11"/>
      <c r="FJ74" s="11"/>
      <c r="FK74" s="11"/>
      <c r="FL74" s="11"/>
      <c r="FM74" s="11"/>
      <c r="FN74" s="11"/>
      <c r="FO74" s="11"/>
      <c r="FP74" s="11"/>
      <c r="FQ74" s="11"/>
      <c r="FR74" s="11"/>
      <c r="FS74" s="11"/>
      <c r="FT74" s="11"/>
      <c r="FU74" s="11"/>
      <c r="FV74" s="11"/>
      <c r="FW74" s="11"/>
      <c r="FX74" s="11"/>
      <c r="FY74" s="11"/>
      <c r="FZ74" s="11"/>
      <c r="GA74" s="11"/>
      <c r="GB74" s="11"/>
      <c r="GC74" s="11"/>
      <c r="GD74" s="11"/>
      <c r="GE74" s="11"/>
      <c r="GF74" s="11"/>
      <c r="GG74" s="11"/>
    </row>
    <row r="75" spans="1:189" s="1" customFormat="1" ht="15" customHeight="1" thickBot="1" x14ac:dyDescent="0.25">
      <c r="A75" s="7"/>
      <c r="B75" s="8"/>
      <c r="C75" s="7"/>
      <c r="D75" s="8"/>
      <c r="E75" s="42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1"/>
      <c r="FC75" s="11"/>
      <c r="FD75" s="11"/>
      <c r="FE75" s="11"/>
      <c r="FF75" s="11"/>
      <c r="FG75" s="11"/>
      <c r="FH75" s="11"/>
      <c r="FI75" s="11"/>
      <c r="FJ75" s="11"/>
      <c r="FK75" s="11"/>
      <c r="FL75" s="11"/>
      <c r="FM75" s="11"/>
      <c r="FN75" s="11"/>
      <c r="FO75" s="11"/>
      <c r="FP75" s="11"/>
      <c r="FQ75" s="11"/>
      <c r="FR75" s="11"/>
      <c r="FS75" s="11"/>
      <c r="FT75" s="11"/>
      <c r="FU75" s="11"/>
      <c r="FV75" s="11"/>
      <c r="FW75" s="11"/>
      <c r="FX75" s="11"/>
      <c r="FY75" s="11"/>
      <c r="FZ75" s="11"/>
      <c r="GA75" s="11"/>
      <c r="GB75" s="11"/>
      <c r="GC75" s="11"/>
      <c r="GD75" s="11"/>
      <c r="GE75" s="11"/>
      <c r="GF75" s="11"/>
      <c r="GG75" s="11"/>
    </row>
    <row r="76" spans="1:189" s="1" customFormat="1" ht="15" customHeight="1" x14ac:dyDescent="0.2">
      <c r="A76" s="34"/>
      <c r="B76" s="34"/>
      <c r="C76" s="35"/>
      <c r="D76" s="10"/>
      <c r="E76" s="4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1"/>
      <c r="FC76" s="11"/>
      <c r="FD76" s="11"/>
      <c r="FE76" s="11"/>
      <c r="FF76" s="11"/>
      <c r="FG76" s="11"/>
      <c r="FH76" s="11"/>
      <c r="FI76" s="11"/>
      <c r="FJ76" s="11"/>
      <c r="FK76" s="11"/>
      <c r="FL76" s="11"/>
      <c r="FM76" s="11"/>
      <c r="FN76" s="11"/>
      <c r="FO76" s="11"/>
      <c r="FP76" s="11"/>
      <c r="FQ76" s="11"/>
      <c r="FR76" s="11"/>
      <c r="FS76" s="11"/>
      <c r="FT76" s="11"/>
      <c r="FU76" s="11"/>
      <c r="FV76" s="11"/>
      <c r="FW76" s="11"/>
      <c r="FX76" s="11"/>
      <c r="FY76" s="11"/>
      <c r="FZ76" s="11"/>
      <c r="GA76" s="11"/>
      <c r="GB76" s="11"/>
      <c r="GC76" s="11"/>
      <c r="GD76" s="11"/>
      <c r="GE76" s="11"/>
      <c r="GF76" s="11"/>
      <c r="GG76" s="11"/>
    </row>
    <row r="77" spans="1:189" s="1" customFormat="1" ht="15" customHeight="1" thickBot="1" x14ac:dyDescent="0.25">
      <c r="A77" s="7"/>
      <c r="B77" s="8"/>
      <c r="C77" s="7"/>
      <c r="D77" s="8"/>
      <c r="E77" s="42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1"/>
      <c r="CG77" s="11"/>
      <c r="CH77" s="11"/>
      <c r="CI77" s="11"/>
      <c r="CJ77" s="11"/>
      <c r="CK77" s="11"/>
      <c r="CL77" s="11"/>
      <c r="CM77" s="11"/>
      <c r="CN77" s="1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1"/>
      <c r="FC77" s="11"/>
      <c r="FD77" s="11"/>
      <c r="FE77" s="11"/>
      <c r="FF77" s="11"/>
      <c r="FG77" s="11"/>
      <c r="FH77" s="11"/>
      <c r="FI77" s="11"/>
      <c r="FJ77" s="11"/>
      <c r="FK77" s="11"/>
      <c r="FL77" s="11"/>
      <c r="FM77" s="11"/>
      <c r="FN77" s="11"/>
      <c r="FO77" s="11"/>
      <c r="FP77" s="11"/>
      <c r="FQ77" s="11"/>
      <c r="FR77" s="11"/>
      <c r="FS77" s="11"/>
      <c r="FT77" s="11"/>
      <c r="FU77" s="11"/>
      <c r="FV77" s="11"/>
      <c r="FW77" s="11"/>
      <c r="FX77" s="11"/>
      <c r="FY77" s="11"/>
      <c r="FZ77" s="11"/>
      <c r="GA77" s="11"/>
      <c r="GB77" s="11"/>
      <c r="GC77" s="11"/>
      <c r="GD77" s="11"/>
      <c r="GE77" s="11"/>
      <c r="GF77" s="11"/>
      <c r="GG77" s="11"/>
    </row>
    <row r="78" spans="1:189" s="1" customFormat="1" ht="15" customHeight="1" x14ac:dyDescent="0.2">
      <c r="A78" s="34"/>
      <c r="B78" s="34"/>
      <c r="C78" s="35"/>
      <c r="D78" s="10"/>
      <c r="E78" s="4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1"/>
      <c r="FC78" s="11"/>
      <c r="FD78" s="11"/>
      <c r="FE78" s="11"/>
      <c r="FF78" s="11"/>
      <c r="FG78" s="11"/>
      <c r="FH78" s="11"/>
      <c r="FI78" s="11"/>
      <c r="FJ78" s="11"/>
      <c r="FK78" s="11"/>
      <c r="FL78" s="11"/>
      <c r="FM78" s="11"/>
      <c r="FN78" s="11"/>
      <c r="FO78" s="11"/>
      <c r="FP78" s="11"/>
      <c r="FQ78" s="11"/>
      <c r="FR78" s="11"/>
      <c r="FS78" s="11"/>
      <c r="FT78" s="11"/>
      <c r="FU78" s="11"/>
      <c r="FV78" s="11"/>
      <c r="FW78" s="11"/>
      <c r="FX78" s="11"/>
      <c r="FY78" s="11"/>
      <c r="FZ78" s="11"/>
      <c r="GA78" s="11"/>
      <c r="GB78" s="11"/>
      <c r="GC78" s="11"/>
      <c r="GD78" s="11"/>
      <c r="GE78" s="11"/>
      <c r="GF78" s="11"/>
      <c r="GG78" s="11"/>
    </row>
    <row r="79" spans="1:189" s="1" customFormat="1" ht="15" customHeight="1" thickBot="1" x14ac:dyDescent="0.25">
      <c r="A79" s="7"/>
      <c r="B79" s="8"/>
      <c r="C79" s="7"/>
      <c r="D79" s="8"/>
      <c r="E79" s="42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1"/>
      <c r="FC79" s="11"/>
      <c r="FD79" s="11"/>
      <c r="FE79" s="11"/>
      <c r="FF79" s="11"/>
      <c r="FG79" s="11"/>
      <c r="FH79" s="11"/>
      <c r="FI79" s="11"/>
      <c r="FJ79" s="11"/>
      <c r="FK79" s="11"/>
      <c r="FL79" s="11"/>
      <c r="FM79" s="11"/>
      <c r="FN79" s="11"/>
      <c r="FO79" s="11"/>
      <c r="FP79" s="11"/>
      <c r="FQ79" s="11"/>
      <c r="FR79" s="11"/>
      <c r="FS79" s="11"/>
      <c r="FT79" s="11"/>
      <c r="FU79" s="11"/>
      <c r="FV79" s="11"/>
      <c r="FW79" s="11"/>
      <c r="FX79" s="11"/>
      <c r="FY79" s="11"/>
      <c r="FZ79" s="11"/>
      <c r="GA79" s="11"/>
      <c r="GB79" s="11"/>
      <c r="GC79" s="11"/>
      <c r="GD79" s="11"/>
      <c r="GE79" s="11"/>
      <c r="GF79" s="11"/>
      <c r="GG79" s="11"/>
    </row>
    <row r="80" spans="1:189" s="1" customFormat="1" ht="15" customHeight="1" x14ac:dyDescent="0.2">
      <c r="A80" s="34"/>
      <c r="B80" s="34"/>
      <c r="C80" s="35"/>
      <c r="D80" s="10"/>
      <c r="E80" s="4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1"/>
      <c r="CG80" s="11"/>
      <c r="CH80" s="11"/>
      <c r="CI80" s="11"/>
      <c r="CJ80" s="11"/>
      <c r="CK80" s="11"/>
      <c r="CL80" s="11"/>
      <c r="CM80" s="11"/>
      <c r="CN80" s="1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1"/>
      <c r="FC80" s="11"/>
      <c r="FD80" s="11"/>
      <c r="FE80" s="11"/>
      <c r="FF80" s="11"/>
      <c r="FG80" s="11"/>
      <c r="FH80" s="11"/>
      <c r="FI80" s="11"/>
      <c r="FJ80" s="11"/>
      <c r="FK80" s="11"/>
      <c r="FL80" s="11"/>
      <c r="FM80" s="11"/>
      <c r="FN80" s="11"/>
      <c r="FO80" s="11"/>
      <c r="FP80" s="11"/>
      <c r="FQ80" s="11"/>
      <c r="FR80" s="11"/>
      <c r="FS80" s="11"/>
      <c r="FT80" s="11"/>
      <c r="FU80" s="11"/>
      <c r="FV80" s="11"/>
      <c r="FW80" s="11"/>
      <c r="FX80" s="11"/>
      <c r="FY80" s="11"/>
      <c r="FZ80" s="11"/>
      <c r="GA80" s="11"/>
      <c r="GB80" s="11"/>
      <c r="GC80" s="11"/>
      <c r="GD80" s="11"/>
      <c r="GE80" s="11"/>
      <c r="GF80" s="11"/>
      <c r="GG80" s="11"/>
    </row>
    <row r="81" spans="1:189" s="1" customFormat="1" ht="15" customHeight="1" thickBot="1" x14ac:dyDescent="0.25">
      <c r="A81" s="7"/>
      <c r="B81" s="8"/>
      <c r="C81" s="7"/>
      <c r="D81" s="8"/>
      <c r="E81" s="42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1"/>
      <c r="CG81" s="11"/>
      <c r="CH81" s="11"/>
      <c r="CI81" s="11"/>
      <c r="CJ81" s="11"/>
      <c r="CK81" s="11"/>
      <c r="CL81" s="11"/>
      <c r="CM81" s="11"/>
      <c r="CN81" s="1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1"/>
      <c r="FC81" s="11"/>
      <c r="FD81" s="11"/>
      <c r="FE81" s="11"/>
      <c r="FF81" s="11"/>
      <c r="FG81" s="11"/>
      <c r="FH81" s="11"/>
      <c r="FI81" s="11"/>
      <c r="FJ81" s="11"/>
      <c r="FK81" s="11"/>
      <c r="FL81" s="11"/>
      <c r="FM81" s="11"/>
      <c r="FN81" s="11"/>
      <c r="FO81" s="11"/>
      <c r="FP81" s="11"/>
      <c r="FQ81" s="11"/>
      <c r="FR81" s="11"/>
      <c r="FS81" s="11"/>
      <c r="FT81" s="11"/>
      <c r="FU81" s="11"/>
      <c r="FV81" s="11"/>
      <c r="FW81" s="11"/>
      <c r="FX81" s="11"/>
      <c r="FY81" s="11"/>
      <c r="FZ81" s="11"/>
      <c r="GA81" s="11"/>
      <c r="GB81" s="11"/>
      <c r="GC81" s="11"/>
      <c r="GD81" s="11"/>
      <c r="GE81" s="11"/>
      <c r="GF81" s="11"/>
      <c r="GG81" s="11"/>
    </row>
    <row r="82" spans="1:189" s="1" customFormat="1" ht="15" customHeight="1" x14ac:dyDescent="0.2">
      <c r="A82" s="34"/>
      <c r="B82" s="34"/>
      <c r="C82" s="35"/>
      <c r="D82" s="10"/>
      <c r="E82" s="4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1"/>
      <c r="CG82" s="11"/>
      <c r="CH82" s="11"/>
      <c r="CI82" s="11"/>
      <c r="CJ82" s="11"/>
      <c r="CK82" s="11"/>
      <c r="CL82" s="11"/>
      <c r="CM82" s="11"/>
      <c r="CN82" s="1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1"/>
      <c r="FC82" s="11"/>
      <c r="FD82" s="11"/>
      <c r="FE82" s="11"/>
      <c r="FF82" s="11"/>
      <c r="FG82" s="11"/>
      <c r="FH82" s="11"/>
      <c r="FI82" s="11"/>
      <c r="FJ82" s="11"/>
      <c r="FK82" s="11"/>
      <c r="FL82" s="11"/>
      <c r="FM82" s="11"/>
      <c r="FN82" s="11"/>
      <c r="FO82" s="11"/>
      <c r="FP82" s="11"/>
      <c r="FQ82" s="11"/>
      <c r="FR82" s="11"/>
      <c r="FS82" s="11"/>
      <c r="FT82" s="11"/>
      <c r="FU82" s="11"/>
      <c r="FV82" s="11"/>
      <c r="FW82" s="11"/>
      <c r="FX82" s="11"/>
      <c r="FY82" s="11"/>
      <c r="FZ82" s="11"/>
      <c r="GA82" s="11"/>
      <c r="GB82" s="11"/>
      <c r="GC82" s="11"/>
      <c r="GD82" s="11"/>
      <c r="GE82" s="11"/>
      <c r="GF82" s="11"/>
      <c r="GG82" s="11"/>
    </row>
    <row r="83" spans="1:189" s="1" customFormat="1" ht="15" customHeight="1" thickBot="1" x14ac:dyDescent="0.25">
      <c r="A83" s="7"/>
      <c r="B83" s="8"/>
      <c r="C83" s="7"/>
      <c r="D83" s="8"/>
      <c r="E83" s="42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1"/>
      <c r="CG83" s="11"/>
      <c r="CH83" s="11"/>
      <c r="CI83" s="11"/>
      <c r="CJ83" s="11"/>
      <c r="CK83" s="11"/>
      <c r="CL83" s="11"/>
      <c r="CM83" s="11"/>
      <c r="CN83" s="1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1"/>
      <c r="FC83" s="11"/>
      <c r="FD83" s="11"/>
      <c r="FE83" s="11"/>
      <c r="FF83" s="11"/>
      <c r="FG83" s="11"/>
      <c r="FH83" s="11"/>
      <c r="FI83" s="11"/>
      <c r="FJ83" s="11"/>
      <c r="FK83" s="11"/>
      <c r="FL83" s="11"/>
      <c r="FM83" s="11"/>
      <c r="FN83" s="11"/>
      <c r="FO83" s="11"/>
      <c r="FP83" s="11"/>
      <c r="FQ83" s="11"/>
      <c r="FR83" s="11"/>
      <c r="FS83" s="11"/>
      <c r="FT83" s="11"/>
      <c r="FU83" s="11"/>
      <c r="FV83" s="11"/>
      <c r="FW83" s="11"/>
      <c r="FX83" s="11"/>
      <c r="FY83" s="11"/>
      <c r="FZ83" s="11"/>
      <c r="GA83" s="11"/>
      <c r="GB83" s="11"/>
      <c r="GC83" s="11"/>
      <c r="GD83" s="11"/>
      <c r="GE83" s="11"/>
      <c r="GF83" s="11"/>
      <c r="GG83" s="11"/>
    </row>
    <row r="84" spans="1:189" s="1" customFormat="1" ht="15" customHeight="1" x14ac:dyDescent="0.2">
      <c r="A84" s="34"/>
      <c r="B84" s="34"/>
      <c r="C84" s="35"/>
      <c r="D84" s="10"/>
      <c r="E84" s="4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1"/>
      <c r="FC84" s="11"/>
      <c r="FD84" s="11"/>
      <c r="FE84" s="11"/>
      <c r="FF84" s="11"/>
      <c r="FG84" s="11"/>
      <c r="FH84" s="11"/>
      <c r="FI84" s="11"/>
      <c r="FJ84" s="11"/>
      <c r="FK84" s="11"/>
      <c r="FL84" s="11"/>
      <c r="FM84" s="11"/>
      <c r="FN84" s="11"/>
      <c r="FO84" s="11"/>
      <c r="FP84" s="11"/>
      <c r="FQ84" s="11"/>
      <c r="FR84" s="11"/>
      <c r="FS84" s="11"/>
      <c r="FT84" s="11"/>
      <c r="FU84" s="11"/>
      <c r="FV84" s="11"/>
      <c r="FW84" s="11"/>
      <c r="FX84" s="11"/>
      <c r="FY84" s="11"/>
      <c r="FZ84" s="11"/>
      <c r="GA84" s="11"/>
      <c r="GB84" s="11"/>
      <c r="GC84" s="11"/>
      <c r="GD84" s="11"/>
      <c r="GE84" s="11"/>
      <c r="GF84" s="11"/>
      <c r="GG84" s="11"/>
    </row>
    <row r="85" spans="1:189" s="1" customFormat="1" ht="15" customHeight="1" thickBot="1" x14ac:dyDescent="0.25">
      <c r="A85" s="7"/>
      <c r="B85" s="8"/>
      <c r="C85" s="7"/>
      <c r="D85" s="8"/>
      <c r="E85" s="42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1"/>
      <c r="CG85" s="11"/>
      <c r="CH85" s="11"/>
      <c r="CI85" s="11"/>
      <c r="CJ85" s="11"/>
      <c r="CK85" s="11"/>
      <c r="CL85" s="11"/>
      <c r="CM85" s="11"/>
      <c r="CN85" s="1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1"/>
      <c r="FC85" s="11"/>
      <c r="FD85" s="11"/>
      <c r="FE85" s="11"/>
      <c r="FF85" s="11"/>
      <c r="FG85" s="11"/>
      <c r="FH85" s="11"/>
      <c r="FI85" s="11"/>
      <c r="FJ85" s="11"/>
      <c r="FK85" s="11"/>
      <c r="FL85" s="11"/>
      <c r="FM85" s="11"/>
      <c r="FN85" s="11"/>
      <c r="FO85" s="11"/>
      <c r="FP85" s="11"/>
      <c r="FQ85" s="11"/>
      <c r="FR85" s="11"/>
      <c r="FS85" s="11"/>
      <c r="FT85" s="11"/>
      <c r="FU85" s="11"/>
      <c r="FV85" s="11"/>
      <c r="FW85" s="11"/>
      <c r="FX85" s="11"/>
      <c r="FY85" s="11"/>
      <c r="FZ85" s="11"/>
      <c r="GA85" s="11"/>
      <c r="GB85" s="11"/>
      <c r="GC85" s="11"/>
      <c r="GD85" s="11"/>
      <c r="GE85" s="11"/>
      <c r="GF85" s="11"/>
      <c r="GG85" s="11"/>
    </row>
    <row r="86" spans="1:189" s="1" customFormat="1" ht="15" customHeight="1" x14ac:dyDescent="0.2">
      <c r="A86" s="34"/>
      <c r="B86" s="34"/>
      <c r="C86" s="35"/>
      <c r="D86" s="10"/>
      <c r="E86" s="4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1"/>
      <c r="CG86" s="11"/>
      <c r="CH86" s="11"/>
      <c r="CI86" s="11"/>
      <c r="CJ86" s="11"/>
      <c r="CK86" s="11"/>
      <c r="CL86" s="11"/>
      <c r="CM86" s="11"/>
      <c r="CN86" s="1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1"/>
      <c r="FC86" s="11"/>
      <c r="FD86" s="11"/>
      <c r="FE86" s="11"/>
      <c r="FF86" s="11"/>
      <c r="FG86" s="11"/>
      <c r="FH86" s="11"/>
      <c r="FI86" s="11"/>
      <c r="FJ86" s="11"/>
      <c r="FK86" s="11"/>
      <c r="FL86" s="11"/>
      <c r="FM86" s="11"/>
      <c r="FN86" s="11"/>
      <c r="FO86" s="11"/>
      <c r="FP86" s="11"/>
      <c r="FQ86" s="11"/>
      <c r="FR86" s="11"/>
      <c r="FS86" s="11"/>
      <c r="FT86" s="11"/>
      <c r="FU86" s="11"/>
      <c r="FV86" s="11"/>
      <c r="FW86" s="11"/>
      <c r="FX86" s="11"/>
      <c r="FY86" s="11"/>
      <c r="FZ86" s="11"/>
      <c r="GA86" s="11"/>
      <c r="GB86" s="11"/>
      <c r="GC86" s="11"/>
      <c r="GD86" s="11"/>
      <c r="GE86" s="11"/>
      <c r="GF86" s="11"/>
      <c r="GG86" s="11"/>
    </row>
    <row r="87" spans="1:189" s="1" customFormat="1" ht="15" customHeight="1" thickBot="1" x14ac:dyDescent="0.25">
      <c r="A87" s="7"/>
      <c r="B87" s="8"/>
      <c r="C87" s="7"/>
      <c r="D87" s="8"/>
      <c r="E87" s="42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1"/>
      <c r="CG87" s="11"/>
      <c r="CH87" s="11"/>
      <c r="CI87" s="11"/>
      <c r="CJ87" s="11"/>
      <c r="CK87" s="11"/>
      <c r="CL87" s="11"/>
      <c r="CM87" s="11"/>
      <c r="CN87" s="1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1"/>
      <c r="FC87" s="11"/>
      <c r="FD87" s="11"/>
      <c r="FE87" s="11"/>
      <c r="FF87" s="11"/>
      <c r="FG87" s="11"/>
      <c r="FH87" s="11"/>
      <c r="FI87" s="11"/>
      <c r="FJ87" s="11"/>
      <c r="FK87" s="11"/>
      <c r="FL87" s="11"/>
      <c r="FM87" s="11"/>
      <c r="FN87" s="11"/>
      <c r="FO87" s="11"/>
      <c r="FP87" s="11"/>
      <c r="FQ87" s="11"/>
      <c r="FR87" s="11"/>
      <c r="FS87" s="11"/>
      <c r="FT87" s="11"/>
      <c r="FU87" s="11"/>
      <c r="FV87" s="11"/>
      <c r="FW87" s="11"/>
      <c r="FX87" s="11"/>
      <c r="FY87" s="11"/>
      <c r="FZ87" s="11"/>
      <c r="GA87" s="11"/>
      <c r="GB87" s="11"/>
      <c r="GC87" s="11"/>
      <c r="GD87" s="11"/>
      <c r="GE87" s="11"/>
      <c r="GF87" s="11"/>
      <c r="GG87" s="11"/>
    </row>
    <row r="88" spans="1:189" s="1" customFormat="1" ht="15" customHeight="1" x14ac:dyDescent="0.2">
      <c r="A88" s="34"/>
      <c r="B88" s="34"/>
      <c r="C88" s="35"/>
      <c r="D88" s="10"/>
      <c r="E88" s="4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1"/>
      <c r="CG88" s="11"/>
      <c r="CH88" s="11"/>
      <c r="CI88" s="11"/>
      <c r="CJ88" s="11"/>
      <c r="CK88" s="11"/>
      <c r="CL88" s="11"/>
      <c r="CM88" s="11"/>
      <c r="CN88" s="1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1"/>
      <c r="FC88" s="11"/>
      <c r="FD88" s="11"/>
      <c r="FE88" s="11"/>
      <c r="FF88" s="11"/>
      <c r="FG88" s="11"/>
      <c r="FH88" s="11"/>
      <c r="FI88" s="11"/>
      <c r="FJ88" s="11"/>
      <c r="FK88" s="11"/>
      <c r="FL88" s="11"/>
      <c r="FM88" s="11"/>
      <c r="FN88" s="11"/>
      <c r="FO88" s="11"/>
      <c r="FP88" s="11"/>
      <c r="FQ88" s="11"/>
      <c r="FR88" s="11"/>
      <c r="FS88" s="11"/>
      <c r="FT88" s="11"/>
      <c r="FU88" s="11"/>
      <c r="FV88" s="11"/>
      <c r="FW88" s="11"/>
      <c r="FX88" s="11"/>
      <c r="FY88" s="11"/>
      <c r="FZ88" s="11"/>
      <c r="GA88" s="11"/>
      <c r="GB88" s="11"/>
      <c r="GC88" s="11"/>
      <c r="GD88" s="11"/>
      <c r="GE88" s="11"/>
      <c r="GF88" s="11"/>
      <c r="GG88" s="11"/>
    </row>
    <row r="89" spans="1:189" s="1" customFormat="1" ht="15" customHeight="1" thickBot="1" x14ac:dyDescent="0.25">
      <c r="A89" s="7"/>
      <c r="B89" s="8"/>
      <c r="C89" s="7"/>
      <c r="D89" s="8"/>
      <c r="E89" s="42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1"/>
      <c r="CG89" s="11"/>
      <c r="CH89" s="11"/>
      <c r="CI89" s="11"/>
      <c r="CJ89" s="11"/>
      <c r="CK89" s="11"/>
      <c r="CL89" s="11"/>
      <c r="CM89" s="11"/>
      <c r="CN89" s="1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1"/>
      <c r="FC89" s="11"/>
      <c r="FD89" s="11"/>
      <c r="FE89" s="11"/>
      <c r="FF89" s="11"/>
      <c r="FG89" s="11"/>
      <c r="FH89" s="11"/>
      <c r="FI89" s="11"/>
      <c r="FJ89" s="11"/>
      <c r="FK89" s="11"/>
      <c r="FL89" s="11"/>
      <c r="FM89" s="11"/>
      <c r="FN89" s="11"/>
      <c r="FO89" s="11"/>
      <c r="FP89" s="11"/>
      <c r="FQ89" s="11"/>
      <c r="FR89" s="11"/>
      <c r="FS89" s="11"/>
      <c r="FT89" s="11"/>
      <c r="FU89" s="11"/>
      <c r="FV89" s="11"/>
      <c r="FW89" s="11"/>
      <c r="FX89" s="11"/>
      <c r="FY89" s="11"/>
      <c r="FZ89" s="11"/>
      <c r="GA89" s="11"/>
      <c r="GB89" s="11"/>
      <c r="GC89" s="11"/>
      <c r="GD89" s="11"/>
      <c r="GE89" s="11"/>
      <c r="GF89" s="11"/>
      <c r="GG89" s="11"/>
    </row>
    <row r="90" spans="1:189" s="1" customFormat="1" ht="15" customHeight="1" x14ac:dyDescent="0.2">
      <c r="A90" s="34"/>
      <c r="B90" s="34"/>
      <c r="C90" s="35"/>
      <c r="D90" s="10"/>
      <c r="E90" s="4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1"/>
      <c r="CG90" s="11"/>
      <c r="CH90" s="11"/>
      <c r="CI90" s="11"/>
      <c r="CJ90" s="11"/>
      <c r="CK90" s="11"/>
      <c r="CL90" s="11"/>
      <c r="CM90" s="11"/>
      <c r="CN90" s="1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1"/>
      <c r="FC90" s="11"/>
      <c r="FD90" s="11"/>
      <c r="FE90" s="11"/>
      <c r="FF90" s="11"/>
      <c r="FG90" s="11"/>
      <c r="FH90" s="11"/>
      <c r="FI90" s="11"/>
      <c r="FJ90" s="11"/>
      <c r="FK90" s="11"/>
      <c r="FL90" s="11"/>
      <c r="FM90" s="11"/>
      <c r="FN90" s="11"/>
      <c r="FO90" s="11"/>
      <c r="FP90" s="11"/>
      <c r="FQ90" s="11"/>
      <c r="FR90" s="11"/>
      <c r="FS90" s="11"/>
      <c r="FT90" s="11"/>
      <c r="FU90" s="11"/>
      <c r="FV90" s="11"/>
      <c r="FW90" s="11"/>
      <c r="FX90" s="11"/>
      <c r="FY90" s="11"/>
      <c r="FZ90" s="11"/>
      <c r="GA90" s="11"/>
      <c r="GB90" s="11"/>
      <c r="GC90" s="11"/>
      <c r="GD90" s="11"/>
      <c r="GE90" s="11"/>
      <c r="GF90" s="11"/>
      <c r="GG90" s="11"/>
    </row>
    <row r="91" spans="1:189" s="1" customFormat="1" ht="15" customHeight="1" thickBot="1" x14ac:dyDescent="0.25">
      <c r="A91" s="7"/>
      <c r="B91" s="8"/>
      <c r="C91" s="7"/>
      <c r="D91" s="8"/>
      <c r="E91" s="42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1"/>
      <c r="FC91" s="11"/>
      <c r="FD91" s="11"/>
      <c r="FE91" s="11"/>
      <c r="FF91" s="11"/>
      <c r="FG91" s="11"/>
      <c r="FH91" s="11"/>
      <c r="FI91" s="11"/>
      <c r="FJ91" s="11"/>
      <c r="FK91" s="11"/>
      <c r="FL91" s="11"/>
      <c r="FM91" s="11"/>
      <c r="FN91" s="11"/>
      <c r="FO91" s="11"/>
      <c r="FP91" s="11"/>
      <c r="FQ91" s="11"/>
      <c r="FR91" s="11"/>
      <c r="FS91" s="11"/>
      <c r="FT91" s="11"/>
      <c r="FU91" s="11"/>
      <c r="FV91" s="11"/>
      <c r="FW91" s="11"/>
      <c r="FX91" s="11"/>
      <c r="FY91" s="11"/>
      <c r="FZ91" s="11"/>
      <c r="GA91" s="11"/>
      <c r="GB91" s="11"/>
      <c r="GC91" s="11"/>
      <c r="GD91" s="11"/>
      <c r="GE91" s="11"/>
      <c r="GF91" s="11"/>
      <c r="GG91" s="11"/>
    </row>
    <row r="92" spans="1:189" s="1" customFormat="1" ht="15" customHeight="1" x14ac:dyDescent="0.2">
      <c r="A92" s="34"/>
      <c r="B92" s="34"/>
      <c r="C92" s="35"/>
      <c r="D92" s="10"/>
      <c r="E92" s="4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1"/>
      <c r="FC92" s="11"/>
      <c r="FD92" s="11"/>
      <c r="FE92" s="11"/>
      <c r="FF92" s="11"/>
      <c r="FG92" s="11"/>
      <c r="FH92" s="11"/>
      <c r="FI92" s="11"/>
      <c r="FJ92" s="11"/>
      <c r="FK92" s="11"/>
      <c r="FL92" s="11"/>
      <c r="FM92" s="11"/>
      <c r="FN92" s="11"/>
      <c r="FO92" s="11"/>
      <c r="FP92" s="11"/>
      <c r="FQ92" s="11"/>
      <c r="FR92" s="11"/>
      <c r="FS92" s="11"/>
      <c r="FT92" s="11"/>
      <c r="FU92" s="11"/>
      <c r="FV92" s="11"/>
      <c r="FW92" s="11"/>
      <c r="FX92" s="11"/>
      <c r="FY92" s="11"/>
      <c r="FZ92" s="11"/>
      <c r="GA92" s="11"/>
      <c r="GB92" s="11"/>
      <c r="GC92" s="11"/>
      <c r="GD92" s="11"/>
      <c r="GE92" s="11"/>
      <c r="GF92" s="11"/>
      <c r="GG92" s="11"/>
    </row>
    <row r="93" spans="1:189" s="1" customFormat="1" ht="15" customHeight="1" thickBot="1" x14ac:dyDescent="0.25">
      <c r="A93" s="7"/>
      <c r="B93" s="8"/>
      <c r="C93" s="7"/>
      <c r="D93" s="8"/>
      <c r="E93" s="42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  <c r="FB93" s="11"/>
      <c r="FC93" s="11"/>
      <c r="FD93" s="11"/>
      <c r="FE93" s="11"/>
      <c r="FF93" s="11"/>
      <c r="FG93" s="11"/>
      <c r="FH93" s="11"/>
      <c r="FI93" s="11"/>
      <c r="FJ93" s="11"/>
      <c r="FK93" s="11"/>
      <c r="FL93" s="11"/>
      <c r="FM93" s="11"/>
      <c r="FN93" s="11"/>
      <c r="FO93" s="11"/>
      <c r="FP93" s="11"/>
      <c r="FQ93" s="11"/>
      <c r="FR93" s="11"/>
      <c r="FS93" s="11"/>
      <c r="FT93" s="11"/>
      <c r="FU93" s="11"/>
      <c r="FV93" s="11"/>
      <c r="FW93" s="11"/>
      <c r="FX93" s="11"/>
      <c r="FY93" s="11"/>
      <c r="FZ93" s="11"/>
      <c r="GA93" s="11"/>
      <c r="GB93" s="11"/>
      <c r="GC93" s="11"/>
      <c r="GD93" s="11"/>
      <c r="GE93" s="11"/>
      <c r="GF93" s="11"/>
      <c r="GG93" s="11"/>
    </row>
    <row r="94" spans="1:189" s="1" customFormat="1" ht="15" customHeight="1" x14ac:dyDescent="0.2">
      <c r="A94" s="34"/>
      <c r="B94" s="34"/>
      <c r="C94" s="35"/>
      <c r="D94" s="10"/>
      <c r="E94" s="4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  <c r="CE94" s="11"/>
      <c r="CF94" s="11"/>
      <c r="CG94" s="11"/>
      <c r="CH94" s="11"/>
      <c r="CI94" s="11"/>
      <c r="CJ94" s="11"/>
      <c r="CK94" s="11"/>
      <c r="CL94" s="11"/>
      <c r="CM94" s="11"/>
      <c r="CN94" s="1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1"/>
      <c r="FC94" s="11"/>
      <c r="FD94" s="11"/>
      <c r="FE94" s="11"/>
      <c r="FF94" s="11"/>
      <c r="FG94" s="11"/>
      <c r="FH94" s="11"/>
      <c r="FI94" s="11"/>
      <c r="FJ94" s="11"/>
      <c r="FK94" s="11"/>
      <c r="FL94" s="11"/>
      <c r="FM94" s="11"/>
      <c r="FN94" s="11"/>
      <c r="FO94" s="11"/>
      <c r="FP94" s="11"/>
      <c r="FQ94" s="11"/>
      <c r="FR94" s="11"/>
      <c r="FS94" s="11"/>
      <c r="FT94" s="11"/>
      <c r="FU94" s="11"/>
      <c r="FV94" s="11"/>
      <c r="FW94" s="11"/>
      <c r="FX94" s="11"/>
      <c r="FY94" s="11"/>
      <c r="FZ94" s="11"/>
      <c r="GA94" s="11"/>
      <c r="GB94" s="11"/>
      <c r="GC94" s="11"/>
      <c r="GD94" s="11"/>
      <c r="GE94" s="11"/>
      <c r="GF94" s="11"/>
      <c r="GG94" s="11"/>
    </row>
    <row r="95" spans="1:189" s="1" customFormat="1" ht="15" customHeight="1" thickBot="1" x14ac:dyDescent="0.25">
      <c r="A95" s="7"/>
      <c r="B95" s="8"/>
      <c r="C95" s="7"/>
      <c r="D95" s="8"/>
      <c r="E95" s="42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1"/>
      <c r="CG95" s="11"/>
      <c r="CH95" s="11"/>
      <c r="CI95" s="11"/>
      <c r="CJ95" s="11"/>
      <c r="CK95" s="11"/>
      <c r="CL95" s="11"/>
      <c r="CM95" s="11"/>
      <c r="CN95" s="1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1"/>
      <c r="FC95" s="11"/>
      <c r="FD95" s="11"/>
      <c r="FE95" s="11"/>
      <c r="FF95" s="11"/>
      <c r="FG95" s="11"/>
      <c r="FH95" s="11"/>
      <c r="FI95" s="11"/>
      <c r="FJ95" s="11"/>
      <c r="FK95" s="11"/>
      <c r="FL95" s="11"/>
      <c r="FM95" s="11"/>
      <c r="FN95" s="11"/>
      <c r="FO95" s="11"/>
      <c r="FP95" s="11"/>
      <c r="FQ95" s="11"/>
      <c r="FR95" s="11"/>
      <c r="FS95" s="11"/>
      <c r="FT95" s="11"/>
      <c r="FU95" s="11"/>
      <c r="FV95" s="11"/>
      <c r="FW95" s="11"/>
      <c r="FX95" s="11"/>
      <c r="FY95" s="11"/>
      <c r="FZ95" s="11"/>
      <c r="GA95" s="11"/>
      <c r="GB95" s="11"/>
      <c r="GC95" s="11"/>
      <c r="GD95" s="11"/>
      <c r="GE95" s="11"/>
      <c r="GF95" s="11"/>
      <c r="GG95" s="11"/>
    </row>
    <row r="96" spans="1:189" s="1" customFormat="1" ht="15" customHeight="1" x14ac:dyDescent="0.2">
      <c r="A96" s="34"/>
      <c r="B96" s="34"/>
      <c r="C96" s="35"/>
      <c r="D96" s="10"/>
      <c r="E96" s="4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1"/>
      <c r="CG96" s="11"/>
      <c r="CH96" s="11"/>
      <c r="CI96" s="11"/>
      <c r="CJ96" s="11"/>
      <c r="CK96" s="11"/>
      <c r="CL96" s="11"/>
      <c r="CM96" s="11"/>
      <c r="CN96" s="1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1"/>
      <c r="FC96" s="11"/>
      <c r="FD96" s="11"/>
      <c r="FE96" s="11"/>
      <c r="FF96" s="11"/>
      <c r="FG96" s="11"/>
      <c r="FH96" s="11"/>
      <c r="FI96" s="11"/>
      <c r="FJ96" s="11"/>
      <c r="FK96" s="11"/>
      <c r="FL96" s="11"/>
      <c r="FM96" s="11"/>
      <c r="FN96" s="11"/>
      <c r="FO96" s="11"/>
      <c r="FP96" s="11"/>
      <c r="FQ96" s="11"/>
      <c r="FR96" s="11"/>
      <c r="FS96" s="11"/>
      <c r="FT96" s="11"/>
      <c r="FU96" s="11"/>
      <c r="FV96" s="11"/>
      <c r="FW96" s="11"/>
      <c r="FX96" s="11"/>
      <c r="FY96" s="11"/>
      <c r="FZ96" s="11"/>
      <c r="GA96" s="11"/>
      <c r="GB96" s="11"/>
      <c r="GC96" s="11"/>
      <c r="GD96" s="11"/>
      <c r="GE96" s="11"/>
      <c r="GF96" s="11"/>
      <c r="GG96" s="11"/>
    </row>
    <row r="97" spans="1:189" s="1" customFormat="1" ht="15" customHeight="1" thickBot="1" x14ac:dyDescent="0.25">
      <c r="A97" s="7"/>
      <c r="B97" s="8"/>
      <c r="C97" s="7"/>
      <c r="D97" s="8"/>
      <c r="E97" s="42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1"/>
      <c r="FC97" s="11"/>
      <c r="FD97" s="11"/>
      <c r="FE97" s="11"/>
      <c r="FF97" s="11"/>
      <c r="FG97" s="11"/>
      <c r="FH97" s="11"/>
      <c r="FI97" s="11"/>
      <c r="FJ97" s="11"/>
      <c r="FK97" s="11"/>
      <c r="FL97" s="11"/>
      <c r="FM97" s="11"/>
      <c r="FN97" s="11"/>
      <c r="FO97" s="11"/>
      <c r="FP97" s="11"/>
      <c r="FQ97" s="11"/>
      <c r="FR97" s="11"/>
      <c r="FS97" s="11"/>
      <c r="FT97" s="11"/>
      <c r="FU97" s="11"/>
      <c r="FV97" s="11"/>
      <c r="FW97" s="11"/>
      <c r="FX97" s="11"/>
      <c r="FY97" s="11"/>
      <c r="FZ97" s="11"/>
      <c r="GA97" s="11"/>
      <c r="GB97" s="11"/>
      <c r="GC97" s="11"/>
      <c r="GD97" s="11"/>
      <c r="GE97" s="11"/>
      <c r="GF97" s="11"/>
      <c r="GG97" s="11"/>
    </row>
    <row r="98" spans="1:189" s="1" customFormat="1" ht="15" customHeight="1" x14ac:dyDescent="0.2">
      <c r="A98" s="34"/>
      <c r="B98" s="34"/>
      <c r="C98" s="35"/>
      <c r="D98" s="10"/>
      <c r="E98" s="4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1"/>
      <c r="CG98" s="11"/>
      <c r="CH98" s="11"/>
      <c r="CI98" s="11"/>
      <c r="CJ98" s="11"/>
      <c r="CK98" s="11"/>
      <c r="CL98" s="11"/>
      <c r="CM98" s="11"/>
      <c r="CN98" s="11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1"/>
      <c r="FC98" s="11"/>
      <c r="FD98" s="11"/>
      <c r="FE98" s="11"/>
      <c r="FF98" s="11"/>
      <c r="FG98" s="11"/>
      <c r="FH98" s="11"/>
      <c r="FI98" s="11"/>
      <c r="FJ98" s="11"/>
      <c r="FK98" s="11"/>
      <c r="FL98" s="11"/>
      <c r="FM98" s="11"/>
      <c r="FN98" s="11"/>
      <c r="FO98" s="11"/>
      <c r="FP98" s="11"/>
      <c r="FQ98" s="11"/>
      <c r="FR98" s="11"/>
      <c r="FS98" s="11"/>
      <c r="FT98" s="11"/>
      <c r="FU98" s="11"/>
      <c r="FV98" s="11"/>
      <c r="FW98" s="11"/>
      <c r="FX98" s="11"/>
      <c r="FY98" s="11"/>
      <c r="FZ98" s="11"/>
      <c r="GA98" s="11"/>
      <c r="GB98" s="11"/>
      <c r="GC98" s="11"/>
      <c r="GD98" s="11"/>
      <c r="GE98" s="11"/>
      <c r="GF98" s="11"/>
      <c r="GG98" s="11"/>
    </row>
    <row r="99" spans="1:189" s="1" customFormat="1" ht="15" customHeight="1" thickBot="1" x14ac:dyDescent="0.25">
      <c r="A99" s="7"/>
      <c r="B99" s="8"/>
      <c r="C99" s="7"/>
      <c r="D99" s="8"/>
      <c r="E99" s="42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1"/>
      <c r="CG99" s="11"/>
      <c r="CH99" s="11"/>
      <c r="CI99" s="11"/>
      <c r="CJ99" s="11"/>
      <c r="CK99" s="11"/>
      <c r="CL99" s="11"/>
      <c r="CM99" s="11"/>
      <c r="CN99" s="11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1"/>
      <c r="FC99" s="11"/>
      <c r="FD99" s="11"/>
      <c r="FE99" s="11"/>
      <c r="FF99" s="11"/>
      <c r="FG99" s="11"/>
      <c r="FH99" s="11"/>
      <c r="FI99" s="11"/>
      <c r="FJ99" s="11"/>
      <c r="FK99" s="11"/>
      <c r="FL99" s="11"/>
      <c r="FM99" s="11"/>
      <c r="FN99" s="11"/>
      <c r="FO99" s="11"/>
      <c r="FP99" s="11"/>
      <c r="FQ99" s="11"/>
      <c r="FR99" s="11"/>
      <c r="FS99" s="11"/>
      <c r="FT99" s="11"/>
      <c r="FU99" s="11"/>
      <c r="FV99" s="11"/>
      <c r="FW99" s="11"/>
      <c r="FX99" s="11"/>
      <c r="FY99" s="11"/>
      <c r="FZ99" s="11"/>
      <c r="GA99" s="11"/>
      <c r="GB99" s="11"/>
      <c r="GC99" s="11"/>
      <c r="GD99" s="11"/>
      <c r="GE99" s="11"/>
      <c r="GF99" s="11"/>
      <c r="GG99" s="11"/>
    </row>
    <row r="100" spans="1:189" s="1" customFormat="1" ht="15" customHeight="1" x14ac:dyDescent="0.2">
      <c r="A100" s="34"/>
      <c r="B100" s="34"/>
      <c r="C100" s="35"/>
      <c r="D100" s="10"/>
      <c r="E100" s="4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1"/>
      <c r="CG100" s="11"/>
      <c r="CH100" s="11"/>
      <c r="CI100" s="11"/>
      <c r="CJ100" s="11"/>
      <c r="CK100" s="11"/>
      <c r="CL100" s="11"/>
      <c r="CM100" s="11"/>
      <c r="CN100" s="1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1"/>
      <c r="FC100" s="11"/>
      <c r="FD100" s="11"/>
      <c r="FE100" s="11"/>
      <c r="FF100" s="11"/>
      <c r="FG100" s="11"/>
      <c r="FH100" s="11"/>
      <c r="FI100" s="11"/>
      <c r="FJ100" s="11"/>
      <c r="FK100" s="11"/>
      <c r="FL100" s="11"/>
      <c r="FM100" s="11"/>
      <c r="FN100" s="11"/>
      <c r="FO100" s="11"/>
      <c r="FP100" s="11"/>
      <c r="FQ100" s="11"/>
      <c r="FR100" s="11"/>
      <c r="FS100" s="11"/>
      <c r="FT100" s="11"/>
      <c r="FU100" s="11"/>
      <c r="FV100" s="11"/>
      <c r="FW100" s="11"/>
      <c r="FX100" s="11"/>
      <c r="FY100" s="11"/>
      <c r="FZ100" s="11"/>
      <c r="GA100" s="11"/>
      <c r="GB100" s="11"/>
      <c r="GC100" s="11"/>
      <c r="GD100" s="11"/>
      <c r="GE100" s="11"/>
      <c r="GF100" s="11"/>
      <c r="GG100" s="11"/>
    </row>
    <row r="101" spans="1:189" s="1" customFormat="1" ht="15" customHeight="1" thickBot="1" x14ac:dyDescent="0.25">
      <c r="A101" s="7"/>
      <c r="B101" s="8"/>
      <c r="C101" s="7"/>
      <c r="D101" s="8"/>
      <c r="E101" s="42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1"/>
      <c r="FC101" s="11"/>
      <c r="FD101" s="11"/>
      <c r="FE101" s="11"/>
      <c r="FF101" s="11"/>
      <c r="FG101" s="11"/>
      <c r="FH101" s="11"/>
      <c r="FI101" s="11"/>
      <c r="FJ101" s="11"/>
      <c r="FK101" s="11"/>
      <c r="FL101" s="11"/>
      <c r="FM101" s="11"/>
      <c r="FN101" s="11"/>
      <c r="FO101" s="11"/>
      <c r="FP101" s="11"/>
      <c r="FQ101" s="11"/>
      <c r="FR101" s="11"/>
      <c r="FS101" s="11"/>
      <c r="FT101" s="11"/>
      <c r="FU101" s="11"/>
      <c r="FV101" s="11"/>
      <c r="FW101" s="11"/>
      <c r="FX101" s="11"/>
      <c r="FY101" s="11"/>
      <c r="FZ101" s="11"/>
      <c r="GA101" s="11"/>
      <c r="GB101" s="11"/>
      <c r="GC101" s="11"/>
      <c r="GD101" s="11"/>
      <c r="GE101" s="11"/>
      <c r="GF101" s="11"/>
      <c r="GG101" s="11"/>
    </row>
    <row r="102" spans="1:189" s="1" customFormat="1" ht="15" customHeight="1" x14ac:dyDescent="0.2">
      <c r="A102" s="34"/>
      <c r="B102" s="34"/>
      <c r="C102" s="35"/>
      <c r="D102" s="10"/>
      <c r="E102" s="4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1"/>
      <c r="FC102" s="11"/>
      <c r="FD102" s="11"/>
      <c r="FE102" s="11"/>
      <c r="FF102" s="11"/>
      <c r="FG102" s="11"/>
      <c r="FH102" s="11"/>
      <c r="FI102" s="11"/>
      <c r="FJ102" s="11"/>
      <c r="FK102" s="11"/>
      <c r="FL102" s="11"/>
      <c r="FM102" s="11"/>
      <c r="FN102" s="11"/>
      <c r="FO102" s="11"/>
      <c r="FP102" s="11"/>
      <c r="FQ102" s="11"/>
      <c r="FR102" s="11"/>
      <c r="FS102" s="11"/>
      <c r="FT102" s="11"/>
      <c r="FU102" s="11"/>
      <c r="FV102" s="11"/>
      <c r="FW102" s="11"/>
      <c r="FX102" s="11"/>
      <c r="FY102" s="11"/>
      <c r="FZ102" s="11"/>
      <c r="GA102" s="11"/>
      <c r="GB102" s="11"/>
      <c r="GC102" s="11"/>
      <c r="GD102" s="11"/>
      <c r="GE102" s="11"/>
      <c r="GF102" s="11"/>
      <c r="GG102" s="11"/>
    </row>
    <row r="103" spans="1:189" s="1" customFormat="1" ht="15" customHeight="1" thickBot="1" x14ac:dyDescent="0.25">
      <c r="A103" s="7"/>
      <c r="B103" s="8"/>
      <c r="C103" s="7"/>
      <c r="D103" s="8"/>
      <c r="E103" s="42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1"/>
      <c r="CG103" s="11"/>
      <c r="CH103" s="11"/>
      <c r="CI103" s="11"/>
      <c r="CJ103" s="11"/>
      <c r="CK103" s="11"/>
      <c r="CL103" s="11"/>
      <c r="CM103" s="11"/>
      <c r="CN103" s="1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1"/>
      <c r="FC103" s="11"/>
      <c r="FD103" s="11"/>
      <c r="FE103" s="11"/>
      <c r="FF103" s="11"/>
      <c r="FG103" s="11"/>
      <c r="FH103" s="11"/>
      <c r="FI103" s="11"/>
      <c r="FJ103" s="11"/>
      <c r="FK103" s="11"/>
      <c r="FL103" s="11"/>
      <c r="FM103" s="11"/>
      <c r="FN103" s="11"/>
      <c r="FO103" s="11"/>
      <c r="FP103" s="11"/>
      <c r="FQ103" s="11"/>
      <c r="FR103" s="11"/>
      <c r="FS103" s="11"/>
      <c r="FT103" s="11"/>
      <c r="FU103" s="11"/>
      <c r="FV103" s="11"/>
      <c r="FW103" s="11"/>
      <c r="FX103" s="11"/>
      <c r="FY103" s="11"/>
      <c r="FZ103" s="11"/>
      <c r="GA103" s="11"/>
      <c r="GB103" s="11"/>
      <c r="GC103" s="11"/>
      <c r="GD103" s="11"/>
      <c r="GE103" s="11"/>
      <c r="GF103" s="11"/>
      <c r="GG103" s="11"/>
    </row>
    <row r="104" spans="1:189" s="1" customFormat="1" ht="15" customHeight="1" x14ac:dyDescent="0.2">
      <c r="A104" s="34"/>
      <c r="B104" s="34"/>
      <c r="C104" s="35"/>
      <c r="D104" s="10"/>
      <c r="E104" s="4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1"/>
      <c r="FC104" s="11"/>
      <c r="FD104" s="11"/>
      <c r="FE104" s="11"/>
      <c r="FF104" s="11"/>
      <c r="FG104" s="11"/>
      <c r="FH104" s="11"/>
      <c r="FI104" s="11"/>
      <c r="FJ104" s="11"/>
      <c r="FK104" s="11"/>
      <c r="FL104" s="11"/>
      <c r="FM104" s="11"/>
      <c r="FN104" s="11"/>
      <c r="FO104" s="11"/>
      <c r="FP104" s="11"/>
      <c r="FQ104" s="11"/>
      <c r="FR104" s="11"/>
      <c r="FS104" s="11"/>
      <c r="FT104" s="11"/>
      <c r="FU104" s="11"/>
      <c r="FV104" s="11"/>
      <c r="FW104" s="11"/>
      <c r="FX104" s="11"/>
      <c r="FY104" s="11"/>
      <c r="FZ104" s="11"/>
      <c r="GA104" s="11"/>
      <c r="GB104" s="11"/>
      <c r="GC104" s="11"/>
      <c r="GD104" s="11"/>
      <c r="GE104" s="11"/>
      <c r="GF104" s="11"/>
      <c r="GG104" s="11"/>
    </row>
    <row r="105" spans="1:189" s="1" customFormat="1" ht="15" customHeight="1" thickBot="1" x14ac:dyDescent="0.25">
      <c r="A105" s="7"/>
      <c r="B105" s="8"/>
      <c r="C105" s="7"/>
      <c r="D105" s="8"/>
      <c r="E105" s="42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1"/>
      <c r="CG105" s="11"/>
      <c r="CH105" s="11"/>
      <c r="CI105" s="11"/>
      <c r="CJ105" s="11"/>
      <c r="CK105" s="11"/>
      <c r="CL105" s="11"/>
      <c r="CM105" s="11"/>
      <c r="CN105" s="1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1"/>
      <c r="FC105" s="11"/>
      <c r="FD105" s="11"/>
      <c r="FE105" s="11"/>
      <c r="FF105" s="11"/>
      <c r="FG105" s="11"/>
      <c r="FH105" s="11"/>
      <c r="FI105" s="11"/>
      <c r="FJ105" s="11"/>
      <c r="FK105" s="11"/>
      <c r="FL105" s="11"/>
      <c r="FM105" s="11"/>
      <c r="FN105" s="11"/>
      <c r="FO105" s="11"/>
      <c r="FP105" s="11"/>
      <c r="FQ105" s="11"/>
      <c r="FR105" s="11"/>
      <c r="FS105" s="11"/>
      <c r="FT105" s="11"/>
      <c r="FU105" s="11"/>
      <c r="FV105" s="11"/>
      <c r="FW105" s="11"/>
      <c r="FX105" s="11"/>
      <c r="FY105" s="11"/>
      <c r="FZ105" s="11"/>
      <c r="GA105" s="11"/>
      <c r="GB105" s="11"/>
      <c r="GC105" s="11"/>
      <c r="GD105" s="11"/>
      <c r="GE105" s="11"/>
      <c r="GF105" s="11"/>
      <c r="GG105" s="11"/>
    </row>
    <row r="106" spans="1:189" s="1" customFormat="1" ht="15" customHeight="1" x14ac:dyDescent="0.2">
      <c r="A106" s="34"/>
      <c r="B106" s="34"/>
      <c r="C106" s="39"/>
      <c r="D106" s="10"/>
      <c r="E106" s="4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1"/>
      <c r="CG106" s="11"/>
      <c r="CH106" s="11"/>
      <c r="CI106" s="11"/>
      <c r="CJ106" s="11"/>
      <c r="CK106" s="11"/>
      <c r="CL106" s="11"/>
      <c r="CM106" s="11"/>
      <c r="CN106" s="1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1"/>
      <c r="FC106" s="11"/>
      <c r="FD106" s="11"/>
      <c r="FE106" s="11"/>
      <c r="FF106" s="11"/>
      <c r="FG106" s="11"/>
      <c r="FH106" s="11"/>
      <c r="FI106" s="11"/>
      <c r="FJ106" s="11"/>
      <c r="FK106" s="11"/>
      <c r="FL106" s="11"/>
      <c r="FM106" s="11"/>
      <c r="FN106" s="11"/>
      <c r="FO106" s="11"/>
      <c r="FP106" s="11"/>
      <c r="FQ106" s="11"/>
      <c r="FR106" s="11"/>
      <c r="FS106" s="11"/>
      <c r="FT106" s="11"/>
      <c r="FU106" s="11"/>
      <c r="FV106" s="11"/>
      <c r="FW106" s="11"/>
      <c r="FX106" s="11"/>
      <c r="FY106" s="11"/>
      <c r="FZ106" s="11"/>
      <c r="GA106" s="11"/>
      <c r="GB106" s="11"/>
      <c r="GC106" s="11"/>
      <c r="GD106" s="11"/>
      <c r="GE106" s="11"/>
      <c r="GF106" s="11"/>
      <c r="GG106" s="11"/>
    </row>
    <row r="107" spans="1:189" s="1" customFormat="1" ht="15" customHeight="1" thickBot="1" x14ac:dyDescent="0.25">
      <c r="A107" s="7"/>
      <c r="B107" s="8"/>
      <c r="C107" s="7"/>
      <c r="D107" s="8"/>
      <c r="E107" s="42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1"/>
      <c r="FC107" s="11"/>
      <c r="FD107" s="11"/>
      <c r="FE107" s="11"/>
      <c r="FF107" s="11"/>
      <c r="FG107" s="11"/>
      <c r="FH107" s="11"/>
      <c r="FI107" s="11"/>
      <c r="FJ107" s="11"/>
      <c r="FK107" s="11"/>
      <c r="FL107" s="11"/>
      <c r="FM107" s="11"/>
      <c r="FN107" s="11"/>
      <c r="FO107" s="11"/>
      <c r="FP107" s="11"/>
      <c r="FQ107" s="11"/>
      <c r="FR107" s="11"/>
      <c r="FS107" s="11"/>
      <c r="FT107" s="11"/>
      <c r="FU107" s="11"/>
      <c r="FV107" s="11"/>
      <c r="FW107" s="11"/>
      <c r="FX107" s="11"/>
      <c r="FY107" s="11"/>
      <c r="FZ107" s="11"/>
      <c r="GA107" s="11"/>
      <c r="GB107" s="11"/>
      <c r="GC107" s="11"/>
      <c r="GD107" s="11"/>
      <c r="GE107" s="11"/>
      <c r="GF107" s="11"/>
      <c r="GG107" s="11"/>
    </row>
    <row r="108" spans="1:189" s="1" customFormat="1" ht="15" customHeight="1" x14ac:dyDescent="0.2">
      <c r="A108" s="34"/>
      <c r="B108" s="34"/>
      <c r="C108" s="35"/>
      <c r="D108" s="10"/>
      <c r="E108" s="4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1"/>
      <c r="FC108" s="11"/>
      <c r="FD108" s="11"/>
      <c r="FE108" s="11"/>
      <c r="FF108" s="11"/>
      <c r="FG108" s="11"/>
      <c r="FH108" s="11"/>
      <c r="FI108" s="11"/>
      <c r="FJ108" s="11"/>
      <c r="FK108" s="11"/>
      <c r="FL108" s="11"/>
      <c r="FM108" s="11"/>
      <c r="FN108" s="11"/>
      <c r="FO108" s="11"/>
      <c r="FP108" s="11"/>
      <c r="FQ108" s="11"/>
      <c r="FR108" s="11"/>
      <c r="FS108" s="11"/>
      <c r="FT108" s="11"/>
      <c r="FU108" s="11"/>
      <c r="FV108" s="11"/>
      <c r="FW108" s="11"/>
      <c r="FX108" s="11"/>
      <c r="FY108" s="11"/>
      <c r="FZ108" s="11"/>
      <c r="GA108" s="11"/>
      <c r="GB108" s="11"/>
      <c r="GC108" s="11"/>
      <c r="GD108" s="11"/>
      <c r="GE108" s="11"/>
      <c r="GF108" s="11"/>
      <c r="GG108" s="11"/>
    </row>
    <row r="109" spans="1:189" s="1" customFormat="1" ht="15" customHeight="1" thickBot="1" x14ac:dyDescent="0.25">
      <c r="A109" s="7"/>
      <c r="B109" s="8"/>
      <c r="C109" s="7"/>
      <c r="D109" s="8"/>
      <c r="E109" s="42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  <c r="GF109" s="11"/>
      <c r="GG109" s="11"/>
    </row>
    <row r="110" spans="1:189" s="1" customFormat="1" ht="15" customHeight="1" x14ac:dyDescent="0.2">
      <c r="A110" s="34"/>
      <c r="B110" s="34"/>
      <c r="C110" s="35"/>
      <c r="D110" s="10"/>
      <c r="E110" s="4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1"/>
      <c r="FC110" s="11"/>
      <c r="FD110" s="11"/>
      <c r="FE110" s="11"/>
      <c r="FF110" s="11"/>
      <c r="FG110" s="11"/>
      <c r="FH110" s="11"/>
      <c r="FI110" s="11"/>
      <c r="FJ110" s="11"/>
      <c r="FK110" s="11"/>
      <c r="FL110" s="11"/>
      <c r="FM110" s="11"/>
      <c r="FN110" s="11"/>
      <c r="FO110" s="11"/>
      <c r="FP110" s="11"/>
      <c r="FQ110" s="11"/>
      <c r="FR110" s="11"/>
      <c r="FS110" s="11"/>
      <c r="FT110" s="11"/>
      <c r="FU110" s="11"/>
      <c r="FV110" s="11"/>
      <c r="FW110" s="11"/>
      <c r="FX110" s="11"/>
      <c r="FY110" s="11"/>
      <c r="FZ110" s="11"/>
      <c r="GA110" s="11"/>
      <c r="GB110" s="11"/>
      <c r="GC110" s="11"/>
      <c r="GD110" s="11"/>
      <c r="GE110" s="11"/>
      <c r="GF110" s="11"/>
      <c r="GG110" s="11"/>
    </row>
    <row r="111" spans="1:189" s="1" customFormat="1" ht="15" customHeight="1" thickBot="1" x14ac:dyDescent="0.25">
      <c r="A111" s="7"/>
      <c r="B111" s="8"/>
      <c r="C111" s="7"/>
      <c r="D111" s="8"/>
      <c r="E111" s="42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BL111" s="11"/>
      <c r="BM111" s="11"/>
      <c r="BN111" s="11"/>
      <c r="BO111" s="11"/>
      <c r="BP111" s="11"/>
      <c r="BQ111" s="11"/>
      <c r="BR111" s="11"/>
      <c r="BS111" s="11"/>
      <c r="BT111" s="11"/>
      <c r="BU111" s="11"/>
      <c r="BV111" s="11"/>
      <c r="BW111" s="11"/>
      <c r="BX111" s="11"/>
      <c r="BY111" s="11"/>
      <c r="BZ111" s="11"/>
      <c r="CA111" s="11"/>
      <c r="CB111" s="11"/>
      <c r="CC111" s="11"/>
      <c r="CD111" s="11"/>
      <c r="CE111" s="11"/>
      <c r="CF111" s="11"/>
      <c r="CG111" s="11"/>
      <c r="CH111" s="11"/>
      <c r="CI111" s="11"/>
      <c r="CJ111" s="11"/>
      <c r="CK111" s="11"/>
      <c r="CL111" s="11"/>
      <c r="CM111" s="11"/>
      <c r="CN111" s="11"/>
      <c r="CO111" s="11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11"/>
      <c r="DA111" s="11"/>
      <c r="DB111" s="11"/>
      <c r="DC111" s="11"/>
      <c r="DD111" s="11"/>
      <c r="DE111" s="11"/>
      <c r="DF111" s="11"/>
      <c r="DG111" s="11"/>
      <c r="DH111" s="11"/>
      <c r="DI111" s="11"/>
      <c r="DJ111" s="11"/>
      <c r="DK111" s="11"/>
      <c r="DL111" s="11"/>
      <c r="DM111" s="11"/>
      <c r="DN111" s="11"/>
      <c r="DO111" s="11"/>
      <c r="DP111" s="11"/>
      <c r="DQ111" s="11"/>
      <c r="DR111" s="11"/>
      <c r="DS111" s="11"/>
      <c r="DT111" s="11"/>
      <c r="DU111" s="11"/>
      <c r="DV111" s="11"/>
      <c r="DW111" s="11"/>
      <c r="DX111" s="11"/>
      <c r="DY111" s="11"/>
      <c r="DZ111" s="11"/>
      <c r="EA111" s="11"/>
      <c r="EB111" s="11"/>
      <c r="EC111" s="11"/>
      <c r="ED111" s="11"/>
      <c r="EE111" s="11"/>
      <c r="EF111" s="11"/>
      <c r="EG111" s="11"/>
      <c r="EH111" s="11"/>
      <c r="EI111" s="11"/>
      <c r="EJ111" s="11"/>
      <c r="EK111" s="11"/>
      <c r="EL111" s="11"/>
      <c r="EM111" s="11"/>
      <c r="EN111" s="11"/>
      <c r="EO111" s="11"/>
      <c r="EP111" s="11"/>
      <c r="EQ111" s="11"/>
      <c r="ER111" s="11"/>
      <c r="ES111" s="11"/>
      <c r="ET111" s="11"/>
      <c r="EU111" s="11"/>
      <c r="EV111" s="11"/>
      <c r="EW111" s="11"/>
      <c r="EX111" s="11"/>
      <c r="EY111" s="11"/>
      <c r="EZ111" s="11"/>
      <c r="FA111" s="11"/>
      <c r="FB111" s="11"/>
      <c r="FC111" s="11"/>
      <c r="FD111" s="11"/>
      <c r="FE111" s="11"/>
      <c r="FF111" s="11"/>
      <c r="FG111" s="11"/>
      <c r="FH111" s="11"/>
      <c r="FI111" s="11"/>
      <c r="FJ111" s="11"/>
      <c r="FK111" s="11"/>
      <c r="FL111" s="11"/>
      <c r="FM111" s="11"/>
      <c r="FN111" s="11"/>
      <c r="FO111" s="11"/>
      <c r="FP111" s="11"/>
      <c r="FQ111" s="11"/>
      <c r="FR111" s="11"/>
      <c r="FS111" s="11"/>
      <c r="FT111" s="11"/>
      <c r="FU111" s="11"/>
      <c r="FV111" s="11"/>
      <c r="FW111" s="11"/>
      <c r="FX111" s="11"/>
      <c r="FY111" s="11"/>
      <c r="FZ111" s="11"/>
      <c r="GA111" s="11"/>
      <c r="GB111" s="11"/>
      <c r="GC111" s="11"/>
      <c r="GD111" s="11"/>
      <c r="GE111" s="11"/>
      <c r="GF111" s="11"/>
      <c r="GG111" s="11"/>
    </row>
    <row r="112" spans="1:189" s="1" customFormat="1" ht="15" customHeight="1" x14ac:dyDescent="0.2">
      <c r="A112" s="34"/>
      <c r="B112" s="34"/>
      <c r="C112" s="35"/>
      <c r="D112" s="10"/>
      <c r="E112" s="4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  <c r="BX112" s="11"/>
      <c r="BY112" s="11"/>
      <c r="BZ112" s="11"/>
      <c r="CA112" s="11"/>
      <c r="CB112" s="11"/>
      <c r="CC112" s="11"/>
      <c r="CD112" s="11"/>
      <c r="CE112" s="11"/>
      <c r="CF112" s="11"/>
      <c r="CG112" s="11"/>
      <c r="CH112" s="11"/>
      <c r="CI112" s="11"/>
      <c r="CJ112" s="11"/>
      <c r="CK112" s="11"/>
      <c r="CL112" s="11"/>
      <c r="CM112" s="11"/>
      <c r="CN112" s="11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1"/>
      <c r="FC112" s="11"/>
      <c r="FD112" s="11"/>
      <c r="FE112" s="11"/>
      <c r="FF112" s="11"/>
      <c r="FG112" s="11"/>
      <c r="FH112" s="11"/>
      <c r="FI112" s="11"/>
      <c r="FJ112" s="11"/>
      <c r="FK112" s="11"/>
      <c r="FL112" s="11"/>
      <c r="FM112" s="11"/>
      <c r="FN112" s="11"/>
      <c r="FO112" s="11"/>
      <c r="FP112" s="11"/>
      <c r="FQ112" s="11"/>
      <c r="FR112" s="11"/>
      <c r="FS112" s="11"/>
      <c r="FT112" s="11"/>
      <c r="FU112" s="11"/>
      <c r="FV112" s="11"/>
      <c r="FW112" s="11"/>
      <c r="FX112" s="11"/>
      <c r="FY112" s="11"/>
      <c r="FZ112" s="11"/>
      <c r="GA112" s="11"/>
      <c r="GB112" s="11"/>
      <c r="GC112" s="11"/>
      <c r="GD112" s="11"/>
      <c r="GE112" s="11"/>
      <c r="GF112" s="11"/>
      <c r="GG112" s="11"/>
    </row>
    <row r="113" spans="1:189" s="1" customFormat="1" ht="15" customHeight="1" thickBot="1" x14ac:dyDescent="0.25">
      <c r="A113" s="7"/>
      <c r="B113" s="8"/>
      <c r="C113" s="7"/>
      <c r="D113" s="8"/>
      <c r="E113" s="42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  <c r="BI113" s="11"/>
      <c r="BJ113" s="11"/>
      <c r="BK113" s="11"/>
      <c r="BL113" s="11"/>
      <c r="BM113" s="11"/>
      <c r="BN113" s="11"/>
      <c r="BO113" s="11"/>
      <c r="BP113" s="11"/>
      <c r="BQ113" s="11"/>
      <c r="BR113" s="11"/>
      <c r="BS113" s="11"/>
      <c r="BT113" s="11"/>
      <c r="BU113" s="11"/>
      <c r="BV113" s="11"/>
      <c r="BW113" s="11"/>
      <c r="BX113" s="11"/>
      <c r="BY113" s="11"/>
      <c r="BZ113" s="11"/>
      <c r="CA113" s="11"/>
      <c r="CB113" s="11"/>
      <c r="CC113" s="11"/>
      <c r="CD113" s="11"/>
      <c r="CE113" s="11"/>
      <c r="CF113" s="11"/>
      <c r="CG113" s="11"/>
      <c r="CH113" s="11"/>
      <c r="CI113" s="11"/>
      <c r="CJ113" s="11"/>
      <c r="CK113" s="11"/>
      <c r="CL113" s="11"/>
      <c r="CM113" s="11"/>
      <c r="CN113" s="11"/>
      <c r="CO113" s="11"/>
      <c r="CP113" s="11"/>
      <c r="CQ113" s="11"/>
      <c r="CR113" s="11"/>
      <c r="CS113" s="11"/>
      <c r="CT113" s="11"/>
      <c r="CU113" s="11"/>
      <c r="CV113" s="11"/>
      <c r="CW113" s="11"/>
      <c r="CX113" s="11"/>
      <c r="CY113" s="11"/>
      <c r="CZ113" s="11"/>
      <c r="DA113" s="11"/>
      <c r="DB113" s="11"/>
      <c r="DC113" s="11"/>
      <c r="DD113" s="11"/>
      <c r="DE113" s="11"/>
      <c r="DF113" s="11"/>
      <c r="DG113" s="11"/>
      <c r="DH113" s="11"/>
      <c r="DI113" s="11"/>
      <c r="DJ113" s="11"/>
      <c r="DK113" s="11"/>
      <c r="DL113" s="11"/>
      <c r="DM113" s="11"/>
      <c r="DN113" s="11"/>
      <c r="DO113" s="11"/>
      <c r="DP113" s="11"/>
      <c r="DQ113" s="11"/>
      <c r="DR113" s="11"/>
      <c r="DS113" s="11"/>
      <c r="DT113" s="11"/>
      <c r="DU113" s="11"/>
      <c r="DV113" s="11"/>
      <c r="DW113" s="11"/>
      <c r="DX113" s="11"/>
      <c r="DY113" s="11"/>
      <c r="DZ113" s="11"/>
      <c r="EA113" s="11"/>
      <c r="EB113" s="11"/>
      <c r="EC113" s="11"/>
      <c r="ED113" s="11"/>
      <c r="EE113" s="11"/>
      <c r="EF113" s="11"/>
      <c r="EG113" s="11"/>
      <c r="EH113" s="11"/>
      <c r="EI113" s="11"/>
      <c r="EJ113" s="11"/>
      <c r="EK113" s="11"/>
      <c r="EL113" s="11"/>
      <c r="EM113" s="11"/>
      <c r="EN113" s="11"/>
      <c r="EO113" s="11"/>
      <c r="EP113" s="11"/>
      <c r="EQ113" s="11"/>
      <c r="ER113" s="11"/>
      <c r="ES113" s="11"/>
      <c r="ET113" s="11"/>
      <c r="EU113" s="11"/>
      <c r="EV113" s="11"/>
      <c r="EW113" s="11"/>
      <c r="EX113" s="11"/>
      <c r="EY113" s="11"/>
      <c r="EZ113" s="11"/>
      <c r="FA113" s="11"/>
      <c r="FB113" s="11"/>
      <c r="FC113" s="11"/>
      <c r="FD113" s="11"/>
      <c r="FE113" s="11"/>
      <c r="FF113" s="11"/>
      <c r="FG113" s="11"/>
      <c r="FH113" s="11"/>
      <c r="FI113" s="11"/>
      <c r="FJ113" s="11"/>
      <c r="FK113" s="11"/>
      <c r="FL113" s="11"/>
      <c r="FM113" s="11"/>
      <c r="FN113" s="11"/>
      <c r="FO113" s="11"/>
      <c r="FP113" s="11"/>
      <c r="FQ113" s="11"/>
      <c r="FR113" s="11"/>
      <c r="FS113" s="11"/>
      <c r="FT113" s="11"/>
      <c r="FU113" s="11"/>
      <c r="FV113" s="11"/>
      <c r="FW113" s="11"/>
      <c r="FX113" s="11"/>
      <c r="FY113" s="11"/>
      <c r="FZ113" s="11"/>
      <c r="GA113" s="11"/>
      <c r="GB113" s="11"/>
      <c r="GC113" s="11"/>
      <c r="GD113" s="11"/>
      <c r="GE113" s="11"/>
      <c r="GF113" s="11"/>
      <c r="GG113" s="11"/>
    </row>
    <row r="114" spans="1:189" s="1" customFormat="1" ht="15" customHeight="1" x14ac:dyDescent="0.2">
      <c r="A114" s="34"/>
      <c r="B114" s="34"/>
      <c r="C114" s="35"/>
      <c r="D114" s="10"/>
      <c r="E114" s="4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  <c r="CE114" s="11"/>
      <c r="CF114" s="11"/>
      <c r="CG114" s="11"/>
      <c r="CH114" s="11"/>
      <c r="CI114" s="11"/>
      <c r="CJ114" s="11"/>
      <c r="CK114" s="11"/>
      <c r="CL114" s="11"/>
      <c r="CM114" s="11"/>
      <c r="CN114" s="11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1"/>
      <c r="FC114" s="11"/>
      <c r="FD114" s="11"/>
      <c r="FE114" s="11"/>
      <c r="FF114" s="11"/>
      <c r="FG114" s="11"/>
      <c r="FH114" s="11"/>
      <c r="FI114" s="11"/>
      <c r="FJ114" s="11"/>
      <c r="FK114" s="11"/>
      <c r="FL114" s="11"/>
      <c r="FM114" s="11"/>
      <c r="FN114" s="11"/>
      <c r="FO114" s="11"/>
      <c r="FP114" s="11"/>
      <c r="FQ114" s="11"/>
      <c r="FR114" s="11"/>
      <c r="FS114" s="11"/>
      <c r="FT114" s="11"/>
      <c r="FU114" s="11"/>
      <c r="FV114" s="11"/>
      <c r="FW114" s="11"/>
      <c r="FX114" s="11"/>
      <c r="FY114" s="11"/>
      <c r="FZ114" s="11"/>
      <c r="GA114" s="11"/>
      <c r="GB114" s="11"/>
      <c r="GC114" s="11"/>
      <c r="GD114" s="11"/>
      <c r="GE114" s="11"/>
      <c r="GF114" s="11"/>
      <c r="GG114" s="11"/>
    </row>
    <row r="115" spans="1:189" s="1" customFormat="1" ht="15" customHeight="1" thickBot="1" x14ac:dyDescent="0.25">
      <c r="A115" s="7"/>
      <c r="B115" s="8"/>
      <c r="C115" s="7"/>
      <c r="D115" s="8"/>
      <c r="E115" s="42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BL115" s="11"/>
      <c r="BM115" s="11"/>
      <c r="BN115" s="11"/>
      <c r="BO115" s="11"/>
      <c r="BP115" s="11"/>
      <c r="BQ115" s="11"/>
      <c r="BR115" s="11"/>
      <c r="BS115" s="11"/>
      <c r="BT115" s="11"/>
      <c r="BU115" s="11"/>
      <c r="BV115" s="11"/>
      <c r="BW115" s="11"/>
      <c r="BX115" s="11"/>
      <c r="BY115" s="11"/>
      <c r="BZ115" s="11"/>
      <c r="CA115" s="11"/>
      <c r="CB115" s="11"/>
      <c r="CC115" s="11"/>
      <c r="CD115" s="11"/>
      <c r="CE115" s="11"/>
      <c r="CF115" s="11"/>
      <c r="CG115" s="11"/>
      <c r="CH115" s="11"/>
      <c r="CI115" s="11"/>
      <c r="CJ115" s="11"/>
      <c r="CK115" s="11"/>
      <c r="CL115" s="11"/>
      <c r="CM115" s="11"/>
      <c r="CN115" s="11"/>
      <c r="CO115" s="11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11"/>
      <c r="DA115" s="11"/>
      <c r="DB115" s="11"/>
      <c r="DC115" s="11"/>
      <c r="DD115" s="11"/>
      <c r="DE115" s="11"/>
      <c r="DF115" s="11"/>
      <c r="DG115" s="11"/>
      <c r="DH115" s="11"/>
      <c r="DI115" s="11"/>
      <c r="DJ115" s="11"/>
      <c r="DK115" s="11"/>
      <c r="DL115" s="11"/>
      <c r="DM115" s="11"/>
      <c r="DN115" s="11"/>
      <c r="DO115" s="11"/>
      <c r="DP115" s="11"/>
      <c r="DQ115" s="11"/>
      <c r="DR115" s="11"/>
      <c r="DS115" s="11"/>
      <c r="DT115" s="11"/>
      <c r="DU115" s="11"/>
      <c r="DV115" s="11"/>
      <c r="DW115" s="11"/>
      <c r="DX115" s="11"/>
      <c r="DY115" s="11"/>
      <c r="DZ115" s="11"/>
      <c r="EA115" s="11"/>
      <c r="EB115" s="11"/>
      <c r="EC115" s="11"/>
      <c r="ED115" s="11"/>
      <c r="EE115" s="11"/>
      <c r="EF115" s="11"/>
      <c r="EG115" s="11"/>
      <c r="EH115" s="11"/>
      <c r="EI115" s="11"/>
      <c r="EJ115" s="11"/>
      <c r="EK115" s="11"/>
      <c r="EL115" s="11"/>
      <c r="EM115" s="11"/>
      <c r="EN115" s="11"/>
      <c r="EO115" s="11"/>
      <c r="EP115" s="11"/>
      <c r="EQ115" s="11"/>
      <c r="ER115" s="11"/>
      <c r="ES115" s="11"/>
      <c r="ET115" s="11"/>
      <c r="EU115" s="11"/>
      <c r="EV115" s="11"/>
      <c r="EW115" s="11"/>
      <c r="EX115" s="11"/>
      <c r="EY115" s="11"/>
      <c r="EZ115" s="11"/>
      <c r="FA115" s="11"/>
      <c r="FB115" s="11"/>
      <c r="FC115" s="11"/>
      <c r="FD115" s="11"/>
      <c r="FE115" s="11"/>
      <c r="FF115" s="11"/>
      <c r="FG115" s="11"/>
      <c r="FH115" s="11"/>
      <c r="FI115" s="11"/>
      <c r="FJ115" s="11"/>
      <c r="FK115" s="11"/>
      <c r="FL115" s="11"/>
      <c r="FM115" s="11"/>
      <c r="FN115" s="11"/>
      <c r="FO115" s="11"/>
      <c r="FP115" s="11"/>
      <c r="FQ115" s="11"/>
      <c r="FR115" s="11"/>
      <c r="FS115" s="11"/>
      <c r="FT115" s="11"/>
      <c r="FU115" s="11"/>
      <c r="FV115" s="11"/>
      <c r="FW115" s="11"/>
      <c r="FX115" s="11"/>
      <c r="FY115" s="11"/>
      <c r="FZ115" s="11"/>
      <c r="GA115" s="11"/>
      <c r="GB115" s="11"/>
      <c r="GC115" s="11"/>
      <c r="GD115" s="11"/>
      <c r="GE115" s="11"/>
      <c r="GF115" s="11"/>
      <c r="GG115" s="11"/>
    </row>
    <row r="116" spans="1:189" s="1" customFormat="1" ht="15" customHeight="1" x14ac:dyDescent="0.2">
      <c r="A116" s="34"/>
      <c r="B116" s="34"/>
      <c r="C116" s="35"/>
      <c r="D116" s="10"/>
      <c r="E116" s="4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  <c r="BI116" s="11"/>
      <c r="BJ116" s="11"/>
      <c r="BK116" s="11"/>
      <c r="BL116" s="11"/>
      <c r="BM116" s="11"/>
      <c r="BN116" s="11"/>
      <c r="BO116" s="11"/>
      <c r="BP116" s="11"/>
      <c r="BQ116" s="11"/>
      <c r="BR116" s="11"/>
      <c r="BS116" s="11"/>
      <c r="BT116" s="11"/>
      <c r="BU116" s="11"/>
      <c r="BV116" s="11"/>
      <c r="BW116" s="11"/>
      <c r="BX116" s="11"/>
      <c r="BY116" s="11"/>
      <c r="BZ116" s="11"/>
      <c r="CA116" s="11"/>
      <c r="CB116" s="11"/>
      <c r="CC116" s="11"/>
      <c r="CD116" s="11"/>
      <c r="CE116" s="11"/>
      <c r="CF116" s="11"/>
      <c r="CG116" s="11"/>
      <c r="CH116" s="11"/>
      <c r="CI116" s="11"/>
      <c r="CJ116" s="11"/>
      <c r="CK116" s="11"/>
      <c r="CL116" s="11"/>
      <c r="CM116" s="11"/>
      <c r="CN116" s="11"/>
      <c r="CO116" s="11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11"/>
      <c r="DA116" s="11"/>
      <c r="DB116" s="11"/>
      <c r="DC116" s="11"/>
      <c r="DD116" s="11"/>
      <c r="DE116" s="11"/>
      <c r="DF116" s="11"/>
      <c r="DG116" s="11"/>
      <c r="DH116" s="11"/>
      <c r="DI116" s="11"/>
      <c r="DJ116" s="11"/>
      <c r="DK116" s="11"/>
      <c r="DL116" s="11"/>
      <c r="DM116" s="11"/>
      <c r="DN116" s="11"/>
      <c r="DO116" s="11"/>
      <c r="DP116" s="11"/>
      <c r="DQ116" s="11"/>
      <c r="DR116" s="11"/>
      <c r="DS116" s="11"/>
      <c r="DT116" s="11"/>
      <c r="DU116" s="11"/>
      <c r="DV116" s="11"/>
      <c r="DW116" s="11"/>
      <c r="DX116" s="11"/>
      <c r="DY116" s="11"/>
      <c r="DZ116" s="11"/>
      <c r="EA116" s="11"/>
      <c r="EB116" s="11"/>
      <c r="EC116" s="11"/>
      <c r="ED116" s="11"/>
      <c r="EE116" s="11"/>
      <c r="EF116" s="11"/>
      <c r="EG116" s="11"/>
      <c r="EH116" s="11"/>
      <c r="EI116" s="11"/>
      <c r="EJ116" s="11"/>
      <c r="EK116" s="11"/>
      <c r="EL116" s="11"/>
      <c r="EM116" s="11"/>
      <c r="EN116" s="11"/>
      <c r="EO116" s="11"/>
      <c r="EP116" s="11"/>
      <c r="EQ116" s="11"/>
      <c r="ER116" s="11"/>
      <c r="ES116" s="11"/>
      <c r="ET116" s="11"/>
      <c r="EU116" s="11"/>
      <c r="EV116" s="11"/>
      <c r="EW116" s="11"/>
      <c r="EX116" s="11"/>
      <c r="EY116" s="11"/>
      <c r="EZ116" s="11"/>
      <c r="FA116" s="11"/>
      <c r="FB116" s="11"/>
      <c r="FC116" s="11"/>
      <c r="FD116" s="11"/>
      <c r="FE116" s="11"/>
      <c r="FF116" s="11"/>
      <c r="FG116" s="11"/>
      <c r="FH116" s="11"/>
      <c r="FI116" s="11"/>
      <c r="FJ116" s="11"/>
      <c r="FK116" s="11"/>
      <c r="FL116" s="11"/>
      <c r="FM116" s="11"/>
      <c r="FN116" s="11"/>
      <c r="FO116" s="11"/>
      <c r="FP116" s="11"/>
      <c r="FQ116" s="11"/>
      <c r="FR116" s="11"/>
      <c r="FS116" s="11"/>
      <c r="FT116" s="11"/>
      <c r="FU116" s="11"/>
      <c r="FV116" s="11"/>
      <c r="FW116" s="11"/>
      <c r="FX116" s="11"/>
      <c r="FY116" s="11"/>
      <c r="FZ116" s="11"/>
      <c r="GA116" s="11"/>
      <c r="GB116" s="11"/>
      <c r="GC116" s="11"/>
      <c r="GD116" s="11"/>
      <c r="GE116" s="11"/>
      <c r="GF116" s="11"/>
      <c r="GG116" s="11"/>
    </row>
    <row r="117" spans="1:189" s="1" customFormat="1" ht="15" customHeight="1" thickBot="1" x14ac:dyDescent="0.25">
      <c r="A117" s="7"/>
      <c r="B117" s="8"/>
      <c r="C117" s="7"/>
      <c r="D117" s="8"/>
      <c r="E117" s="42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  <c r="BI117" s="11"/>
      <c r="BJ117" s="11"/>
      <c r="BK117" s="11"/>
      <c r="BL117" s="11"/>
      <c r="BM117" s="11"/>
      <c r="BN117" s="11"/>
      <c r="BO117" s="11"/>
      <c r="BP117" s="11"/>
      <c r="BQ117" s="11"/>
      <c r="BR117" s="11"/>
      <c r="BS117" s="11"/>
      <c r="BT117" s="11"/>
      <c r="BU117" s="11"/>
      <c r="BV117" s="11"/>
      <c r="BW117" s="11"/>
      <c r="BX117" s="11"/>
      <c r="BY117" s="11"/>
      <c r="BZ117" s="11"/>
      <c r="CA117" s="11"/>
      <c r="CB117" s="11"/>
      <c r="CC117" s="11"/>
      <c r="CD117" s="11"/>
      <c r="CE117" s="11"/>
      <c r="CF117" s="11"/>
      <c r="CG117" s="11"/>
      <c r="CH117" s="11"/>
      <c r="CI117" s="11"/>
      <c r="CJ117" s="11"/>
      <c r="CK117" s="11"/>
      <c r="CL117" s="11"/>
      <c r="CM117" s="11"/>
      <c r="CN117" s="11"/>
      <c r="CO117" s="11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11"/>
      <c r="DA117" s="11"/>
      <c r="DB117" s="11"/>
      <c r="DC117" s="11"/>
      <c r="DD117" s="11"/>
      <c r="DE117" s="11"/>
      <c r="DF117" s="11"/>
      <c r="DG117" s="11"/>
      <c r="DH117" s="11"/>
      <c r="DI117" s="11"/>
      <c r="DJ117" s="11"/>
      <c r="DK117" s="11"/>
      <c r="DL117" s="11"/>
      <c r="DM117" s="11"/>
      <c r="DN117" s="11"/>
      <c r="DO117" s="11"/>
      <c r="DP117" s="11"/>
      <c r="DQ117" s="11"/>
      <c r="DR117" s="11"/>
      <c r="DS117" s="11"/>
      <c r="DT117" s="11"/>
      <c r="DU117" s="11"/>
      <c r="DV117" s="11"/>
      <c r="DW117" s="11"/>
      <c r="DX117" s="11"/>
      <c r="DY117" s="11"/>
      <c r="DZ117" s="11"/>
      <c r="EA117" s="11"/>
      <c r="EB117" s="11"/>
      <c r="EC117" s="11"/>
      <c r="ED117" s="11"/>
      <c r="EE117" s="11"/>
      <c r="EF117" s="11"/>
      <c r="EG117" s="11"/>
      <c r="EH117" s="11"/>
      <c r="EI117" s="11"/>
      <c r="EJ117" s="11"/>
      <c r="EK117" s="11"/>
      <c r="EL117" s="11"/>
      <c r="EM117" s="11"/>
      <c r="EN117" s="11"/>
      <c r="EO117" s="11"/>
      <c r="EP117" s="11"/>
      <c r="EQ117" s="11"/>
      <c r="ER117" s="11"/>
      <c r="ES117" s="11"/>
      <c r="ET117" s="11"/>
      <c r="EU117" s="11"/>
      <c r="EV117" s="11"/>
      <c r="EW117" s="11"/>
      <c r="EX117" s="11"/>
      <c r="EY117" s="11"/>
      <c r="EZ117" s="11"/>
      <c r="FA117" s="11"/>
      <c r="FB117" s="11"/>
      <c r="FC117" s="11"/>
      <c r="FD117" s="11"/>
      <c r="FE117" s="11"/>
      <c r="FF117" s="11"/>
      <c r="FG117" s="11"/>
      <c r="FH117" s="11"/>
      <c r="FI117" s="11"/>
      <c r="FJ117" s="11"/>
      <c r="FK117" s="11"/>
      <c r="FL117" s="11"/>
      <c r="FM117" s="11"/>
      <c r="FN117" s="11"/>
      <c r="FO117" s="11"/>
      <c r="FP117" s="11"/>
      <c r="FQ117" s="11"/>
      <c r="FR117" s="11"/>
      <c r="FS117" s="11"/>
      <c r="FT117" s="11"/>
      <c r="FU117" s="11"/>
      <c r="FV117" s="11"/>
      <c r="FW117" s="11"/>
      <c r="FX117" s="11"/>
      <c r="FY117" s="11"/>
      <c r="FZ117" s="11"/>
      <c r="GA117" s="11"/>
      <c r="GB117" s="11"/>
      <c r="GC117" s="11"/>
      <c r="GD117" s="11"/>
      <c r="GE117" s="11"/>
      <c r="GF117" s="11"/>
      <c r="GG117" s="11"/>
    </row>
    <row r="118" spans="1:189" s="1" customFormat="1" ht="15" customHeight="1" x14ac:dyDescent="0.2">
      <c r="A118" s="34"/>
      <c r="B118" s="34"/>
      <c r="C118" s="35"/>
      <c r="D118" s="10"/>
      <c r="E118" s="4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  <c r="BI118" s="11"/>
      <c r="BJ118" s="11"/>
      <c r="BK118" s="11"/>
      <c r="BL118" s="11"/>
      <c r="BM118" s="11"/>
      <c r="BN118" s="11"/>
      <c r="BO118" s="11"/>
      <c r="BP118" s="11"/>
      <c r="BQ118" s="11"/>
      <c r="BR118" s="11"/>
      <c r="BS118" s="11"/>
      <c r="BT118" s="11"/>
      <c r="BU118" s="11"/>
      <c r="BV118" s="11"/>
      <c r="BW118" s="11"/>
      <c r="BX118" s="11"/>
      <c r="BY118" s="11"/>
      <c r="BZ118" s="11"/>
      <c r="CA118" s="11"/>
      <c r="CB118" s="11"/>
      <c r="CC118" s="11"/>
      <c r="CD118" s="11"/>
      <c r="CE118" s="11"/>
      <c r="CF118" s="11"/>
      <c r="CG118" s="11"/>
      <c r="CH118" s="11"/>
      <c r="CI118" s="11"/>
      <c r="CJ118" s="11"/>
      <c r="CK118" s="11"/>
      <c r="CL118" s="11"/>
      <c r="CM118" s="11"/>
      <c r="CN118" s="11"/>
      <c r="CO118" s="11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11"/>
      <c r="DA118" s="11"/>
      <c r="DB118" s="11"/>
      <c r="DC118" s="11"/>
      <c r="DD118" s="11"/>
      <c r="DE118" s="11"/>
      <c r="DF118" s="11"/>
      <c r="DG118" s="11"/>
      <c r="DH118" s="11"/>
      <c r="DI118" s="11"/>
      <c r="DJ118" s="11"/>
      <c r="DK118" s="11"/>
      <c r="DL118" s="11"/>
      <c r="DM118" s="11"/>
      <c r="DN118" s="11"/>
      <c r="DO118" s="11"/>
      <c r="DP118" s="11"/>
      <c r="DQ118" s="11"/>
      <c r="DR118" s="11"/>
      <c r="DS118" s="11"/>
      <c r="DT118" s="11"/>
      <c r="DU118" s="11"/>
      <c r="DV118" s="11"/>
      <c r="DW118" s="11"/>
      <c r="DX118" s="11"/>
      <c r="DY118" s="11"/>
      <c r="DZ118" s="11"/>
      <c r="EA118" s="11"/>
      <c r="EB118" s="11"/>
      <c r="EC118" s="11"/>
      <c r="ED118" s="11"/>
      <c r="EE118" s="11"/>
      <c r="EF118" s="11"/>
      <c r="EG118" s="11"/>
      <c r="EH118" s="11"/>
      <c r="EI118" s="11"/>
      <c r="EJ118" s="11"/>
      <c r="EK118" s="11"/>
      <c r="EL118" s="11"/>
      <c r="EM118" s="11"/>
      <c r="EN118" s="11"/>
      <c r="EO118" s="11"/>
      <c r="EP118" s="11"/>
      <c r="EQ118" s="11"/>
      <c r="ER118" s="11"/>
      <c r="ES118" s="11"/>
      <c r="ET118" s="11"/>
      <c r="EU118" s="11"/>
      <c r="EV118" s="11"/>
      <c r="EW118" s="11"/>
      <c r="EX118" s="11"/>
      <c r="EY118" s="11"/>
      <c r="EZ118" s="11"/>
      <c r="FA118" s="11"/>
      <c r="FB118" s="11"/>
      <c r="FC118" s="11"/>
      <c r="FD118" s="11"/>
      <c r="FE118" s="11"/>
      <c r="FF118" s="11"/>
      <c r="FG118" s="11"/>
      <c r="FH118" s="11"/>
      <c r="FI118" s="11"/>
      <c r="FJ118" s="11"/>
      <c r="FK118" s="11"/>
      <c r="FL118" s="11"/>
      <c r="FM118" s="11"/>
      <c r="FN118" s="11"/>
      <c r="FO118" s="11"/>
      <c r="FP118" s="11"/>
      <c r="FQ118" s="11"/>
      <c r="FR118" s="11"/>
      <c r="FS118" s="11"/>
      <c r="FT118" s="11"/>
      <c r="FU118" s="11"/>
      <c r="FV118" s="11"/>
      <c r="FW118" s="11"/>
      <c r="FX118" s="11"/>
      <c r="FY118" s="11"/>
      <c r="FZ118" s="11"/>
      <c r="GA118" s="11"/>
      <c r="GB118" s="11"/>
      <c r="GC118" s="11"/>
      <c r="GD118" s="11"/>
      <c r="GE118" s="11"/>
      <c r="GF118" s="11"/>
      <c r="GG118" s="11"/>
    </row>
    <row r="119" spans="1:189" s="1" customFormat="1" ht="15" customHeight="1" thickBot="1" x14ac:dyDescent="0.25">
      <c r="A119" s="7"/>
      <c r="B119" s="8"/>
      <c r="C119" s="7"/>
      <c r="D119" s="8"/>
      <c r="E119" s="42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  <c r="BI119" s="11"/>
      <c r="BJ119" s="11"/>
      <c r="BK119" s="11"/>
      <c r="BL119" s="11"/>
      <c r="BM119" s="11"/>
      <c r="BN119" s="11"/>
      <c r="BO119" s="11"/>
      <c r="BP119" s="11"/>
      <c r="BQ119" s="11"/>
      <c r="BR119" s="11"/>
      <c r="BS119" s="11"/>
      <c r="BT119" s="11"/>
      <c r="BU119" s="11"/>
      <c r="BV119" s="11"/>
      <c r="BW119" s="11"/>
      <c r="BX119" s="11"/>
      <c r="BY119" s="11"/>
      <c r="BZ119" s="11"/>
      <c r="CA119" s="11"/>
      <c r="CB119" s="11"/>
      <c r="CC119" s="11"/>
      <c r="CD119" s="11"/>
      <c r="CE119" s="11"/>
      <c r="CF119" s="11"/>
      <c r="CG119" s="11"/>
      <c r="CH119" s="11"/>
      <c r="CI119" s="11"/>
      <c r="CJ119" s="11"/>
      <c r="CK119" s="11"/>
      <c r="CL119" s="11"/>
      <c r="CM119" s="11"/>
      <c r="CN119" s="11"/>
      <c r="CO119" s="11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11"/>
      <c r="DA119" s="11"/>
      <c r="DB119" s="11"/>
      <c r="DC119" s="11"/>
      <c r="DD119" s="11"/>
      <c r="DE119" s="11"/>
      <c r="DF119" s="11"/>
      <c r="DG119" s="11"/>
      <c r="DH119" s="11"/>
      <c r="DI119" s="11"/>
      <c r="DJ119" s="11"/>
      <c r="DK119" s="11"/>
      <c r="DL119" s="11"/>
      <c r="DM119" s="11"/>
      <c r="DN119" s="11"/>
      <c r="DO119" s="11"/>
      <c r="DP119" s="11"/>
      <c r="DQ119" s="11"/>
      <c r="DR119" s="11"/>
      <c r="DS119" s="11"/>
      <c r="DT119" s="11"/>
      <c r="DU119" s="11"/>
      <c r="DV119" s="11"/>
      <c r="DW119" s="11"/>
      <c r="DX119" s="11"/>
      <c r="DY119" s="11"/>
      <c r="DZ119" s="11"/>
      <c r="EA119" s="11"/>
      <c r="EB119" s="11"/>
      <c r="EC119" s="11"/>
      <c r="ED119" s="11"/>
      <c r="EE119" s="11"/>
      <c r="EF119" s="11"/>
      <c r="EG119" s="11"/>
      <c r="EH119" s="11"/>
      <c r="EI119" s="11"/>
      <c r="EJ119" s="11"/>
      <c r="EK119" s="11"/>
      <c r="EL119" s="11"/>
      <c r="EM119" s="11"/>
      <c r="EN119" s="11"/>
      <c r="EO119" s="11"/>
      <c r="EP119" s="11"/>
      <c r="EQ119" s="11"/>
      <c r="ER119" s="11"/>
      <c r="ES119" s="11"/>
      <c r="ET119" s="11"/>
      <c r="EU119" s="11"/>
      <c r="EV119" s="11"/>
      <c r="EW119" s="11"/>
      <c r="EX119" s="11"/>
      <c r="EY119" s="11"/>
      <c r="EZ119" s="11"/>
      <c r="FA119" s="11"/>
      <c r="FB119" s="11"/>
      <c r="FC119" s="11"/>
      <c r="FD119" s="11"/>
      <c r="FE119" s="11"/>
      <c r="FF119" s="11"/>
      <c r="FG119" s="11"/>
      <c r="FH119" s="11"/>
      <c r="FI119" s="11"/>
      <c r="FJ119" s="11"/>
      <c r="FK119" s="11"/>
      <c r="FL119" s="11"/>
      <c r="FM119" s="11"/>
      <c r="FN119" s="11"/>
      <c r="FO119" s="11"/>
      <c r="FP119" s="11"/>
      <c r="FQ119" s="11"/>
      <c r="FR119" s="11"/>
      <c r="FS119" s="11"/>
      <c r="FT119" s="11"/>
      <c r="FU119" s="11"/>
      <c r="FV119" s="11"/>
      <c r="FW119" s="11"/>
      <c r="FX119" s="11"/>
      <c r="FY119" s="11"/>
      <c r="FZ119" s="11"/>
      <c r="GA119" s="11"/>
      <c r="GB119" s="11"/>
      <c r="GC119" s="11"/>
      <c r="GD119" s="11"/>
      <c r="GE119" s="11"/>
      <c r="GF119" s="11"/>
      <c r="GG119" s="11"/>
    </row>
    <row r="120" spans="1:189" s="1" customFormat="1" ht="15" customHeight="1" x14ac:dyDescent="0.2">
      <c r="A120" s="34"/>
      <c r="B120" s="34"/>
      <c r="C120" s="35"/>
      <c r="D120" s="10"/>
      <c r="E120" s="4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  <c r="BI120" s="11"/>
      <c r="BJ120" s="11"/>
      <c r="BK120" s="11"/>
      <c r="BL120" s="11"/>
      <c r="BM120" s="11"/>
      <c r="BN120" s="11"/>
      <c r="BO120" s="11"/>
      <c r="BP120" s="11"/>
      <c r="BQ120" s="11"/>
      <c r="BR120" s="11"/>
      <c r="BS120" s="11"/>
      <c r="BT120" s="11"/>
      <c r="BU120" s="11"/>
      <c r="BV120" s="11"/>
      <c r="BW120" s="11"/>
      <c r="BX120" s="11"/>
      <c r="BY120" s="11"/>
      <c r="BZ120" s="11"/>
      <c r="CA120" s="11"/>
      <c r="CB120" s="11"/>
      <c r="CC120" s="11"/>
      <c r="CD120" s="11"/>
      <c r="CE120" s="11"/>
      <c r="CF120" s="11"/>
      <c r="CG120" s="11"/>
      <c r="CH120" s="11"/>
      <c r="CI120" s="11"/>
      <c r="CJ120" s="11"/>
      <c r="CK120" s="11"/>
      <c r="CL120" s="11"/>
      <c r="CM120" s="11"/>
      <c r="CN120" s="11"/>
      <c r="CO120" s="11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11"/>
      <c r="DA120" s="11"/>
      <c r="DB120" s="11"/>
      <c r="DC120" s="11"/>
      <c r="DD120" s="11"/>
      <c r="DE120" s="11"/>
      <c r="DF120" s="11"/>
      <c r="DG120" s="11"/>
      <c r="DH120" s="11"/>
      <c r="DI120" s="11"/>
      <c r="DJ120" s="11"/>
      <c r="DK120" s="11"/>
      <c r="DL120" s="11"/>
      <c r="DM120" s="11"/>
      <c r="DN120" s="11"/>
      <c r="DO120" s="11"/>
      <c r="DP120" s="11"/>
      <c r="DQ120" s="11"/>
      <c r="DR120" s="11"/>
      <c r="DS120" s="11"/>
      <c r="DT120" s="11"/>
      <c r="DU120" s="11"/>
      <c r="DV120" s="11"/>
      <c r="DW120" s="11"/>
      <c r="DX120" s="11"/>
      <c r="DY120" s="11"/>
      <c r="DZ120" s="11"/>
      <c r="EA120" s="11"/>
      <c r="EB120" s="11"/>
      <c r="EC120" s="11"/>
      <c r="ED120" s="11"/>
      <c r="EE120" s="11"/>
      <c r="EF120" s="11"/>
      <c r="EG120" s="11"/>
      <c r="EH120" s="11"/>
      <c r="EI120" s="11"/>
      <c r="EJ120" s="11"/>
      <c r="EK120" s="11"/>
      <c r="EL120" s="11"/>
      <c r="EM120" s="11"/>
      <c r="EN120" s="11"/>
      <c r="EO120" s="11"/>
      <c r="EP120" s="11"/>
      <c r="EQ120" s="11"/>
      <c r="ER120" s="11"/>
      <c r="ES120" s="11"/>
      <c r="ET120" s="11"/>
      <c r="EU120" s="11"/>
      <c r="EV120" s="11"/>
      <c r="EW120" s="11"/>
      <c r="EX120" s="11"/>
      <c r="EY120" s="11"/>
      <c r="EZ120" s="11"/>
      <c r="FA120" s="11"/>
      <c r="FB120" s="11"/>
      <c r="FC120" s="11"/>
      <c r="FD120" s="11"/>
      <c r="FE120" s="11"/>
      <c r="FF120" s="11"/>
      <c r="FG120" s="11"/>
      <c r="FH120" s="11"/>
      <c r="FI120" s="11"/>
      <c r="FJ120" s="11"/>
      <c r="FK120" s="11"/>
      <c r="FL120" s="11"/>
      <c r="FM120" s="11"/>
      <c r="FN120" s="11"/>
      <c r="FO120" s="11"/>
      <c r="FP120" s="11"/>
      <c r="FQ120" s="11"/>
      <c r="FR120" s="11"/>
      <c r="FS120" s="11"/>
      <c r="FT120" s="11"/>
      <c r="FU120" s="11"/>
      <c r="FV120" s="11"/>
      <c r="FW120" s="11"/>
      <c r="FX120" s="11"/>
      <c r="FY120" s="11"/>
      <c r="FZ120" s="11"/>
      <c r="GA120" s="11"/>
      <c r="GB120" s="11"/>
      <c r="GC120" s="11"/>
      <c r="GD120" s="11"/>
      <c r="GE120" s="11"/>
      <c r="GF120" s="11"/>
      <c r="GG120" s="11"/>
    </row>
    <row r="121" spans="1:189" s="1" customFormat="1" ht="15" customHeight="1" thickBot="1" x14ac:dyDescent="0.25">
      <c r="A121" s="7"/>
      <c r="B121" s="8"/>
      <c r="C121" s="7"/>
      <c r="D121" s="8"/>
      <c r="E121" s="42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  <c r="BI121" s="11"/>
      <c r="BJ121" s="11"/>
      <c r="BK121" s="11"/>
      <c r="BL121" s="11"/>
      <c r="BM121" s="11"/>
      <c r="BN121" s="11"/>
      <c r="BO121" s="11"/>
      <c r="BP121" s="11"/>
      <c r="BQ121" s="11"/>
      <c r="BR121" s="11"/>
      <c r="BS121" s="11"/>
      <c r="BT121" s="11"/>
      <c r="BU121" s="11"/>
      <c r="BV121" s="11"/>
      <c r="BW121" s="11"/>
      <c r="BX121" s="11"/>
      <c r="BY121" s="11"/>
      <c r="BZ121" s="11"/>
      <c r="CA121" s="11"/>
      <c r="CB121" s="11"/>
      <c r="CC121" s="11"/>
      <c r="CD121" s="11"/>
      <c r="CE121" s="11"/>
      <c r="CF121" s="11"/>
      <c r="CG121" s="11"/>
      <c r="CH121" s="11"/>
      <c r="CI121" s="11"/>
      <c r="CJ121" s="11"/>
      <c r="CK121" s="11"/>
      <c r="CL121" s="11"/>
      <c r="CM121" s="11"/>
      <c r="CN121" s="11"/>
      <c r="CO121" s="11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11"/>
      <c r="DA121" s="11"/>
      <c r="DB121" s="11"/>
      <c r="DC121" s="11"/>
      <c r="DD121" s="11"/>
      <c r="DE121" s="11"/>
      <c r="DF121" s="11"/>
      <c r="DG121" s="11"/>
      <c r="DH121" s="11"/>
      <c r="DI121" s="11"/>
      <c r="DJ121" s="11"/>
      <c r="DK121" s="11"/>
      <c r="DL121" s="11"/>
      <c r="DM121" s="11"/>
      <c r="DN121" s="11"/>
      <c r="DO121" s="11"/>
      <c r="DP121" s="11"/>
      <c r="DQ121" s="11"/>
      <c r="DR121" s="11"/>
      <c r="DS121" s="11"/>
      <c r="DT121" s="11"/>
      <c r="DU121" s="11"/>
      <c r="DV121" s="11"/>
      <c r="DW121" s="11"/>
      <c r="DX121" s="11"/>
      <c r="DY121" s="11"/>
      <c r="DZ121" s="11"/>
      <c r="EA121" s="11"/>
      <c r="EB121" s="11"/>
      <c r="EC121" s="11"/>
      <c r="ED121" s="11"/>
      <c r="EE121" s="11"/>
      <c r="EF121" s="11"/>
      <c r="EG121" s="11"/>
      <c r="EH121" s="11"/>
      <c r="EI121" s="11"/>
      <c r="EJ121" s="11"/>
      <c r="EK121" s="11"/>
      <c r="EL121" s="11"/>
      <c r="EM121" s="11"/>
      <c r="EN121" s="11"/>
      <c r="EO121" s="11"/>
      <c r="EP121" s="11"/>
      <c r="EQ121" s="11"/>
      <c r="ER121" s="11"/>
      <c r="ES121" s="11"/>
      <c r="ET121" s="11"/>
      <c r="EU121" s="11"/>
      <c r="EV121" s="11"/>
      <c r="EW121" s="11"/>
      <c r="EX121" s="11"/>
      <c r="EY121" s="11"/>
      <c r="EZ121" s="11"/>
      <c r="FA121" s="11"/>
      <c r="FB121" s="11"/>
      <c r="FC121" s="11"/>
      <c r="FD121" s="11"/>
      <c r="FE121" s="11"/>
      <c r="FF121" s="11"/>
      <c r="FG121" s="11"/>
      <c r="FH121" s="11"/>
      <c r="FI121" s="11"/>
      <c r="FJ121" s="11"/>
      <c r="FK121" s="11"/>
      <c r="FL121" s="11"/>
      <c r="FM121" s="11"/>
      <c r="FN121" s="11"/>
      <c r="FO121" s="11"/>
      <c r="FP121" s="11"/>
      <c r="FQ121" s="11"/>
      <c r="FR121" s="11"/>
      <c r="FS121" s="11"/>
      <c r="FT121" s="11"/>
      <c r="FU121" s="11"/>
      <c r="FV121" s="11"/>
      <c r="FW121" s="11"/>
      <c r="FX121" s="11"/>
      <c r="FY121" s="11"/>
      <c r="FZ121" s="11"/>
      <c r="GA121" s="11"/>
      <c r="GB121" s="11"/>
      <c r="GC121" s="11"/>
      <c r="GD121" s="11"/>
      <c r="GE121" s="11"/>
      <c r="GF121" s="11"/>
      <c r="GG121" s="11"/>
    </row>
    <row r="122" spans="1:189" s="1" customFormat="1" ht="15" customHeight="1" x14ac:dyDescent="0.2">
      <c r="A122" s="34"/>
      <c r="B122" s="34"/>
      <c r="C122" s="35"/>
      <c r="D122" s="10"/>
      <c r="E122" s="4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  <c r="BI122" s="11"/>
      <c r="BJ122" s="11"/>
      <c r="BK122" s="11"/>
      <c r="BL122" s="11"/>
      <c r="BM122" s="11"/>
      <c r="BN122" s="11"/>
      <c r="BO122" s="11"/>
      <c r="BP122" s="11"/>
      <c r="BQ122" s="11"/>
      <c r="BR122" s="11"/>
      <c r="BS122" s="11"/>
      <c r="BT122" s="11"/>
      <c r="BU122" s="11"/>
      <c r="BV122" s="11"/>
      <c r="BW122" s="11"/>
      <c r="BX122" s="11"/>
      <c r="BY122" s="11"/>
      <c r="BZ122" s="11"/>
      <c r="CA122" s="11"/>
      <c r="CB122" s="11"/>
      <c r="CC122" s="11"/>
      <c r="CD122" s="11"/>
      <c r="CE122" s="11"/>
      <c r="CF122" s="11"/>
      <c r="CG122" s="11"/>
      <c r="CH122" s="11"/>
      <c r="CI122" s="11"/>
      <c r="CJ122" s="11"/>
      <c r="CK122" s="11"/>
      <c r="CL122" s="11"/>
      <c r="CM122" s="11"/>
      <c r="CN122" s="11"/>
      <c r="CO122" s="11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11"/>
      <c r="DA122" s="11"/>
      <c r="DB122" s="11"/>
      <c r="DC122" s="11"/>
      <c r="DD122" s="11"/>
      <c r="DE122" s="11"/>
      <c r="DF122" s="11"/>
      <c r="DG122" s="11"/>
      <c r="DH122" s="11"/>
      <c r="DI122" s="11"/>
      <c r="DJ122" s="11"/>
      <c r="DK122" s="11"/>
      <c r="DL122" s="11"/>
      <c r="DM122" s="11"/>
      <c r="DN122" s="11"/>
      <c r="DO122" s="11"/>
      <c r="DP122" s="11"/>
      <c r="DQ122" s="11"/>
      <c r="DR122" s="11"/>
      <c r="DS122" s="11"/>
      <c r="DT122" s="11"/>
      <c r="DU122" s="11"/>
      <c r="DV122" s="11"/>
      <c r="DW122" s="11"/>
      <c r="DX122" s="11"/>
      <c r="DY122" s="11"/>
      <c r="DZ122" s="11"/>
      <c r="EA122" s="11"/>
      <c r="EB122" s="11"/>
      <c r="EC122" s="11"/>
      <c r="ED122" s="11"/>
      <c r="EE122" s="11"/>
      <c r="EF122" s="11"/>
      <c r="EG122" s="11"/>
      <c r="EH122" s="11"/>
      <c r="EI122" s="11"/>
      <c r="EJ122" s="11"/>
      <c r="EK122" s="11"/>
      <c r="EL122" s="11"/>
      <c r="EM122" s="11"/>
      <c r="EN122" s="11"/>
      <c r="EO122" s="11"/>
      <c r="EP122" s="11"/>
      <c r="EQ122" s="11"/>
      <c r="ER122" s="11"/>
      <c r="ES122" s="11"/>
      <c r="ET122" s="11"/>
      <c r="EU122" s="11"/>
      <c r="EV122" s="11"/>
      <c r="EW122" s="11"/>
      <c r="EX122" s="11"/>
      <c r="EY122" s="11"/>
      <c r="EZ122" s="11"/>
      <c r="FA122" s="11"/>
      <c r="FB122" s="11"/>
      <c r="FC122" s="11"/>
      <c r="FD122" s="11"/>
      <c r="FE122" s="11"/>
      <c r="FF122" s="11"/>
      <c r="FG122" s="11"/>
      <c r="FH122" s="11"/>
      <c r="FI122" s="11"/>
      <c r="FJ122" s="11"/>
      <c r="FK122" s="11"/>
      <c r="FL122" s="11"/>
      <c r="FM122" s="11"/>
      <c r="FN122" s="11"/>
      <c r="FO122" s="11"/>
      <c r="FP122" s="11"/>
      <c r="FQ122" s="11"/>
      <c r="FR122" s="11"/>
      <c r="FS122" s="11"/>
      <c r="FT122" s="11"/>
      <c r="FU122" s="11"/>
      <c r="FV122" s="11"/>
      <c r="FW122" s="11"/>
      <c r="FX122" s="11"/>
      <c r="FY122" s="11"/>
      <c r="FZ122" s="11"/>
      <c r="GA122" s="11"/>
      <c r="GB122" s="11"/>
      <c r="GC122" s="11"/>
      <c r="GD122" s="11"/>
      <c r="GE122" s="11"/>
      <c r="GF122" s="11"/>
      <c r="GG122" s="11"/>
    </row>
    <row r="123" spans="1:189" s="1" customFormat="1" ht="15" customHeight="1" thickBot="1" x14ac:dyDescent="0.25">
      <c r="A123" s="7"/>
      <c r="B123" s="8"/>
      <c r="C123" s="7"/>
      <c r="D123" s="8"/>
      <c r="E123" s="42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BL123" s="11"/>
      <c r="BM123" s="11"/>
      <c r="BN123" s="11"/>
      <c r="BO123" s="11"/>
      <c r="BP123" s="11"/>
      <c r="BQ123" s="11"/>
      <c r="BR123" s="11"/>
      <c r="BS123" s="11"/>
      <c r="BT123" s="11"/>
      <c r="BU123" s="11"/>
      <c r="BV123" s="11"/>
      <c r="BW123" s="11"/>
      <c r="BX123" s="11"/>
      <c r="BY123" s="11"/>
      <c r="BZ123" s="11"/>
      <c r="CA123" s="11"/>
      <c r="CB123" s="11"/>
      <c r="CC123" s="11"/>
      <c r="CD123" s="11"/>
      <c r="CE123" s="11"/>
      <c r="CF123" s="11"/>
      <c r="CG123" s="11"/>
      <c r="CH123" s="11"/>
      <c r="CI123" s="11"/>
      <c r="CJ123" s="11"/>
      <c r="CK123" s="11"/>
      <c r="CL123" s="11"/>
      <c r="CM123" s="11"/>
      <c r="CN123" s="11"/>
      <c r="CO123" s="11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11"/>
      <c r="DA123" s="11"/>
      <c r="DB123" s="11"/>
      <c r="DC123" s="11"/>
      <c r="DD123" s="11"/>
      <c r="DE123" s="11"/>
      <c r="DF123" s="11"/>
      <c r="DG123" s="11"/>
      <c r="DH123" s="11"/>
      <c r="DI123" s="11"/>
      <c r="DJ123" s="11"/>
      <c r="DK123" s="11"/>
      <c r="DL123" s="11"/>
      <c r="DM123" s="11"/>
      <c r="DN123" s="11"/>
      <c r="DO123" s="11"/>
      <c r="DP123" s="11"/>
      <c r="DQ123" s="11"/>
      <c r="DR123" s="11"/>
      <c r="DS123" s="11"/>
      <c r="DT123" s="11"/>
      <c r="DU123" s="11"/>
      <c r="DV123" s="11"/>
      <c r="DW123" s="11"/>
      <c r="DX123" s="11"/>
      <c r="DY123" s="11"/>
      <c r="DZ123" s="11"/>
      <c r="EA123" s="11"/>
      <c r="EB123" s="11"/>
      <c r="EC123" s="11"/>
      <c r="ED123" s="11"/>
      <c r="EE123" s="11"/>
      <c r="EF123" s="11"/>
      <c r="EG123" s="11"/>
      <c r="EH123" s="11"/>
      <c r="EI123" s="11"/>
      <c r="EJ123" s="11"/>
      <c r="EK123" s="11"/>
      <c r="EL123" s="11"/>
      <c r="EM123" s="11"/>
      <c r="EN123" s="11"/>
      <c r="EO123" s="11"/>
      <c r="EP123" s="11"/>
      <c r="EQ123" s="11"/>
      <c r="ER123" s="11"/>
      <c r="ES123" s="11"/>
      <c r="ET123" s="11"/>
      <c r="EU123" s="11"/>
      <c r="EV123" s="11"/>
      <c r="EW123" s="11"/>
      <c r="EX123" s="11"/>
      <c r="EY123" s="11"/>
      <c r="EZ123" s="11"/>
      <c r="FA123" s="11"/>
      <c r="FB123" s="11"/>
      <c r="FC123" s="11"/>
      <c r="FD123" s="11"/>
      <c r="FE123" s="11"/>
      <c r="FF123" s="11"/>
      <c r="FG123" s="11"/>
      <c r="FH123" s="11"/>
      <c r="FI123" s="11"/>
      <c r="FJ123" s="11"/>
      <c r="FK123" s="11"/>
      <c r="FL123" s="11"/>
      <c r="FM123" s="11"/>
      <c r="FN123" s="11"/>
      <c r="FO123" s="11"/>
      <c r="FP123" s="11"/>
      <c r="FQ123" s="11"/>
      <c r="FR123" s="11"/>
      <c r="FS123" s="11"/>
      <c r="FT123" s="11"/>
      <c r="FU123" s="11"/>
      <c r="FV123" s="11"/>
      <c r="FW123" s="11"/>
      <c r="FX123" s="11"/>
      <c r="FY123" s="11"/>
      <c r="FZ123" s="11"/>
      <c r="GA123" s="11"/>
      <c r="GB123" s="11"/>
      <c r="GC123" s="11"/>
      <c r="GD123" s="11"/>
      <c r="GE123" s="11"/>
      <c r="GF123" s="11"/>
      <c r="GG123" s="11"/>
    </row>
    <row r="124" spans="1:189" s="1" customFormat="1" ht="15" customHeight="1" x14ac:dyDescent="0.2">
      <c r="A124" s="34"/>
      <c r="B124" s="34"/>
      <c r="C124" s="35"/>
      <c r="D124" s="10"/>
      <c r="E124" s="4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  <c r="BM124" s="11"/>
      <c r="BN124" s="11"/>
      <c r="BO124" s="11"/>
      <c r="BP124" s="11"/>
      <c r="BQ124" s="11"/>
      <c r="BR124" s="11"/>
      <c r="BS124" s="11"/>
      <c r="BT124" s="11"/>
      <c r="BU124" s="11"/>
      <c r="BV124" s="11"/>
      <c r="BW124" s="11"/>
      <c r="BX124" s="11"/>
      <c r="BY124" s="11"/>
      <c r="BZ124" s="11"/>
      <c r="CA124" s="11"/>
      <c r="CB124" s="11"/>
      <c r="CC124" s="11"/>
      <c r="CD124" s="11"/>
      <c r="CE124" s="11"/>
      <c r="CF124" s="11"/>
      <c r="CG124" s="11"/>
      <c r="CH124" s="11"/>
      <c r="CI124" s="11"/>
      <c r="CJ124" s="11"/>
      <c r="CK124" s="11"/>
      <c r="CL124" s="11"/>
      <c r="CM124" s="11"/>
      <c r="CN124" s="11"/>
      <c r="CO124" s="11"/>
      <c r="CP124" s="11"/>
      <c r="CQ124" s="11"/>
      <c r="CR124" s="11"/>
      <c r="CS124" s="11"/>
      <c r="CT124" s="11"/>
      <c r="CU124" s="11"/>
      <c r="CV124" s="11"/>
      <c r="CW124" s="11"/>
      <c r="CX124" s="11"/>
      <c r="CY124" s="11"/>
      <c r="CZ124" s="11"/>
      <c r="DA124" s="11"/>
      <c r="DB124" s="11"/>
      <c r="DC124" s="11"/>
      <c r="DD124" s="11"/>
      <c r="DE124" s="11"/>
      <c r="DF124" s="11"/>
      <c r="DG124" s="11"/>
      <c r="DH124" s="11"/>
      <c r="DI124" s="11"/>
      <c r="DJ124" s="11"/>
      <c r="DK124" s="11"/>
      <c r="DL124" s="11"/>
      <c r="DM124" s="11"/>
      <c r="DN124" s="11"/>
      <c r="DO124" s="11"/>
      <c r="DP124" s="11"/>
      <c r="DQ124" s="11"/>
      <c r="DR124" s="11"/>
      <c r="DS124" s="11"/>
      <c r="DT124" s="11"/>
      <c r="DU124" s="11"/>
      <c r="DV124" s="11"/>
      <c r="DW124" s="11"/>
      <c r="DX124" s="11"/>
      <c r="DY124" s="11"/>
      <c r="DZ124" s="11"/>
      <c r="EA124" s="11"/>
      <c r="EB124" s="11"/>
      <c r="EC124" s="11"/>
      <c r="ED124" s="11"/>
      <c r="EE124" s="11"/>
      <c r="EF124" s="11"/>
      <c r="EG124" s="11"/>
      <c r="EH124" s="11"/>
      <c r="EI124" s="11"/>
      <c r="EJ124" s="11"/>
      <c r="EK124" s="11"/>
      <c r="EL124" s="11"/>
      <c r="EM124" s="11"/>
      <c r="EN124" s="11"/>
      <c r="EO124" s="11"/>
      <c r="EP124" s="11"/>
      <c r="EQ124" s="11"/>
      <c r="ER124" s="11"/>
      <c r="ES124" s="11"/>
      <c r="ET124" s="11"/>
      <c r="EU124" s="11"/>
      <c r="EV124" s="11"/>
      <c r="EW124" s="11"/>
      <c r="EX124" s="11"/>
      <c r="EY124" s="11"/>
      <c r="EZ124" s="11"/>
      <c r="FA124" s="11"/>
      <c r="FB124" s="11"/>
      <c r="FC124" s="11"/>
      <c r="FD124" s="11"/>
      <c r="FE124" s="11"/>
      <c r="FF124" s="11"/>
      <c r="FG124" s="11"/>
      <c r="FH124" s="11"/>
      <c r="FI124" s="11"/>
      <c r="FJ124" s="11"/>
      <c r="FK124" s="11"/>
      <c r="FL124" s="11"/>
      <c r="FM124" s="11"/>
      <c r="FN124" s="11"/>
      <c r="FO124" s="11"/>
      <c r="FP124" s="11"/>
      <c r="FQ124" s="11"/>
      <c r="FR124" s="11"/>
      <c r="FS124" s="11"/>
      <c r="FT124" s="11"/>
      <c r="FU124" s="11"/>
      <c r="FV124" s="11"/>
      <c r="FW124" s="11"/>
      <c r="FX124" s="11"/>
      <c r="FY124" s="11"/>
      <c r="FZ124" s="11"/>
      <c r="GA124" s="11"/>
      <c r="GB124" s="11"/>
      <c r="GC124" s="11"/>
      <c r="GD124" s="11"/>
      <c r="GE124" s="11"/>
      <c r="GF124" s="11"/>
      <c r="GG124" s="11"/>
    </row>
    <row r="125" spans="1:189" s="1" customFormat="1" ht="15" customHeight="1" thickBot="1" x14ac:dyDescent="0.25">
      <c r="A125" s="7"/>
      <c r="B125" s="8"/>
      <c r="C125" s="7"/>
      <c r="D125" s="8"/>
      <c r="E125" s="42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  <c r="BI125" s="11"/>
      <c r="BJ125" s="11"/>
      <c r="BK125" s="11"/>
      <c r="BL125" s="11"/>
      <c r="BM125" s="11"/>
      <c r="BN125" s="11"/>
      <c r="BO125" s="11"/>
      <c r="BP125" s="11"/>
      <c r="BQ125" s="11"/>
      <c r="BR125" s="11"/>
      <c r="BS125" s="11"/>
      <c r="BT125" s="11"/>
      <c r="BU125" s="11"/>
      <c r="BV125" s="11"/>
      <c r="BW125" s="11"/>
      <c r="BX125" s="11"/>
      <c r="BY125" s="11"/>
      <c r="BZ125" s="11"/>
      <c r="CA125" s="11"/>
      <c r="CB125" s="11"/>
      <c r="CC125" s="11"/>
      <c r="CD125" s="11"/>
      <c r="CE125" s="11"/>
      <c r="CF125" s="11"/>
      <c r="CG125" s="11"/>
      <c r="CH125" s="11"/>
      <c r="CI125" s="11"/>
      <c r="CJ125" s="11"/>
      <c r="CK125" s="11"/>
      <c r="CL125" s="11"/>
      <c r="CM125" s="11"/>
      <c r="CN125" s="11"/>
      <c r="CO125" s="11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11"/>
      <c r="DA125" s="11"/>
      <c r="DB125" s="11"/>
      <c r="DC125" s="11"/>
      <c r="DD125" s="11"/>
      <c r="DE125" s="11"/>
      <c r="DF125" s="11"/>
      <c r="DG125" s="11"/>
      <c r="DH125" s="11"/>
      <c r="DI125" s="11"/>
      <c r="DJ125" s="11"/>
      <c r="DK125" s="11"/>
      <c r="DL125" s="11"/>
      <c r="DM125" s="11"/>
      <c r="DN125" s="11"/>
      <c r="DO125" s="11"/>
      <c r="DP125" s="11"/>
      <c r="DQ125" s="11"/>
      <c r="DR125" s="11"/>
      <c r="DS125" s="11"/>
      <c r="DT125" s="11"/>
      <c r="DU125" s="11"/>
      <c r="DV125" s="11"/>
      <c r="DW125" s="11"/>
      <c r="DX125" s="11"/>
      <c r="DY125" s="11"/>
      <c r="DZ125" s="11"/>
      <c r="EA125" s="11"/>
      <c r="EB125" s="11"/>
      <c r="EC125" s="11"/>
      <c r="ED125" s="11"/>
      <c r="EE125" s="11"/>
      <c r="EF125" s="11"/>
      <c r="EG125" s="11"/>
      <c r="EH125" s="11"/>
      <c r="EI125" s="11"/>
      <c r="EJ125" s="11"/>
      <c r="EK125" s="11"/>
      <c r="EL125" s="11"/>
      <c r="EM125" s="11"/>
      <c r="EN125" s="11"/>
      <c r="EO125" s="11"/>
      <c r="EP125" s="11"/>
      <c r="EQ125" s="11"/>
      <c r="ER125" s="11"/>
      <c r="ES125" s="11"/>
      <c r="ET125" s="11"/>
      <c r="EU125" s="11"/>
      <c r="EV125" s="11"/>
      <c r="EW125" s="11"/>
      <c r="EX125" s="11"/>
      <c r="EY125" s="11"/>
      <c r="EZ125" s="11"/>
      <c r="FA125" s="11"/>
      <c r="FB125" s="11"/>
      <c r="FC125" s="11"/>
      <c r="FD125" s="11"/>
      <c r="FE125" s="11"/>
      <c r="FF125" s="11"/>
      <c r="FG125" s="11"/>
      <c r="FH125" s="11"/>
      <c r="FI125" s="11"/>
      <c r="FJ125" s="11"/>
      <c r="FK125" s="11"/>
      <c r="FL125" s="11"/>
      <c r="FM125" s="11"/>
      <c r="FN125" s="11"/>
      <c r="FO125" s="11"/>
      <c r="FP125" s="11"/>
      <c r="FQ125" s="11"/>
      <c r="FR125" s="11"/>
      <c r="FS125" s="11"/>
      <c r="FT125" s="11"/>
      <c r="FU125" s="11"/>
      <c r="FV125" s="11"/>
      <c r="FW125" s="11"/>
      <c r="FX125" s="11"/>
      <c r="FY125" s="11"/>
      <c r="FZ125" s="11"/>
      <c r="GA125" s="11"/>
      <c r="GB125" s="11"/>
      <c r="GC125" s="11"/>
      <c r="GD125" s="11"/>
      <c r="GE125" s="11"/>
      <c r="GF125" s="11"/>
      <c r="GG125" s="11"/>
    </row>
    <row r="126" spans="1:189" s="1" customFormat="1" ht="15" customHeight="1" x14ac:dyDescent="0.2">
      <c r="A126" s="34"/>
      <c r="B126" s="34"/>
      <c r="C126" s="35"/>
      <c r="D126" s="10"/>
      <c r="E126" s="4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  <c r="BW126" s="11"/>
      <c r="BX126" s="11"/>
      <c r="BY126" s="11"/>
      <c r="BZ126" s="11"/>
      <c r="CA126" s="11"/>
      <c r="CB126" s="11"/>
      <c r="CC126" s="11"/>
      <c r="CD126" s="11"/>
      <c r="CE126" s="11"/>
      <c r="CF126" s="11"/>
      <c r="CG126" s="11"/>
      <c r="CH126" s="11"/>
      <c r="CI126" s="11"/>
      <c r="CJ126" s="11"/>
      <c r="CK126" s="11"/>
      <c r="CL126" s="11"/>
      <c r="CM126" s="11"/>
      <c r="CN126" s="11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1"/>
      <c r="FC126" s="11"/>
      <c r="FD126" s="11"/>
      <c r="FE126" s="11"/>
      <c r="FF126" s="11"/>
      <c r="FG126" s="11"/>
      <c r="FH126" s="11"/>
      <c r="FI126" s="11"/>
      <c r="FJ126" s="11"/>
      <c r="FK126" s="11"/>
      <c r="FL126" s="11"/>
      <c r="FM126" s="11"/>
      <c r="FN126" s="11"/>
      <c r="FO126" s="11"/>
      <c r="FP126" s="11"/>
      <c r="FQ126" s="11"/>
      <c r="FR126" s="11"/>
      <c r="FS126" s="11"/>
      <c r="FT126" s="11"/>
      <c r="FU126" s="11"/>
      <c r="FV126" s="11"/>
      <c r="FW126" s="11"/>
      <c r="FX126" s="11"/>
      <c r="FY126" s="11"/>
      <c r="FZ126" s="11"/>
      <c r="GA126" s="11"/>
      <c r="GB126" s="11"/>
      <c r="GC126" s="11"/>
      <c r="GD126" s="11"/>
      <c r="GE126" s="11"/>
      <c r="GF126" s="11"/>
      <c r="GG126" s="11"/>
    </row>
    <row r="127" spans="1:189" s="1" customFormat="1" ht="15" customHeight="1" thickBot="1" x14ac:dyDescent="0.25">
      <c r="A127" s="7"/>
      <c r="B127" s="8"/>
      <c r="C127" s="7"/>
      <c r="D127" s="8"/>
      <c r="E127" s="42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1"/>
      <c r="BD127" s="11"/>
      <c r="BE127" s="11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  <c r="BW127" s="11"/>
      <c r="BX127" s="11"/>
      <c r="BY127" s="11"/>
      <c r="BZ127" s="11"/>
      <c r="CA127" s="11"/>
      <c r="CB127" s="11"/>
      <c r="CC127" s="11"/>
      <c r="CD127" s="11"/>
      <c r="CE127" s="11"/>
      <c r="CF127" s="11"/>
      <c r="CG127" s="11"/>
      <c r="CH127" s="11"/>
      <c r="CI127" s="11"/>
      <c r="CJ127" s="11"/>
      <c r="CK127" s="11"/>
      <c r="CL127" s="11"/>
      <c r="CM127" s="11"/>
      <c r="CN127" s="11"/>
      <c r="CO127" s="11"/>
      <c r="CP127" s="11"/>
      <c r="CQ127" s="11"/>
      <c r="CR127" s="11"/>
      <c r="CS127" s="11"/>
      <c r="CT127" s="11"/>
      <c r="CU127" s="11"/>
      <c r="CV127" s="11"/>
      <c r="CW127" s="11"/>
      <c r="CX127" s="11"/>
      <c r="CY127" s="11"/>
      <c r="CZ127" s="11"/>
      <c r="DA127" s="11"/>
      <c r="DB127" s="11"/>
      <c r="DC127" s="11"/>
      <c r="DD127" s="11"/>
      <c r="DE127" s="11"/>
      <c r="DF127" s="11"/>
      <c r="DG127" s="11"/>
      <c r="DH127" s="11"/>
      <c r="DI127" s="11"/>
      <c r="DJ127" s="11"/>
      <c r="DK127" s="11"/>
      <c r="DL127" s="11"/>
      <c r="DM127" s="11"/>
      <c r="DN127" s="11"/>
      <c r="DO127" s="11"/>
      <c r="DP127" s="11"/>
      <c r="DQ127" s="11"/>
      <c r="DR127" s="11"/>
      <c r="DS127" s="11"/>
      <c r="DT127" s="11"/>
      <c r="DU127" s="11"/>
      <c r="DV127" s="11"/>
      <c r="DW127" s="11"/>
      <c r="DX127" s="11"/>
      <c r="DY127" s="11"/>
      <c r="DZ127" s="11"/>
      <c r="EA127" s="11"/>
      <c r="EB127" s="11"/>
      <c r="EC127" s="11"/>
      <c r="ED127" s="11"/>
      <c r="EE127" s="11"/>
      <c r="EF127" s="11"/>
      <c r="EG127" s="11"/>
      <c r="EH127" s="11"/>
      <c r="EI127" s="11"/>
      <c r="EJ127" s="11"/>
      <c r="EK127" s="11"/>
      <c r="EL127" s="11"/>
      <c r="EM127" s="11"/>
      <c r="EN127" s="11"/>
      <c r="EO127" s="11"/>
      <c r="EP127" s="11"/>
      <c r="EQ127" s="11"/>
      <c r="ER127" s="11"/>
      <c r="ES127" s="11"/>
      <c r="ET127" s="11"/>
      <c r="EU127" s="11"/>
      <c r="EV127" s="11"/>
      <c r="EW127" s="11"/>
      <c r="EX127" s="11"/>
      <c r="EY127" s="11"/>
      <c r="EZ127" s="11"/>
      <c r="FA127" s="11"/>
      <c r="FB127" s="11"/>
      <c r="FC127" s="11"/>
      <c r="FD127" s="11"/>
      <c r="FE127" s="11"/>
      <c r="FF127" s="11"/>
      <c r="FG127" s="11"/>
      <c r="FH127" s="11"/>
      <c r="FI127" s="11"/>
      <c r="FJ127" s="11"/>
      <c r="FK127" s="11"/>
      <c r="FL127" s="11"/>
      <c r="FM127" s="11"/>
      <c r="FN127" s="11"/>
      <c r="FO127" s="11"/>
      <c r="FP127" s="11"/>
      <c r="FQ127" s="11"/>
      <c r="FR127" s="11"/>
      <c r="FS127" s="11"/>
      <c r="FT127" s="11"/>
      <c r="FU127" s="11"/>
      <c r="FV127" s="11"/>
      <c r="FW127" s="11"/>
      <c r="FX127" s="11"/>
      <c r="FY127" s="11"/>
      <c r="FZ127" s="11"/>
      <c r="GA127" s="11"/>
      <c r="GB127" s="11"/>
      <c r="GC127" s="11"/>
      <c r="GD127" s="11"/>
      <c r="GE127" s="11"/>
      <c r="GF127" s="11"/>
      <c r="GG127" s="11"/>
    </row>
    <row r="128" spans="1:189" s="1" customFormat="1" ht="15" customHeight="1" x14ac:dyDescent="0.2">
      <c r="A128" s="34"/>
      <c r="B128" s="34"/>
      <c r="C128" s="35"/>
      <c r="D128" s="10"/>
      <c r="E128" s="4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1"/>
      <c r="BD128" s="11"/>
      <c r="BE128" s="11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  <c r="CF128" s="11"/>
      <c r="CG128" s="11"/>
      <c r="CH128" s="11"/>
      <c r="CI128" s="11"/>
      <c r="CJ128" s="11"/>
      <c r="CK128" s="11"/>
      <c r="CL128" s="11"/>
      <c r="CM128" s="11"/>
      <c r="CN128" s="11"/>
      <c r="CO128" s="11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11"/>
      <c r="DA128" s="11"/>
      <c r="DB128" s="11"/>
      <c r="DC128" s="11"/>
      <c r="DD128" s="11"/>
      <c r="DE128" s="11"/>
      <c r="DF128" s="11"/>
      <c r="DG128" s="11"/>
      <c r="DH128" s="11"/>
      <c r="DI128" s="11"/>
      <c r="DJ128" s="11"/>
      <c r="DK128" s="11"/>
      <c r="DL128" s="11"/>
      <c r="DM128" s="11"/>
      <c r="DN128" s="11"/>
      <c r="DO128" s="11"/>
      <c r="DP128" s="11"/>
      <c r="DQ128" s="11"/>
      <c r="DR128" s="11"/>
      <c r="DS128" s="11"/>
      <c r="DT128" s="11"/>
      <c r="DU128" s="11"/>
      <c r="DV128" s="11"/>
      <c r="DW128" s="11"/>
      <c r="DX128" s="11"/>
      <c r="DY128" s="11"/>
      <c r="DZ128" s="11"/>
      <c r="EA128" s="11"/>
      <c r="EB128" s="11"/>
      <c r="EC128" s="11"/>
      <c r="ED128" s="11"/>
      <c r="EE128" s="11"/>
      <c r="EF128" s="11"/>
      <c r="EG128" s="11"/>
      <c r="EH128" s="11"/>
      <c r="EI128" s="11"/>
      <c r="EJ128" s="11"/>
      <c r="EK128" s="11"/>
      <c r="EL128" s="11"/>
      <c r="EM128" s="11"/>
      <c r="EN128" s="11"/>
      <c r="EO128" s="11"/>
      <c r="EP128" s="11"/>
      <c r="EQ128" s="11"/>
      <c r="ER128" s="11"/>
      <c r="ES128" s="11"/>
      <c r="ET128" s="11"/>
      <c r="EU128" s="11"/>
      <c r="EV128" s="11"/>
      <c r="EW128" s="11"/>
      <c r="EX128" s="11"/>
      <c r="EY128" s="11"/>
      <c r="EZ128" s="11"/>
      <c r="FA128" s="11"/>
      <c r="FB128" s="11"/>
      <c r="FC128" s="11"/>
      <c r="FD128" s="11"/>
      <c r="FE128" s="11"/>
      <c r="FF128" s="11"/>
      <c r="FG128" s="11"/>
      <c r="FH128" s="11"/>
      <c r="FI128" s="11"/>
      <c r="FJ128" s="11"/>
      <c r="FK128" s="11"/>
      <c r="FL128" s="11"/>
      <c r="FM128" s="11"/>
      <c r="FN128" s="11"/>
      <c r="FO128" s="11"/>
      <c r="FP128" s="11"/>
      <c r="FQ128" s="11"/>
      <c r="FR128" s="11"/>
      <c r="FS128" s="11"/>
      <c r="FT128" s="11"/>
      <c r="FU128" s="11"/>
      <c r="FV128" s="11"/>
      <c r="FW128" s="11"/>
      <c r="FX128" s="11"/>
      <c r="FY128" s="11"/>
      <c r="FZ128" s="11"/>
      <c r="GA128" s="11"/>
      <c r="GB128" s="11"/>
      <c r="GC128" s="11"/>
      <c r="GD128" s="11"/>
      <c r="GE128" s="11"/>
      <c r="GF128" s="11"/>
      <c r="GG128" s="11"/>
    </row>
    <row r="129" spans="1:189" s="1" customFormat="1" ht="15" customHeight="1" thickBot="1" x14ac:dyDescent="0.25">
      <c r="A129" s="7"/>
      <c r="B129" s="8"/>
      <c r="C129" s="7"/>
      <c r="D129" s="8"/>
      <c r="E129" s="42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  <c r="CF129" s="11"/>
      <c r="CG129" s="11"/>
      <c r="CH129" s="11"/>
      <c r="CI129" s="11"/>
      <c r="CJ129" s="11"/>
      <c r="CK129" s="11"/>
      <c r="CL129" s="11"/>
      <c r="CM129" s="11"/>
      <c r="CN129" s="11"/>
      <c r="CO129" s="11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DV129" s="11"/>
      <c r="DW129" s="11"/>
      <c r="DX129" s="11"/>
      <c r="DY129" s="11"/>
      <c r="DZ129" s="11"/>
      <c r="EA129" s="11"/>
      <c r="EB129" s="11"/>
      <c r="EC129" s="11"/>
      <c r="ED129" s="11"/>
      <c r="EE129" s="11"/>
      <c r="EF129" s="11"/>
      <c r="EG129" s="11"/>
      <c r="EH129" s="11"/>
      <c r="EI129" s="11"/>
      <c r="EJ129" s="11"/>
      <c r="EK129" s="11"/>
      <c r="EL129" s="11"/>
      <c r="EM129" s="11"/>
      <c r="EN129" s="11"/>
      <c r="EO129" s="11"/>
      <c r="EP129" s="11"/>
      <c r="EQ129" s="11"/>
      <c r="ER129" s="11"/>
      <c r="ES129" s="11"/>
      <c r="ET129" s="11"/>
      <c r="EU129" s="11"/>
      <c r="EV129" s="11"/>
      <c r="EW129" s="11"/>
      <c r="EX129" s="11"/>
      <c r="EY129" s="11"/>
      <c r="EZ129" s="11"/>
      <c r="FA129" s="11"/>
      <c r="FB129" s="11"/>
      <c r="FC129" s="11"/>
      <c r="FD129" s="11"/>
      <c r="FE129" s="11"/>
      <c r="FF129" s="11"/>
      <c r="FG129" s="11"/>
      <c r="FH129" s="11"/>
      <c r="FI129" s="11"/>
      <c r="FJ129" s="11"/>
      <c r="FK129" s="11"/>
      <c r="FL129" s="11"/>
      <c r="FM129" s="11"/>
      <c r="FN129" s="11"/>
      <c r="FO129" s="11"/>
      <c r="FP129" s="11"/>
      <c r="FQ129" s="11"/>
      <c r="FR129" s="11"/>
      <c r="FS129" s="11"/>
      <c r="FT129" s="11"/>
      <c r="FU129" s="11"/>
      <c r="FV129" s="11"/>
      <c r="FW129" s="11"/>
      <c r="FX129" s="11"/>
      <c r="FY129" s="11"/>
      <c r="FZ129" s="11"/>
      <c r="GA129" s="11"/>
      <c r="GB129" s="11"/>
      <c r="GC129" s="11"/>
      <c r="GD129" s="11"/>
      <c r="GE129" s="11"/>
      <c r="GF129" s="11"/>
      <c r="GG129" s="11"/>
    </row>
    <row r="130" spans="1:189" s="1" customFormat="1" ht="15" customHeight="1" x14ac:dyDescent="0.2">
      <c r="A130" s="34"/>
      <c r="B130" s="34"/>
      <c r="C130" s="35"/>
      <c r="D130" s="10"/>
      <c r="E130" s="4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1"/>
      <c r="BD130" s="11"/>
      <c r="BE130" s="11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  <c r="CF130" s="11"/>
      <c r="CG130" s="11"/>
      <c r="CH130" s="11"/>
      <c r="CI130" s="11"/>
      <c r="CJ130" s="11"/>
      <c r="CK130" s="11"/>
      <c r="CL130" s="11"/>
      <c r="CM130" s="11"/>
      <c r="CN130" s="11"/>
      <c r="CO130" s="11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11"/>
      <c r="DA130" s="11"/>
      <c r="DB130" s="11"/>
      <c r="DC130" s="11"/>
      <c r="DD130" s="11"/>
      <c r="DE130" s="11"/>
      <c r="DF130" s="11"/>
      <c r="DG130" s="11"/>
      <c r="DH130" s="11"/>
      <c r="DI130" s="11"/>
      <c r="DJ130" s="11"/>
      <c r="DK130" s="11"/>
      <c r="DL130" s="11"/>
      <c r="DM130" s="11"/>
      <c r="DN130" s="11"/>
      <c r="DO130" s="11"/>
      <c r="DP130" s="11"/>
      <c r="DQ130" s="11"/>
      <c r="DR130" s="11"/>
      <c r="DS130" s="11"/>
      <c r="DT130" s="11"/>
      <c r="DU130" s="11"/>
      <c r="DV130" s="11"/>
      <c r="DW130" s="11"/>
      <c r="DX130" s="11"/>
      <c r="DY130" s="11"/>
      <c r="DZ130" s="11"/>
      <c r="EA130" s="11"/>
      <c r="EB130" s="11"/>
      <c r="EC130" s="11"/>
      <c r="ED130" s="11"/>
      <c r="EE130" s="11"/>
      <c r="EF130" s="11"/>
      <c r="EG130" s="11"/>
      <c r="EH130" s="11"/>
      <c r="EI130" s="11"/>
      <c r="EJ130" s="11"/>
      <c r="EK130" s="11"/>
      <c r="EL130" s="11"/>
      <c r="EM130" s="11"/>
      <c r="EN130" s="11"/>
      <c r="EO130" s="11"/>
      <c r="EP130" s="11"/>
      <c r="EQ130" s="11"/>
      <c r="ER130" s="11"/>
      <c r="ES130" s="11"/>
      <c r="ET130" s="11"/>
      <c r="EU130" s="11"/>
      <c r="EV130" s="11"/>
      <c r="EW130" s="11"/>
      <c r="EX130" s="11"/>
      <c r="EY130" s="11"/>
      <c r="EZ130" s="11"/>
      <c r="FA130" s="11"/>
      <c r="FB130" s="11"/>
      <c r="FC130" s="11"/>
      <c r="FD130" s="11"/>
      <c r="FE130" s="11"/>
      <c r="FF130" s="11"/>
      <c r="FG130" s="11"/>
      <c r="FH130" s="11"/>
      <c r="FI130" s="11"/>
      <c r="FJ130" s="11"/>
      <c r="FK130" s="11"/>
      <c r="FL130" s="11"/>
      <c r="FM130" s="11"/>
      <c r="FN130" s="11"/>
      <c r="FO130" s="11"/>
      <c r="FP130" s="11"/>
      <c r="FQ130" s="11"/>
      <c r="FR130" s="11"/>
      <c r="FS130" s="11"/>
      <c r="FT130" s="11"/>
      <c r="FU130" s="11"/>
      <c r="FV130" s="11"/>
      <c r="FW130" s="11"/>
      <c r="FX130" s="11"/>
      <c r="FY130" s="11"/>
      <c r="FZ130" s="11"/>
      <c r="GA130" s="11"/>
      <c r="GB130" s="11"/>
      <c r="GC130" s="11"/>
      <c r="GD130" s="11"/>
      <c r="GE130" s="11"/>
      <c r="GF130" s="11"/>
      <c r="GG130" s="11"/>
    </row>
    <row r="131" spans="1:189" s="1" customFormat="1" ht="15" customHeight="1" thickBot="1" x14ac:dyDescent="0.25">
      <c r="A131" s="7"/>
      <c r="B131" s="8"/>
      <c r="C131" s="7"/>
      <c r="D131" s="8"/>
      <c r="E131" s="42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  <c r="CF131" s="11"/>
      <c r="CG131" s="11"/>
      <c r="CH131" s="11"/>
      <c r="CI131" s="11"/>
      <c r="CJ131" s="11"/>
      <c r="CK131" s="11"/>
      <c r="CL131" s="11"/>
      <c r="CM131" s="11"/>
      <c r="CN131" s="11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1"/>
      <c r="FC131" s="11"/>
      <c r="FD131" s="11"/>
      <c r="FE131" s="11"/>
      <c r="FF131" s="11"/>
      <c r="FG131" s="11"/>
      <c r="FH131" s="11"/>
      <c r="FI131" s="11"/>
      <c r="FJ131" s="11"/>
      <c r="FK131" s="11"/>
      <c r="FL131" s="11"/>
      <c r="FM131" s="11"/>
      <c r="FN131" s="11"/>
      <c r="FO131" s="11"/>
      <c r="FP131" s="11"/>
      <c r="FQ131" s="11"/>
      <c r="FR131" s="11"/>
      <c r="FS131" s="11"/>
      <c r="FT131" s="11"/>
      <c r="FU131" s="11"/>
      <c r="FV131" s="11"/>
      <c r="FW131" s="11"/>
      <c r="FX131" s="11"/>
      <c r="FY131" s="11"/>
      <c r="FZ131" s="11"/>
      <c r="GA131" s="11"/>
      <c r="GB131" s="11"/>
      <c r="GC131" s="11"/>
      <c r="GD131" s="11"/>
      <c r="GE131" s="11"/>
      <c r="GF131" s="11"/>
      <c r="GG131" s="11"/>
    </row>
    <row r="132" spans="1:189" s="1" customFormat="1" ht="15" customHeight="1" x14ac:dyDescent="0.2">
      <c r="A132" s="34"/>
      <c r="B132" s="34"/>
      <c r="C132" s="35"/>
      <c r="D132" s="10"/>
      <c r="E132" s="4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  <c r="BC132" s="11"/>
      <c r="BD132" s="11"/>
      <c r="BE132" s="11"/>
      <c r="BF132" s="11"/>
      <c r="BG132" s="11"/>
      <c r="BH132" s="11"/>
      <c r="BI132" s="11"/>
      <c r="BJ132" s="11"/>
      <c r="BK132" s="11"/>
      <c r="BL132" s="11"/>
      <c r="BM132" s="11"/>
      <c r="BN132" s="11"/>
      <c r="BO132" s="11"/>
      <c r="BP132" s="11"/>
      <c r="BQ132" s="11"/>
      <c r="BR132" s="11"/>
      <c r="BS132" s="11"/>
      <c r="BT132" s="11"/>
      <c r="BU132" s="11"/>
      <c r="BV132" s="11"/>
      <c r="BW132" s="11"/>
      <c r="BX132" s="11"/>
      <c r="BY132" s="11"/>
      <c r="BZ132" s="11"/>
      <c r="CA132" s="11"/>
      <c r="CB132" s="11"/>
      <c r="CC132" s="11"/>
      <c r="CD132" s="11"/>
      <c r="CE132" s="11"/>
      <c r="CF132" s="11"/>
      <c r="CG132" s="11"/>
      <c r="CH132" s="11"/>
      <c r="CI132" s="11"/>
      <c r="CJ132" s="11"/>
      <c r="CK132" s="11"/>
      <c r="CL132" s="11"/>
      <c r="CM132" s="11"/>
      <c r="CN132" s="11"/>
      <c r="CO132" s="11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11"/>
      <c r="DA132" s="11"/>
      <c r="DB132" s="11"/>
      <c r="DC132" s="11"/>
      <c r="DD132" s="11"/>
      <c r="DE132" s="11"/>
      <c r="DF132" s="11"/>
      <c r="DG132" s="11"/>
      <c r="DH132" s="11"/>
      <c r="DI132" s="11"/>
      <c r="DJ132" s="11"/>
      <c r="DK132" s="11"/>
      <c r="DL132" s="11"/>
      <c r="DM132" s="11"/>
      <c r="DN132" s="11"/>
      <c r="DO132" s="11"/>
      <c r="DP132" s="11"/>
      <c r="DQ132" s="11"/>
      <c r="DR132" s="11"/>
      <c r="DS132" s="11"/>
      <c r="DT132" s="11"/>
      <c r="DU132" s="11"/>
      <c r="DV132" s="11"/>
      <c r="DW132" s="11"/>
      <c r="DX132" s="11"/>
      <c r="DY132" s="11"/>
      <c r="DZ132" s="11"/>
      <c r="EA132" s="11"/>
      <c r="EB132" s="11"/>
      <c r="EC132" s="11"/>
      <c r="ED132" s="11"/>
      <c r="EE132" s="11"/>
      <c r="EF132" s="11"/>
      <c r="EG132" s="11"/>
      <c r="EH132" s="11"/>
      <c r="EI132" s="11"/>
      <c r="EJ132" s="11"/>
      <c r="EK132" s="11"/>
      <c r="EL132" s="11"/>
      <c r="EM132" s="11"/>
      <c r="EN132" s="11"/>
      <c r="EO132" s="11"/>
      <c r="EP132" s="11"/>
      <c r="EQ132" s="11"/>
      <c r="ER132" s="11"/>
      <c r="ES132" s="11"/>
      <c r="ET132" s="11"/>
      <c r="EU132" s="11"/>
      <c r="EV132" s="11"/>
      <c r="EW132" s="11"/>
      <c r="EX132" s="11"/>
      <c r="EY132" s="11"/>
      <c r="EZ132" s="11"/>
      <c r="FA132" s="11"/>
      <c r="FB132" s="11"/>
      <c r="FC132" s="11"/>
      <c r="FD132" s="11"/>
      <c r="FE132" s="11"/>
      <c r="FF132" s="11"/>
      <c r="FG132" s="11"/>
      <c r="FH132" s="11"/>
      <c r="FI132" s="11"/>
      <c r="FJ132" s="11"/>
      <c r="FK132" s="11"/>
      <c r="FL132" s="11"/>
      <c r="FM132" s="11"/>
      <c r="FN132" s="11"/>
      <c r="FO132" s="11"/>
      <c r="FP132" s="11"/>
      <c r="FQ132" s="11"/>
      <c r="FR132" s="11"/>
      <c r="FS132" s="11"/>
      <c r="FT132" s="11"/>
      <c r="FU132" s="11"/>
      <c r="FV132" s="11"/>
      <c r="FW132" s="11"/>
      <c r="FX132" s="11"/>
      <c r="FY132" s="11"/>
      <c r="FZ132" s="11"/>
      <c r="GA132" s="11"/>
      <c r="GB132" s="11"/>
      <c r="GC132" s="11"/>
      <c r="GD132" s="11"/>
      <c r="GE132" s="11"/>
      <c r="GF132" s="11"/>
      <c r="GG132" s="11"/>
    </row>
    <row r="133" spans="1:189" s="1" customFormat="1" ht="15" customHeight="1" thickBot="1" x14ac:dyDescent="0.25">
      <c r="A133" s="7"/>
      <c r="B133" s="8"/>
      <c r="C133" s="7"/>
      <c r="D133" s="8"/>
      <c r="E133" s="42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  <c r="AX133" s="11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  <c r="BI133" s="11"/>
      <c r="BJ133" s="11"/>
      <c r="BK133" s="11"/>
      <c r="BL133" s="11"/>
      <c r="BM133" s="11"/>
      <c r="BN133" s="11"/>
      <c r="BO133" s="11"/>
      <c r="BP133" s="11"/>
      <c r="BQ133" s="11"/>
      <c r="BR133" s="11"/>
      <c r="BS133" s="11"/>
      <c r="BT133" s="11"/>
      <c r="BU133" s="11"/>
      <c r="BV133" s="11"/>
      <c r="BW133" s="11"/>
      <c r="BX133" s="11"/>
      <c r="BY133" s="11"/>
      <c r="BZ133" s="11"/>
      <c r="CA133" s="11"/>
      <c r="CB133" s="11"/>
      <c r="CC133" s="11"/>
      <c r="CD133" s="11"/>
      <c r="CE133" s="11"/>
      <c r="CF133" s="11"/>
      <c r="CG133" s="11"/>
      <c r="CH133" s="11"/>
      <c r="CI133" s="11"/>
      <c r="CJ133" s="11"/>
      <c r="CK133" s="11"/>
      <c r="CL133" s="11"/>
      <c r="CM133" s="11"/>
      <c r="CN133" s="11"/>
      <c r="CO133" s="11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11"/>
      <c r="DA133" s="11"/>
      <c r="DB133" s="11"/>
      <c r="DC133" s="11"/>
      <c r="DD133" s="11"/>
      <c r="DE133" s="11"/>
      <c r="DF133" s="11"/>
      <c r="DG133" s="11"/>
      <c r="DH133" s="11"/>
      <c r="DI133" s="11"/>
      <c r="DJ133" s="11"/>
      <c r="DK133" s="11"/>
      <c r="DL133" s="11"/>
      <c r="DM133" s="11"/>
      <c r="DN133" s="11"/>
      <c r="DO133" s="11"/>
      <c r="DP133" s="11"/>
      <c r="DQ133" s="11"/>
      <c r="DR133" s="11"/>
      <c r="DS133" s="11"/>
      <c r="DT133" s="11"/>
      <c r="DU133" s="11"/>
      <c r="DV133" s="11"/>
      <c r="DW133" s="11"/>
      <c r="DX133" s="11"/>
      <c r="DY133" s="11"/>
      <c r="DZ133" s="11"/>
      <c r="EA133" s="11"/>
      <c r="EB133" s="11"/>
      <c r="EC133" s="11"/>
      <c r="ED133" s="11"/>
      <c r="EE133" s="11"/>
      <c r="EF133" s="11"/>
      <c r="EG133" s="11"/>
      <c r="EH133" s="11"/>
      <c r="EI133" s="11"/>
      <c r="EJ133" s="11"/>
      <c r="EK133" s="11"/>
      <c r="EL133" s="11"/>
      <c r="EM133" s="11"/>
      <c r="EN133" s="11"/>
      <c r="EO133" s="11"/>
      <c r="EP133" s="11"/>
      <c r="EQ133" s="11"/>
      <c r="ER133" s="11"/>
      <c r="ES133" s="11"/>
      <c r="ET133" s="11"/>
      <c r="EU133" s="11"/>
      <c r="EV133" s="11"/>
      <c r="EW133" s="11"/>
      <c r="EX133" s="11"/>
      <c r="EY133" s="11"/>
      <c r="EZ133" s="11"/>
      <c r="FA133" s="11"/>
      <c r="FB133" s="11"/>
      <c r="FC133" s="11"/>
      <c r="FD133" s="11"/>
      <c r="FE133" s="11"/>
      <c r="FF133" s="11"/>
      <c r="FG133" s="11"/>
      <c r="FH133" s="11"/>
      <c r="FI133" s="11"/>
      <c r="FJ133" s="11"/>
      <c r="FK133" s="11"/>
      <c r="FL133" s="11"/>
      <c r="FM133" s="11"/>
      <c r="FN133" s="11"/>
      <c r="FO133" s="11"/>
      <c r="FP133" s="11"/>
      <c r="FQ133" s="11"/>
      <c r="FR133" s="11"/>
      <c r="FS133" s="11"/>
      <c r="FT133" s="11"/>
      <c r="FU133" s="11"/>
      <c r="FV133" s="11"/>
      <c r="FW133" s="11"/>
      <c r="FX133" s="11"/>
      <c r="FY133" s="11"/>
      <c r="FZ133" s="11"/>
      <c r="GA133" s="11"/>
      <c r="GB133" s="11"/>
      <c r="GC133" s="11"/>
      <c r="GD133" s="11"/>
      <c r="GE133" s="11"/>
      <c r="GF133" s="11"/>
      <c r="GG133" s="11"/>
    </row>
    <row r="134" spans="1:189" s="1" customFormat="1" ht="15" customHeight="1" x14ac:dyDescent="0.2">
      <c r="A134" s="34"/>
      <c r="B134" s="34"/>
      <c r="C134" s="35"/>
      <c r="D134" s="10"/>
      <c r="E134" s="4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  <c r="BC134" s="11"/>
      <c r="BD134" s="11"/>
      <c r="BE134" s="11"/>
      <c r="BF134" s="11"/>
      <c r="BG134" s="11"/>
      <c r="BH134" s="11"/>
      <c r="BI134" s="11"/>
      <c r="BJ134" s="11"/>
      <c r="BK134" s="11"/>
      <c r="BL134" s="11"/>
      <c r="BM134" s="11"/>
      <c r="BN134" s="11"/>
      <c r="BO134" s="11"/>
      <c r="BP134" s="11"/>
      <c r="BQ134" s="11"/>
      <c r="BR134" s="11"/>
      <c r="BS134" s="11"/>
      <c r="BT134" s="11"/>
      <c r="BU134" s="11"/>
      <c r="BV134" s="11"/>
      <c r="BW134" s="11"/>
      <c r="BX134" s="11"/>
      <c r="BY134" s="11"/>
      <c r="BZ134" s="11"/>
      <c r="CA134" s="11"/>
      <c r="CB134" s="11"/>
      <c r="CC134" s="11"/>
      <c r="CD134" s="11"/>
      <c r="CE134" s="11"/>
      <c r="CF134" s="11"/>
      <c r="CG134" s="11"/>
      <c r="CH134" s="11"/>
      <c r="CI134" s="11"/>
      <c r="CJ134" s="11"/>
      <c r="CK134" s="11"/>
      <c r="CL134" s="11"/>
      <c r="CM134" s="11"/>
      <c r="CN134" s="11"/>
      <c r="CO134" s="11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11"/>
      <c r="DA134" s="11"/>
      <c r="DB134" s="11"/>
      <c r="DC134" s="11"/>
      <c r="DD134" s="11"/>
      <c r="DE134" s="11"/>
      <c r="DF134" s="11"/>
      <c r="DG134" s="11"/>
      <c r="DH134" s="11"/>
      <c r="DI134" s="11"/>
      <c r="DJ134" s="11"/>
      <c r="DK134" s="11"/>
      <c r="DL134" s="11"/>
      <c r="DM134" s="11"/>
      <c r="DN134" s="11"/>
      <c r="DO134" s="11"/>
      <c r="DP134" s="11"/>
      <c r="DQ134" s="11"/>
      <c r="DR134" s="11"/>
      <c r="DS134" s="11"/>
      <c r="DT134" s="11"/>
      <c r="DU134" s="11"/>
      <c r="DV134" s="11"/>
      <c r="DW134" s="11"/>
      <c r="DX134" s="11"/>
      <c r="DY134" s="11"/>
      <c r="DZ134" s="11"/>
      <c r="EA134" s="11"/>
      <c r="EB134" s="11"/>
      <c r="EC134" s="11"/>
      <c r="ED134" s="11"/>
      <c r="EE134" s="11"/>
      <c r="EF134" s="11"/>
      <c r="EG134" s="11"/>
      <c r="EH134" s="11"/>
      <c r="EI134" s="11"/>
      <c r="EJ134" s="11"/>
      <c r="EK134" s="11"/>
      <c r="EL134" s="11"/>
      <c r="EM134" s="11"/>
      <c r="EN134" s="11"/>
      <c r="EO134" s="11"/>
      <c r="EP134" s="11"/>
      <c r="EQ134" s="11"/>
      <c r="ER134" s="11"/>
      <c r="ES134" s="11"/>
      <c r="ET134" s="11"/>
      <c r="EU134" s="11"/>
      <c r="EV134" s="11"/>
      <c r="EW134" s="11"/>
      <c r="EX134" s="11"/>
      <c r="EY134" s="11"/>
      <c r="EZ134" s="11"/>
      <c r="FA134" s="11"/>
      <c r="FB134" s="11"/>
      <c r="FC134" s="11"/>
      <c r="FD134" s="11"/>
      <c r="FE134" s="11"/>
      <c r="FF134" s="11"/>
      <c r="FG134" s="11"/>
      <c r="FH134" s="11"/>
      <c r="FI134" s="11"/>
      <c r="FJ134" s="11"/>
      <c r="FK134" s="11"/>
      <c r="FL134" s="11"/>
      <c r="FM134" s="11"/>
      <c r="FN134" s="11"/>
      <c r="FO134" s="11"/>
      <c r="FP134" s="11"/>
      <c r="FQ134" s="11"/>
      <c r="FR134" s="11"/>
      <c r="FS134" s="11"/>
      <c r="FT134" s="11"/>
      <c r="FU134" s="11"/>
      <c r="FV134" s="11"/>
      <c r="FW134" s="11"/>
      <c r="FX134" s="11"/>
      <c r="FY134" s="11"/>
      <c r="FZ134" s="11"/>
      <c r="GA134" s="11"/>
      <c r="GB134" s="11"/>
      <c r="GC134" s="11"/>
      <c r="GD134" s="11"/>
      <c r="GE134" s="11"/>
      <c r="GF134" s="11"/>
      <c r="GG134" s="11"/>
    </row>
    <row r="135" spans="1:189" s="1" customFormat="1" ht="15" customHeight="1" thickBot="1" x14ac:dyDescent="0.25">
      <c r="A135" s="7"/>
      <c r="B135" s="8"/>
      <c r="C135" s="7"/>
      <c r="D135" s="8"/>
      <c r="E135" s="42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  <c r="AX135" s="11"/>
      <c r="AY135" s="11"/>
      <c r="AZ135" s="11"/>
      <c r="BA135" s="11"/>
      <c r="BB135" s="11"/>
      <c r="BC135" s="11"/>
      <c r="BD135" s="11"/>
      <c r="BE135" s="11"/>
      <c r="BF135" s="11"/>
      <c r="BG135" s="11"/>
      <c r="BH135" s="11"/>
      <c r="BI135" s="11"/>
      <c r="BJ135" s="11"/>
      <c r="BK135" s="11"/>
      <c r="BL135" s="11"/>
      <c r="BM135" s="11"/>
      <c r="BN135" s="11"/>
      <c r="BO135" s="11"/>
      <c r="BP135" s="11"/>
      <c r="BQ135" s="11"/>
      <c r="BR135" s="11"/>
      <c r="BS135" s="11"/>
      <c r="BT135" s="11"/>
      <c r="BU135" s="11"/>
      <c r="BV135" s="11"/>
      <c r="BW135" s="11"/>
      <c r="BX135" s="11"/>
      <c r="BY135" s="11"/>
      <c r="BZ135" s="11"/>
      <c r="CA135" s="11"/>
      <c r="CB135" s="11"/>
      <c r="CC135" s="11"/>
      <c r="CD135" s="11"/>
      <c r="CE135" s="11"/>
      <c r="CF135" s="11"/>
      <c r="CG135" s="11"/>
      <c r="CH135" s="11"/>
      <c r="CI135" s="11"/>
      <c r="CJ135" s="11"/>
      <c r="CK135" s="11"/>
      <c r="CL135" s="11"/>
      <c r="CM135" s="11"/>
      <c r="CN135" s="11"/>
      <c r="CO135" s="11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11"/>
      <c r="DA135" s="11"/>
      <c r="DB135" s="11"/>
      <c r="DC135" s="11"/>
      <c r="DD135" s="11"/>
      <c r="DE135" s="11"/>
      <c r="DF135" s="11"/>
      <c r="DG135" s="11"/>
      <c r="DH135" s="11"/>
      <c r="DI135" s="11"/>
      <c r="DJ135" s="11"/>
      <c r="DK135" s="11"/>
      <c r="DL135" s="11"/>
      <c r="DM135" s="11"/>
      <c r="DN135" s="11"/>
      <c r="DO135" s="11"/>
      <c r="DP135" s="11"/>
      <c r="DQ135" s="11"/>
      <c r="DR135" s="11"/>
      <c r="DS135" s="11"/>
      <c r="DT135" s="11"/>
      <c r="DU135" s="11"/>
      <c r="DV135" s="11"/>
      <c r="DW135" s="11"/>
      <c r="DX135" s="11"/>
      <c r="DY135" s="11"/>
      <c r="DZ135" s="11"/>
      <c r="EA135" s="11"/>
      <c r="EB135" s="11"/>
      <c r="EC135" s="11"/>
      <c r="ED135" s="11"/>
      <c r="EE135" s="11"/>
      <c r="EF135" s="11"/>
      <c r="EG135" s="11"/>
      <c r="EH135" s="11"/>
      <c r="EI135" s="11"/>
      <c r="EJ135" s="11"/>
      <c r="EK135" s="11"/>
      <c r="EL135" s="11"/>
      <c r="EM135" s="11"/>
      <c r="EN135" s="11"/>
      <c r="EO135" s="11"/>
      <c r="EP135" s="11"/>
      <c r="EQ135" s="11"/>
      <c r="ER135" s="11"/>
      <c r="ES135" s="11"/>
      <c r="ET135" s="11"/>
      <c r="EU135" s="11"/>
      <c r="EV135" s="11"/>
      <c r="EW135" s="11"/>
      <c r="EX135" s="11"/>
      <c r="EY135" s="11"/>
      <c r="EZ135" s="11"/>
      <c r="FA135" s="11"/>
      <c r="FB135" s="11"/>
      <c r="FC135" s="11"/>
      <c r="FD135" s="11"/>
      <c r="FE135" s="11"/>
      <c r="FF135" s="11"/>
      <c r="FG135" s="11"/>
      <c r="FH135" s="11"/>
      <c r="FI135" s="11"/>
      <c r="FJ135" s="11"/>
      <c r="FK135" s="11"/>
      <c r="FL135" s="11"/>
      <c r="FM135" s="11"/>
      <c r="FN135" s="11"/>
      <c r="FO135" s="11"/>
      <c r="FP135" s="11"/>
      <c r="FQ135" s="11"/>
      <c r="FR135" s="11"/>
      <c r="FS135" s="11"/>
      <c r="FT135" s="11"/>
      <c r="FU135" s="11"/>
      <c r="FV135" s="11"/>
      <c r="FW135" s="11"/>
      <c r="FX135" s="11"/>
      <c r="FY135" s="11"/>
      <c r="FZ135" s="11"/>
      <c r="GA135" s="11"/>
      <c r="GB135" s="11"/>
      <c r="GC135" s="11"/>
      <c r="GD135" s="11"/>
      <c r="GE135" s="11"/>
      <c r="GF135" s="11"/>
      <c r="GG135" s="11"/>
    </row>
    <row r="136" spans="1:189" s="1" customFormat="1" ht="15" customHeight="1" x14ac:dyDescent="0.2">
      <c r="A136" s="34"/>
      <c r="B136" s="34"/>
      <c r="C136" s="35"/>
      <c r="D136" s="10"/>
      <c r="E136" s="4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  <c r="BC136" s="11"/>
      <c r="BD136" s="11"/>
      <c r="BE136" s="11"/>
      <c r="BF136" s="11"/>
      <c r="BG136" s="11"/>
      <c r="BH136" s="11"/>
      <c r="BI136" s="11"/>
      <c r="BJ136" s="11"/>
      <c r="BK136" s="11"/>
      <c r="BL136" s="11"/>
      <c r="BM136" s="11"/>
      <c r="BN136" s="11"/>
      <c r="BO136" s="11"/>
      <c r="BP136" s="11"/>
      <c r="BQ136" s="11"/>
      <c r="BR136" s="11"/>
      <c r="BS136" s="11"/>
      <c r="BT136" s="11"/>
      <c r="BU136" s="11"/>
      <c r="BV136" s="11"/>
      <c r="BW136" s="11"/>
      <c r="BX136" s="11"/>
      <c r="BY136" s="11"/>
      <c r="BZ136" s="11"/>
      <c r="CA136" s="11"/>
      <c r="CB136" s="11"/>
      <c r="CC136" s="11"/>
      <c r="CD136" s="11"/>
      <c r="CE136" s="11"/>
      <c r="CF136" s="11"/>
      <c r="CG136" s="11"/>
      <c r="CH136" s="11"/>
      <c r="CI136" s="11"/>
      <c r="CJ136" s="11"/>
      <c r="CK136" s="11"/>
      <c r="CL136" s="11"/>
      <c r="CM136" s="11"/>
      <c r="CN136" s="11"/>
      <c r="CO136" s="11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11"/>
      <c r="DA136" s="11"/>
      <c r="DB136" s="11"/>
      <c r="DC136" s="11"/>
      <c r="DD136" s="11"/>
      <c r="DE136" s="11"/>
      <c r="DF136" s="11"/>
      <c r="DG136" s="11"/>
      <c r="DH136" s="11"/>
      <c r="DI136" s="11"/>
      <c r="DJ136" s="11"/>
      <c r="DK136" s="11"/>
      <c r="DL136" s="11"/>
      <c r="DM136" s="11"/>
      <c r="DN136" s="11"/>
      <c r="DO136" s="11"/>
      <c r="DP136" s="11"/>
      <c r="DQ136" s="11"/>
      <c r="DR136" s="11"/>
      <c r="DS136" s="11"/>
      <c r="DT136" s="11"/>
      <c r="DU136" s="11"/>
      <c r="DV136" s="11"/>
      <c r="DW136" s="11"/>
      <c r="DX136" s="11"/>
      <c r="DY136" s="11"/>
      <c r="DZ136" s="11"/>
      <c r="EA136" s="11"/>
      <c r="EB136" s="11"/>
      <c r="EC136" s="11"/>
      <c r="ED136" s="11"/>
      <c r="EE136" s="11"/>
      <c r="EF136" s="11"/>
      <c r="EG136" s="11"/>
      <c r="EH136" s="11"/>
      <c r="EI136" s="11"/>
      <c r="EJ136" s="11"/>
      <c r="EK136" s="11"/>
      <c r="EL136" s="11"/>
      <c r="EM136" s="11"/>
      <c r="EN136" s="11"/>
      <c r="EO136" s="11"/>
      <c r="EP136" s="11"/>
      <c r="EQ136" s="11"/>
      <c r="ER136" s="11"/>
      <c r="ES136" s="11"/>
      <c r="ET136" s="11"/>
      <c r="EU136" s="11"/>
      <c r="EV136" s="11"/>
      <c r="EW136" s="11"/>
      <c r="EX136" s="11"/>
      <c r="EY136" s="11"/>
      <c r="EZ136" s="11"/>
      <c r="FA136" s="11"/>
      <c r="FB136" s="11"/>
      <c r="FC136" s="11"/>
      <c r="FD136" s="11"/>
      <c r="FE136" s="11"/>
      <c r="FF136" s="11"/>
      <c r="FG136" s="11"/>
      <c r="FH136" s="11"/>
      <c r="FI136" s="11"/>
      <c r="FJ136" s="11"/>
      <c r="FK136" s="11"/>
      <c r="FL136" s="11"/>
      <c r="FM136" s="11"/>
      <c r="FN136" s="11"/>
      <c r="FO136" s="11"/>
      <c r="FP136" s="11"/>
      <c r="FQ136" s="11"/>
      <c r="FR136" s="11"/>
      <c r="FS136" s="11"/>
      <c r="FT136" s="11"/>
      <c r="FU136" s="11"/>
      <c r="FV136" s="11"/>
      <c r="FW136" s="11"/>
      <c r="FX136" s="11"/>
      <c r="FY136" s="11"/>
      <c r="FZ136" s="11"/>
      <c r="GA136" s="11"/>
      <c r="GB136" s="11"/>
      <c r="GC136" s="11"/>
      <c r="GD136" s="11"/>
      <c r="GE136" s="11"/>
      <c r="GF136" s="11"/>
      <c r="GG136" s="11"/>
    </row>
    <row r="137" spans="1:189" s="1" customFormat="1" ht="15" customHeight="1" thickBot="1" x14ac:dyDescent="0.25">
      <c r="A137" s="7"/>
      <c r="B137" s="8"/>
      <c r="C137" s="7"/>
      <c r="D137" s="8"/>
      <c r="E137" s="42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  <c r="BI137" s="11"/>
      <c r="BJ137" s="11"/>
      <c r="BK137" s="11"/>
      <c r="BL137" s="11"/>
      <c r="BM137" s="11"/>
      <c r="BN137" s="11"/>
      <c r="BO137" s="11"/>
      <c r="BP137" s="11"/>
      <c r="BQ137" s="11"/>
      <c r="BR137" s="11"/>
      <c r="BS137" s="11"/>
      <c r="BT137" s="11"/>
      <c r="BU137" s="11"/>
      <c r="BV137" s="11"/>
      <c r="BW137" s="11"/>
      <c r="BX137" s="11"/>
      <c r="BY137" s="11"/>
      <c r="BZ137" s="11"/>
      <c r="CA137" s="11"/>
      <c r="CB137" s="11"/>
      <c r="CC137" s="11"/>
      <c r="CD137" s="11"/>
      <c r="CE137" s="11"/>
      <c r="CF137" s="11"/>
      <c r="CG137" s="11"/>
      <c r="CH137" s="11"/>
      <c r="CI137" s="11"/>
      <c r="CJ137" s="11"/>
      <c r="CK137" s="11"/>
      <c r="CL137" s="11"/>
      <c r="CM137" s="11"/>
      <c r="CN137" s="11"/>
      <c r="CO137" s="11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11"/>
      <c r="DA137" s="11"/>
      <c r="DB137" s="11"/>
      <c r="DC137" s="11"/>
      <c r="DD137" s="11"/>
      <c r="DE137" s="11"/>
      <c r="DF137" s="11"/>
      <c r="DG137" s="11"/>
      <c r="DH137" s="11"/>
      <c r="DI137" s="11"/>
      <c r="DJ137" s="11"/>
      <c r="DK137" s="11"/>
      <c r="DL137" s="11"/>
      <c r="DM137" s="11"/>
      <c r="DN137" s="11"/>
      <c r="DO137" s="11"/>
      <c r="DP137" s="11"/>
      <c r="DQ137" s="11"/>
      <c r="DR137" s="11"/>
      <c r="DS137" s="11"/>
      <c r="DT137" s="11"/>
      <c r="DU137" s="11"/>
      <c r="DV137" s="11"/>
      <c r="DW137" s="11"/>
      <c r="DX137" s="11"/>
      <c r="DY137" s="11"/>
      <c r="DZ137" s="11"/>
      <c r="EA137" s="11"/>
      <c r="EB137" s="11"/>
      <c r="EC137" s="11"/>
      <c r="ED137" s="11"/>
      <c r="EE137" s="11"/>
      <c r="EF137" s="11"/>
      <c r="EG137" s="11"/>
      <c r="EH137" s="11"/>
      <c r="EI137" s="11"/>
      <c r="EJ137" s="11"/>
      <c r="EK137" s="11"/>
      <c r="EL137" s="11"/>
      <c r="EM137" s="11"/>
      <c r="EN137" s="11"/>
      <c r="EO137" s="11"/>
      <c r="EP137" s="11"/>
      <c r="EQ137" s="11"/>
      <c r="ER137" s="11"/>
      <c r="ES137" s="11"/>
      <c r="ET137" s="11"/>
      <c r="EU137" s="11"/>
      <c r="EV137" s="11"/>
      <c r="EW137" s="11"/>
      <c r="EX137" s="11"/>
      <c r="EY137" s="11"/>
      <c r="EZ137" s="11"/>
      <c r="FA137" s="11"/>
      <c r="FB137" s="11"/>
      <c r="FC137" s="11"/>
      <c r="FD137" s="11"/>
      <c r="FE137" s="11"/>
      <c r="FF137" s="11"/>
      <c r="FG137" s="11"/>
      <c r="FH137" s="11"/>
      <c r="FI137" s="11"/>
      <c r="FJ137" s="11"/>
      <c r="FK137" s="11"/>
      <c r="FL137" s="11"/>
      <c r="FM137" s="11"/>
      <c r="FN137" s="11"/>
      <c r="FO137" s="11"/>
      <c r="FP137" s="11"/>
      <c r="FQ137" s="11"/>
      <c r="FR137" s="11"/>
      <c r="FS137" s="11"/>
      <c r="FT137" s="11"/>
      <c r="FU137" s="11"/>
      <c r="FV137" s="11"/>
      <c r="FW137" s="11"/>
      <c r="FX137" s="11"/>
      <c r="FY137" s="11"/>
      <c r="FZ137" s="11"/>
      <c r="GA137" s="11"/>
      <c r="GB137" s="11"/>
      <c r="GC137" s="11"/>
      <c r="GD137" s="11"/>
      <c r="GE137" s="11"/>
      <c r="GF137" s="11"/>
      <c r="GG137" s="11"/>
    </row>
    <row r="138" spans="1:189" s="1" customFormat="1" ht="15" customHeight="1" x14ac:dyDescent="0.2">
      <c r="A138" s="34"/>
      <c r="B138" s="34"/>
      <c r="C138" s="35"/>
      <c r="D138" s="10"/>
      <c r="E138" s="4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  <c r="BW138" s="11"/>
      <c r="BX138" s="11"/>
      <c r="BY138" s="11"/>
      <c r="BZ138" s="11"/>
      <c r="CA138" s="11"/>
      <c r="CB138" s="11"/>
      <c r="CC138" s="11"/>
      <c r="CD138" s="11"/>
      <c r="CE138" s="11"/>
      <c r="CF138" s="11"/>
      <c r="CG138" s="11"/>
      <c r="CH138" s="11"/>
      <c r="CI138" s="11"/>
      <c r="CJ138" s="11"/>
      <c r="CK138" s="11"/>
      <c r="CL138" s="11"/>
      <c r="CM138" s="11"/>
      <c r="CN138" s="11"/>
      <c r="CO138" s="11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11"/>
      <c r="DA138" s="11"/>
      <c r="DB138" s="11"/>
      <c r="DC138" s="11"/>
      <c r="DD138" s="11"/>
      <c r="DE138" s="11"/>
      <c r="DF138" s="11"/>
      <c r="DG138" s="11"/>
      <c r="DH138" s="11"/>
      <c r="DI138" s="11"/>
      <c r="DJ138" s="11"/>
      <c r="DK138" s="11"/>
      <c r="DL138" s="11"/>
      <c r="DM138" s="11"/>
      <c r="DN138" s="11"/>
      <c r="DO138" s="11"/>
      <c r="DP138" s="11"/>
      <c r="DQ138" s="11"/>
      <c r="DR138" s="11"/>
      <c r="DS138" s="11"/>
      <c r="DT138" s="11"/>
      <c r="DU138" s="11"/>
      <c r="DV138" s="11"/>
      <c r="DW138" s="11"/>
      <c r="DX138" s="11"/>
      <c r="DY138" s="11"/>
      <c r="DZ138" s="11"/>
      <c r="EA138" s="11"/>
      <c r="EB138" s="11"/>
      <c r="EC138" s="11"/>
      <c r="ED138" s="11"/>
      <c r="EE138" s="11"/>
      <c r="EF138" s="11"/>
      <c r="EG138" s="11"/>
      <c r="EH138" s="11"/>
      <c r="EI138" s="11"/>
      <c r="EJ138" s="11"/>
      <c r="EK138" s="11"/>
      <c r="EL138" s="11"/>
      <c r="EM138" s="11"/>
      <c r="EN138" s="11"/>
      <c r="EO138" s="11"/>
      <c r="EP138" s="11"/>
      <c r="EQ138" s="11"/>
      <c r="ER138" s="11"/>
      <c r="ES138" s="11"/>
      <c r="ET138" s="11"/>
      <c r="EU138" s="11"/>
      <c r="EV138" s="11"/>
      <c r="EW138" s="11"/>
      <c r="EX138" s="11"/>
      <c r="EY138" s="11"/>
      <c r="EZ138" s="11"/>
      <c r="FA138" s="11"/>
      <c r="FB138" s="11"/>
      <c r="FC138" s="11"/>
      <c r="FD138" s="11"/>
      <c r="FE138" s="11"/>
      <c r="FF138" s="11"/>
      <c r="FG138" s="11"/>
      <c r="FH138" s="11"/>
      <c r="FI138" s="11"/>
      <c r="FJ138" s="11"/>
      <c r="FK138" s="11"/>
      <c r="FL138" s="11"/>
      <c r="FM138" s="11"/>
      <c r="FN138" s="11"/>
      <c r="FO138" s="11"/>
      <c r="FP138" s="11"/>
      <c r="FQ138" s="11"/>
      <c r="FR138" s="11"/>
      <c r="FS138" s="11"/>
      <c r="FT138" s="11"/>
      <c r="FU138" s="11"/>
      <c r="FV138" s="11"/>
      <c r="FW138" s="11"/>
      <c r="FX138" s="11"/>
      <c r="FY138" s="11"/>
      <c r="FZ138" s="11"/>
      <c r="GA138" s="11"/>
      <c r="GB138" s="11"/>
      <c r="GC138" s="11"/>
      <c r="GD138" s="11"/>
      <c r="GE138" s="11"/>
      <c r="GF138" s="11"/>
      <c r="GG138" s="11"/>
    </row>
    <row r="139" spans="1:189" s="1" customFormat="1" ht="15" customHeight="1" thickBot="1" x14ac:dyDescent="0.25">
      <c r="A139" s="7"/>
      <c r="B139" s="8"/>
      <c r="C139" s="7"/>
      <c r="D139" s="8"/>
      <c r="E139" s="42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  <c r="BI139" s="11"/>
      <c r="BJ139" s="11"/>
      <c r="BK139" s="11"/>
      <c r="BL139" s="11"/>
      <c r="BM139" s="11"/>
      <c r="BN139" s="11"/>
      <c r="BO139" s="11"/>
      <c r="BP139" s="11"/>
      <c r="BQ139" s="11"/>
      <c r="BR139" s="11"/>
      <c r="BS139" s="11"/>
      <c r="BT139" s="11"/>
      <c r="BU139" s="11"/>
      <c r="BV139" s="11"/>
      <c r="BW139" s="11"/>
      <c r="BX139" s="11"/>
      <c r="BY139" s="11"/>
      <c r="BZ139" s="11"/>
      <c r="CA139" s="11"/>
      <c r="CB139" s="11"/>
      <c r="CC139" s="11"/>
      <c r="CD139" s="11"/>
      <c r="CE139" s="11"/>
      <c r="CF139" s="11"/>
      <c r="CG139" s="11"/>
      <c r="CH139" s="11"/>
      <c r="CI139" s="11"/>
      <c r="CJ139" s="11"/>
      <c r="CK139" s="11"/>
      <c r="CL139" s="11"/>
      <c r="CM139" s="11"/>
      <c r="CN139" s="11"/>
      <c r="CO139" s="11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11"/>
      <c r="DA139" s="11"/>
      <c r="DB139" s="11"/>
      <c r="DC139" s="11"/>
      <c r="DD139" s="11"/>
      <c r="DE139" s="11"/>
      <c r="DF139" s="11"/>
      <c r="DG139" s="11"/>
      <c r="DH139" s="11"/>
      <c r="DI139" s="11"/>
      <c r="DJ139" s="11"/>
      <c r="DK139" s="11"/>
      <c r="DL139" s="11"/>
      <c r="DM139" s="11"/>
      <c r="DN139" s="11"/>
      <c r="DO139" s="11"/>
      <c r="DP139" s="11"/>
      <c r="DQ139" s="11"/>
      <c r="DR139" s="11"/>
      <c r="DS139" s="11"/>
      <c r="DT139" s="11"/>
      <c r="DU139" s="11"/>
      <c r="DV139" s="11"/>
      <c r="DW139" s="11"/>
      <c r="DX139" s="11"/>
      <c r="DY139" s="11"/>
      <c r="DZ139" s="11"/>
      <c r="EA139" s="11"/>
      <c r="EB139" s="11"/>
      <c r="EC139" s="11"/>
      <c r="ED139" s="11"/>
      <c r="EE139" s="11"/>
      <c r="EF139" s="11"/>
      <c r="EG139" s="11"/>
      <c r="EH139" s="11"/>
      <c r="EI139" s="11"/>
      <c r="EJ139" s="11"/>
      <c r="EK139" s="11"/>
      <c r="EL139" s="11"/>
      <c r="EM139" s="11"/>
      <c r="EN139" s="11"/>
      <c r="EO139" s="11"/>
      <c r="EP139" s="11"/>
      <c r="EQ139" s="11"/>
      <c r="ER139" s="11"/>
      <c r="ES139" s="11"/>
      <c r="ET139" s="11"/>
      <c r="EU139" s="11"/>
      <c r="EV139" s="11"/>
      <c r="EW139" s="11"/>
      <c r="EX139" s="11"/>
      <c r="EY139" s="11"/>
      <c r="EZ139" s="11"/>
      <c r="FA139" s="11"/>
      <c r="FB139" s="11"/>
      <c r="FC139" s="11"/>
      <c r="FD139" s="11"/>
      <c r="FE139" s="11"/>
      <c r="FF139" s="11"/>
      <c r="FG139" s="11"/>
      <c r="FH139" s="11"/>
      <c r="FI139" s="11"/>
      <c r="FJ139" s="11"/>
      <c r="FK139" s="11"/>
      <c r="FL139" s="11"/>
      <c r="FM139" s="11"/>
      <c r="FN139" s="11"/>
      <c r="FO139" s="11"/>
      <c r="FP139" s="11"/>
      <c r="FQ139" s="11"/>
      <c r="FR139" s="11"/>
      <c r="FS139" s="11"/>
      <c r="FT139" s="11"/>
      <c r="FU139" s="11"/>
      <c r="FV139" s="11"/>
      <c r="FW139" s="11"/>
      <c r="FX139" s="11"/>
      <c r="FY139" s="11"/>
      <c r="FZ139" s="11"/>
      <c r="GA139" s="11"/>
      <c r="GB139" s="11"/>
      <c r="GC139" s="11"/>
      <c r="GD139" s="11"/>
      <c r="GE139" s="11"/>
      <c r="GF139" s="11"/>
      <c r="GG139" s="11"/>
    </row>
    <row r="140" spans="1:189" s="1" customFormat="1" ht="15" customHeight="1" x14ac:dyDescent="0.2">
      <c r="A140" s="34"/>
      <c r="B140" s="34"/>
      <c r="C140" s="35"/>
      <c r="D140" s="10"/>
      <c r="E140" s="4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  <c r="BC140" s="11"/>
      <c r="BD140" s="11"/>
      <c r="BE140" s="11"/>
      <c r="BF140" s="11"/>
      <c r="BG140" s="11"/>
      <c r="BH140" s="11"/>
      <c r="BI140" s="11"/>
      <c r="BJ140" s="11"/>
      <c r="BK140" s="11"/>
      <c r="BL140" s="11"/>
      <c r="BM140" s="11"/>
      <c r="BN140" s="11"/>
      <c r="BO140" s="11"/>
      <c r="BP140" s="11"/>
      <c r="BQ140" s="11"/>
      <c r="BR140" s="11"/>
      <c r="BS140" s="11"/>
      <c r="BT140" s="11"/>
      <c r="BU140" s="11"/>
      <c r="BV140" s="11"/>
      <c r="BW140" s="11"/>
      <c r="BX140" s="11"/>
      <c r="BY140" s="11"/>
      <c r="BZ140" s="11"/>
      <c r="CA140" s="11"/>
      <c r="CB140" s="11"/>
      <c r="CC140" s="11"/>
      <c r="CD140" s="11"/>
      <c r="CE140" s="11"/>
      <c r="CF140" s="11"/>
      <c r="CG140" s="11"/>
      <c r="CH140" s="11"/>
      <c r="CI140" s="11"/>
      <c r="CJ140" s="11"/>
      <c r="CK140" s="11"/>
      <c r="CL140" s="11"/>
      <c r="CM140" s="11"/>
      <c r="CN140" s="11"/>
      <c r="CO140" s="11"/>
      <c r="CP140" s="11"/>
      <c r="CQ140" s="11"/>
      <c r="CR140" s="11"/>
      <c r="CS140" s="11"/>
      <c r="CT140" s="11"/>
      <c r="CU140" s="11"/>
      <c r="CV140" s="11"/>
      <c r="CW140" s="11"/>
      <c r="CX140" s="11"/>
      <c r="CY140" s="11"/>
      <c r="CZ140" s="11"/>
      <c r="DA140" s="11"/>
      <c r="DB140" s="11"/>
      <c r="DC140" s="11"/>
      <c r="DD140" s="11"/>
      <c r="DE140" s="11"/>
      <c r="DF140" s="11"/>
      <c r="DG140" s="11"/>
      <c r="DH140" s="11"/>
      <c r="DI140" s="11"/>
      <c r="DJ140" s="11"/>
      <c r="DK140" s="11"/>
      <c r="DL140" s="11"/>
      <c r="DM140" s="11"/>
      <c r="DN140" s="11"/>
      <c r="DO140" s="11"/>
      <c r="DP140" s="11"/>
      <c r="DQ140" s="11"/>
      <c r="DR140" s="11"/>
      <c r="DS140" s="11"/>
      <c r="DT140" s="11"/>
      <c r="DU140" s="11"/>
      <c r="DV140" s="11"/>
      <c r="DW140" s="11"/>
      <c r="DX140" s="11"/>
      <c r="DY140" s="11"/>
      <c r="DZ140" s="11"/>
      <c r="EA140" s="11"/>
      <c r="EB140" s="11"/>
      <c r="EC140" s="11"/>
      <c r="ED140" s="11"/>
      <c r="EE140" s="11"/>
      <c r="EF140" s="11"/>
      <c r="EG140" s="11"/>
      <c r="EH140" s="11"/>
      <c r="EI140" s="11"/>
      <c r="EJ140" s="11"/>
      <c r="EK140" s="11"/>
      <c r="EL140" s="11"/>
      <c r="EM140" s="11"/>
      <c r="EN140" s="11"/>
      <c r="EO140" s="11"/>
      <c r="EP140" s="11"/>
      <c r="EQ140" s="11"/>
      <c r="ER140" s="11"/>
      <c r="ES140" s="11"/>
      <c r="ET140" s="11"/>
      <c r="EU140" s="11"/>
      <c r="EV140" s="11"/>
      <c r="EW140" s="11"/>
      <c r="EX140" s="11"/>
      <c r="EY140" s="11"/>
      <c r="EZ140" s="11"/>
      <c r="FA140" s="11"/>
      <c r="FB140" s="11"/>
      <c r="FC140" s="11"/>
      <c r="FD140" s="11"/>
      <c r="FE140" s="11"/>
      <c r="FF140" s="11"/>
      <c r="FG140" s="11"/>
      <c r="FH140" s="11"/>
      <c r="FI140" s="11"/>
      <c r="FJ140" s="11"/>
      <c r="FK140" s="11"/>
      <c r="FL140" s="11"/>
      <c r="FM140" s="11"/>
      <c r="FN140" s="11"/>
      <c r="FO140" s="11"/>
      <c r="FP140" s="11"/>
      <c r="FQ140" s="11"/>
      <c r="FR140" s="11"/>
      <c r="FS140" s="11"/>
      <c r="FT140" s="11"/>
      <c r="FU140" s="11"/>
      <c r="FV140" s="11"/>
      <c r="FW140" s="11"/>
      <c r="FX140" s="11"/>
      <c r="FY140" s="11"/>
      <c r="FZ140" s="11"/>
      <c r="GA140" s="11"/>
      <c r="GB140" s="11"/>
      <c r="GC140" s="11"/>
      <c r="GD140" s="11"/>
      <c r="GE140" s="11"/>
      <c r="GF140" s="11"/>
      <c r="GG140" s="11"/>
    </row>
    <row r="141" spans="1:189" s="1" customFormat="1" ht="15" customHeight="1" thickBot="1" x14ac:dyDescent="0.25">
      <c r="A141" s="7"/>
      <c r="B141" s="8"/>
      <c r="C141" s="7"/>
      <c r="D141" s="8"/>
      <c r="E141" s="42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  <c r="AX141" s="11"/>
      <c r="AY141" s="11"/>
      <c r="AZ141" s="11"/>
      <c r="BA141" s="11"/>
      <c r="BB141" s="11"/>
      <c r="BC141" s="11"/>
      <c r="BD141" s="11"/>
      <c r="BE141" s="11"/>
      <c r="BF141" s="11"/>
      <c r="BG141" s="11"/>
      <c r="BH141" s="11"/>
      <c r="BI141" s="11"/>
      <c r="BJ141" s="11"/>
      <c r="BK141" s="11"/>
      <c r="BL141" s="11"/>
      <c r="BM141" s="11"/>
      <c r="BN141" s="11"/>
      <c r="BO141" s="11"/>
      <c r="BP141" s="11"/>
      <c r="BQ141" s="11"/>
      <c r="BR141" s="11"/>
      <c r="BS141" s="11"/>
      <c r="BT141" s="11"/>
      <c r="BU141" s="11"/>
      <c r="BV141" s="11"/>
      <c r="BW141" s="11"/>
      <c r="BX141" s="11"/>
      <c r="BY141" s="11"/>
      <c r="BZ141" s="11"/>
      <c r="CA141" s="11"/>
      <c r="CB141" s="11"/>
      <c r="CC141" s="11"/>
      <c r="CD141" s="11"/>
      <c r="CE141" s="11"/>
      <c r="CF141" s="11"/>
      <c r="CG141" s="11"/>
      <c r="CH141" s="11"/>
      <c r="CI141" s="11"/>
      <c r="CJ141" s="11"/>
      <c r="CK141" s="11"/>
      <c r="CL141" s="11"/>
      <c r="CM141" s="11"/>
      <c r="CN141" s="11"/>
      <c r="CO141" s="11"/>
      <c r="CP141" s="11"/>
      <c r="CQ141" s="11"/>
      <c r="CR141" s="11"/>
      <c r="CS141" s="11"/>
      <c r="CT141" s="11"/>
      <c r="CU141" s="11"/>
      <c r="CV141" s="11"/>
      <c r="CW141" s="11"/>
      <c r="CX141" s="11"/>
      <c r="CY141" s="11"/>
      <c r="CZ141" s="11"/>
      <c r="DA141" s="11"/>
      <c r="DB141" s="11"/>
      <c r="DC141" s="11"/>
      <c r="DD141" s="11"/>
      <c r="DE141" s="11"/>
      <c r="DF141" s="11"/>
      <c r="DG141" s="11"/>
      <c r="DH141" s="11"/>
      <c r="DI141" s="11"/>
      <c r="DJ141" s="11"/>
      <c r="DK141" s="11"/>
      <c r="DL141" s="11"/>
      <c r="DM141" s="11"/>
      <c r="DN141" s="11"/>
      <c r="DO141" s="11"/>
      <c r="DP141" s="11"/>
      <c r="DQ141" s="11"/>
      <c r="DR141" s="11"/>
      <c r="DS141" s="11"/>
      <c r="DT141" s="11"/>
      <c r="DU141" s="11"/>
      <c r="DV141" s="11"/>
      <c r="DW141" s="11"/>
      <c r="DX141" s="11"/>
      <c r="DY141" s="11"/>
      <c r="DZ141" s="11"/>
      <c r="EA141" s="11"/>
      <c r="EB141" s="11"/>
      <c r="EC141" s="11"/>
      <c r="ED141" s="11"/>
      <c r="EE141" s="11"/>
      <c r="EF141" s="11"/>
      <c r="EG141" s="11"/>
      <c r="EH141" s="11"/>
      <c r="EI141" s="11"/>
      <c r="EJ141" s="11"/>
      <c r="EK141" s="11"/>
      <c r="EL141" s="11"/>
      <c r="EM141" s="11"/>
      <c r="EN141" s="11"/>
      <c r="EO141" s="11"/>
      <c r="EP141" s="11"/>
      <c r="EQ141" s="11"/>
      <c r="ER141" s="11"/>
      <c r="ES141" s="11"/>
      <c r="ET141" s="11"/>
      <c r="EU141" s="11"/>
      <c r="EV141" s="11"/>
      <c r="EW141" s="11"/>
      <c r="EX141" s="11"/>
      <c r="EY141" s="11"/>
      <c r="EZ141" s="11"/>
      <c r="FA141" s="11"/>
      <c r="FB141" s="11"/>
      <c r="FC141" s="11"/>
      <c r="FD141" s="11"/>
      <c r="FE141" s="11"/>
      <c r="FF141" s="11"/>
      <c r="FG141" s="11"/>
      <c r="FH141" s="11"/>
      <c r="FI141" s="11"/>
      <c r="FJ141" s="11"/>
      <c r="FK141" s="11"/>
      <c r="FL141" s="11"/>
      <c r="FM141" s="11"/>
      <c r="FN141" s="11"/>
      <c r="FO141" s="11"/>
      <c r="FP141" s="11"/>
      <c r="FQ141" s="11"/>
      <c r="FR141" s="11"/>
      <c r="FS141" s="11"/>
      <c r="FT141" s="11"/>
      <c r="FU141" s="11"/>
      <c r="FV141" s="11"/>
      <c r="FW141" s="11"/>
      <c r="FX141" s="11"/>
      <c r="FY141" s="11"/>
      <c r="FZ141" s="11"/>
      <c r="GA141" s="11"/>
      <c r="GB141" s="11"/>
      <c r="GC141" s="11"/>
      <c r="GD141" s="11"/>
      <c r="GE141" s="11"/>
      <c r="GF141" s="11"/>
      <c r="GG141" s="11"/>
    </row>
    <row r="142" spans="1:189" s="1" customFormat="1" ht="15" customHeight="1" x14ac:dyDescent="0.2">
      <c r="A142" s="34"/>
      <c r="B142" s="34"/>
      <c r="C142" s="35"/>
      <c r="D142" s="10"/>
      <c r="E142" s="4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  <c r="BC142" s="11"/>
      <c r="BD142" s="11"/>
      <c r="BE142" s="11"/>
      <c r="BF142" s="11"/>
      <c r="BG142" s="11"/>
      <c r="BH142" s="11"/>
      <c r="BI142" s="11"/>
      <c r="BJ142" s="11"/>
      <c r="BK142" s="11"/>
      <c r="BL142" s="11"/>
      <c r="BM142" s="11"/>
      <c r="BN142" s="11"/>
      <c r="BO142" s="11"/>
      <c r="BP142" s="11"/>
      <c r="BQ142" s="11"/>
      <c r="BR142" s="11"/>
      <c r="BS142" s="11"/>
      <c r="BT142" s="11"/>
      <c r="BU142" s="11"/>
      <c r="BV142" s="11"/>
      <c r="BW142" s="11"/>
      <c r="BX142" s="11"/>
      <c r="BY142" s="11"/>
      <c r="BZ142" s="11"/>
      <c r="CA142" s="11"/>
      <c r="CB142" s="11"/>
      <c r="CC142" s="11"/>
      <c r="CD142" s="11"/>
      <c r="CE142" s="11"/>
      <c r="CF142" s="11"/>
      <c r="CG142" s="11"/>
      <c r="CH142" s="11"/>
      <c r="CI142" s="11"/>
      <c r="CJ142" s="11"/>
      <c r="CK142" s="11"/>
      <c r="CL142" s="11"/>
      <c r="CM142" s="11"/>
      <c r="CN142" s="11"/>
      <c r="CO142" s="11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11"/>
      <c r="DA142" s="11"/>
      <c r="DB142" s="11"/>
      <c r="DC142" s="11"/>
      <c r="DD142" s="11"/>
      <c r="DE142" s="11"/>
      <c r="DF142" s="11"/>
      <c r="DG142" s="11"/>
      <c r="DH142" s="11"/>
      <c r="DI142" s="11"/>
      <c r="DJ142" s="11"/>
      <c r="DK142" s="11"/>
      <c r="DL142" s="11"/>
      <c r="DM142" s="11"/>
      <c r="DN142" s="11"/>
      <c r="DO142" s="11"/>
      <c r="DP142" s="11"/>
      <c r="DQ142" s="11"/>
      <c r="DR142" s="11"/>
      <c r="DS142" s="11"/>
      <c r="DT142" s="11"/>
      <c r="DU142" s="11"/>
      <c r="DV142" s="11"/>
      <c r="DW142" s="11"/>
      <c r="DX142" s="11"/>
      <c r="DY142" s="11"/>
      <c r="DZ142" s="11"/>
      <c r="EA142" s="11"/>
      <c r="EB142" s="11"/>
      <c r="EC142" s="11"/>
      <c r="ED142" s="11"/>
      <c r="EE142" s="11"/>
      <c r="EF142" s="11"/>
      <c r="EG142" s="11"/>
      <c r="EH142" s="11"/>
      <c r="EI142" s="11"/>
      <c r="EJ142" s="11"/>
      <c r="EK142" s="11"/>
      <c r="EL142" s="11"/>
      <c r="EM142" s="11"/>
      <c r="EN142" s="11"/>
      <c r="EO142" s="11"/>
      <c r="EP142" s="11"/>
      <c r="EQ142" s="11"/>
      <c r="ER142" s="11"/>
      <c r="ES142" s="11"/>
      <c r="ET142" s="11"/>
      <c r="EU142" s="11"/>
      <c r="EV142" s="11"/>
      <c r="EW142" s="11"/>
      <c r="EX142" s="11"/>
      <c r="EY142" s="11"/>
      <c r="EZ142" s="11"/>
      <c r="FA142" s="11"/>
      <c r="FB142" s="11"/>
      <c r="FC142" s="11"/>
      <c r="FD142" s="11"/>
      <c r="FE142" s="11"/>
      <c r="FF142" s="11"/>
      <c r="FG142" s="11"/>
      <c r="FH142" s="11"/>
      <c r="FI142" s="11"/>
      <c r="FJ142" s="11"/>
      <c r="FK142" s="11"/>
      <c r="FL142" s="11"/>
      <c r="FM142" s="11"/>
      <c r="FN142" s="11"/>
      <c r="FO142" s="11"/>
      <c r="FP142" s="11"/>
      <c r="FQ142" s="11"/>
      <c r="FR142" s="11"/>
      <c r="FS142" s="11"/>
      <c r="FT142" s="11"/>
      <c r="FU142" s="11"/>
      <c r="FV142" s="11"/>
      <c r="FW142" s="11"/>
      <c r="FX142" s="11"/>
      <c r="FY142" s="11"/>
      <c r="FZ142" s="11"/>
      <c r="GA142" s="11"/>
      <c r="GB142" s="11"/>
      <c r="GC142" s="11"/>
      <c r="GD142" s="11"/>
      <c r="GE142" s="11"/>
      <c r="GF142" s="11"/>
      <c r="GG142" s="11"/>
    </row>
    <row r="143" spans="1:189" s="1" customFormat="1" ht="15" customHeight="1" thickBot="1" x14ac:dyDescent="0.25">
      <c r="A143" s="7"/>
      <c r="B143" s="8"/>
      <c r="C143" s="7"/>
      <c r="D143" s="8"/>
      <c r="E143" s="42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  <c r="BW143" s="11"/>
      <c r="BX143" s="11"/>
      <c r="BY143" s="11"/>
      <c r="BZ143" s="11"/>
      <c r="CA143" s="11"/>
      <c r="CB143" s="11"/>
      <c r="CC143" s="11"/>
      <c r="CD143" s="11"/>
      <c r="CE143" s="11"/>
      <c r="CF143" s="11"/>
      <c r="CG143" s="11"/>
      <c r="CH143" s="11"/>
      <c r="CI143" s="11"/>
      <c r="CJ143" s="11"/>
      <c r="CK143" s="11"/>
      <c r="CL143" s="11"/>
      <c r="CM143" s="11"/>
      <c r="CN143" s="11"/>
      <c r="CO143" s="11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11"/>
      <c r="DA143" s="11"/>
      <c r="DB143" s="11"/>
      <c r="DC143" s="11"/>
      <c r="DD143" s="11"/>
      <c r="DE143" s="11"/>
      <c r="DF143" s="11"/>
      <c r="DG143" s="11"/>
      <c r="DH143" s="11"/>
      <c r="DI143" s="11"/>
      <c r="DJ143" s="11"/>
      <c r="DK143" s="11"/>
      <c r="DL143" s="11"/>
      <c r="DM143" s="11"/>
      <c r="DN143" s="11"/>
      <c r="DO143" s="11"/>
      <c r="DP143" s="11"/>
      <c r="DQ143" s="11"/>
      <c r="DR143" s="11"/>
      <c r="DS143" s="11"/>
      <c r="DT143" s="11"/>
      <c r="DU143" s="11"/>
      <c r="DV143" s="11"/>
      <c r="DW143" s="11"/>
      <c r="DX143" s="11"/>
      <c r="DY143" s="11"/>
      <c r="DZ143" s="11"/>
      <c r="EA143" s="11"/>
      <c r="EB143" s="11"/>
      <c r="EC143" s="11"/>
      <c r="ED143" s="11"/>
      <c r="EE143" s="11"/>
      <c r="EF143" s="11"/>
      <c r="EG143" s="11"/>
      <c r="EH143" s="11"/>
      <c r="EI143" s="11"/>
      <c r="EJ143" s="11"/>
      <c r="EK143" s="11"/>
      <c r="EL143" s="11"/>
      <c r="EM143" s="11"/>
      <c r="EN143" s="11"/>
      <c r="EO143" s="11"/>
      <c r="EP143" s="11"/>
      <c r="EQ143" s="11"/>
      <c r="ER143" s="11"/>
      <c r="ES143" s="11"/>
      <c r="ET143" s="11"/>
      <c r="EU143" s="11"/>
      <c r="EV143" s="11"/>
      <c r="EW143" s="11"/>
      <c r="EX143" s="11"/>
      <c r="EY143" s="11"/>
      <c r="EZ143" s="11"/>
      <c r="FA143" s="11"/>
      <c r="FB143" s="11"/>
      <c r="FC143" s="11"/>
      <c r="FD143" s="11"/>
      <c r="FE143" s="11"/>
      <c r="FF143" s="11"/>
      <c r="FG143" s="11"/>
      <c r="FH143" s="11"/>
      <c r="FI143" s="11"/>
      <c r="FJ143" s="11"/>
      <c r="FK143" s="11"/>
      <c r="FL143" s="11"/>
      <c r="FM143" s="11"/>
      <c r="FN143" s="11"/>
      <c r="FO143" s="11"/>
      <c r="FP143" s="11"/>
      <c r="FQ143" s="11"/>
      <c r="FR143" s="11"/>
      <c r="FS143" s="11"/>
      <c r="FT143" s="11"/>
      <c r="FU143" s="11"/>
      <c r="FV143" s="11"/>
      <c r="FW143" s="11"/>
      <c r="FX143" s="11"/>
      <c r="FY143" s="11"/>
      <c r="FZ143" s="11"/>
      <c r="GA143" s="11"/>
      <c r="GB143" s="11"/>
      <c r="GC143" s="11"/>
      <c r="GD143" s="11"/>
      <c r="GE143" s="11"/>
      <c r="GF143" s="11"/>
      <c r="GG143" s="11"/>
    </row>
    <row r="144" spans="1:189" s="1" customFormat="1" ht="15" customHeight="1" x14ac:dyDescent="0.2">
      <c r="A144" s="34"/>
      <c r="B144" s="34"/>
      <c r="C144" s="35"/>
      <c r="D144" s="10"/>
      <c r="E144" s="4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  <c r="BC144" s="11"/>
      <c r="BD144" s="11"/>
      <c r="BE144" s="11"/>
      <c r="BF144" s="11"/>
      <c r="BG144" s="11"/>
      <c r="BH144" s="11"/>
      <c r="BI144" s="11"/>
      <c r="BJ144" s="11"/>
      <c r="BK144" s="11"/>
      <c r="BL144" s="11"/>
      <c r="BM144" s="11"/>
      <c r="BN144" s="11"/>
      <c r="BO144" s="11"/>
      <c r="BP144" s="11"/>
      <c r="BQ144" s="11"/>
      <c r="BR144" s="11"/>
      <c r="BS144" s="11"/>
      <c r="BT144" s="11"/>
      <c r="BU144" s="11"/>
      <c r="BV144" s="11"/>
      <c r="BW144" s="11"/>
      <c r="BX144" s="11"/>
      <c r="BY144" s="11"/>
      <c r="BZ144" s="11"/>
      <c r="CA144" s="11"/>
      <c r="CB144" s="11"/>
      <c r="CC144" s="11"/>
      <c r="CD144" s="11"/>
      <c r="CE144" s="11"/>
      <c r="CF144" s="11"/>
      <c r="CG144" s="11"/>
      <c r="CH144" s="11"/>
      <c r="CI144" s="11"/>
      <c r="CJ144" s="11"/>
      <c r="CK144" s="11"/>
      <c r="CL144" s="11"/>
      <c r="CM144" s="11"/>
      <c r="CN144" s="11"/>
      <c r="CO144" s="11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11"/>
      <c r="DA144" s="11"/>
      <c r="DB144" s="11"/>
      <c r="DC144" s="11"/>
      <c r="DD144" s="11"/>
      <c r="DE144" s="11"/>
      <c r="DF144" s="11"/>
      <c r="DG144" s="11"/>
      <c r="DH144" s="11"/>
      <c r="DI144" s="11"/>
      <c r="DJ144" s="11"/>
      <c r="DK144" s="11"/>
      <c r="DL144" s="11"/>
      <c r="DM144" s="11"/>
      <c r="DN144" s="11"/>
      <c r="DO144" s="11"/>
      <c r="DP144" s="11"/>
      <c r="DQ144" s="11"/>
      <c r="DR144" s="11"/>
      <c r="DS144" s="11"/>
      <c r="DT144" s="11"/>
      <c r="DU144" s="11"/>
      <c r="DV144" s="11"/>
      <c r="DW144" s="11"/>
      <c r="DX144" s="11"/>
      <c r="DY144" s="11"/>
      <c r="DZ144" s="11"/>
      <c r="EA144" s="11"/>
      <c r="EB144" s="11"/>
      <c r="EC144" s="11"/>
      <c r="ED144" s="11"/>
      <c r="EE144" s="11"/>
      <c r="EF144" s="11"/>
      <c r="EG144" s="11"/>
      <c r="EH144" s="11"/>
      <c r="EI144" s="11"/>
      <c r="EJ144" s="11"/>
      <c r="EK144" s="11"/>
      <c r="EL144" s="11"/>
      <c r="EM144" s="11"/>
      <c r="EN144" s="11"/>
      <c r="EO144" s="11"/>
      <c r="EP144" s="11"/>
      <c r="EQ144" s="11"/>
      <c r="ER144" s="11"/>
      <c r="ES144" s="11"/>
      <c r="ET144" s="11"/>
      <c r="EU144" s="11"/>
      <c r="EV144" s="11"/>
      <c r="EW144" s="11"/>
      <c r="EX144" s="11"/>
      <c r="EY144" s="11"/>
      <c r="EZ144" s="11"/>
      <c r="FA144" s="11"/>
      <c r="FB144" s="11"/>
      <c r="FC144" s="11"/>
      <c r="FD144" s="11"/>
      <c r="FE144" s="11"/>
      <c r="FF144" s="11"/>
      <c r="FG144" s="11"/>
      <c r="FH144" s="11"/>
      <c r="FI144" s="11"/>
      <c r="FJ144" s="11"/>
      <c r="FK144" s="11"/>
      <c r="FL144" s="11"/>
      <c r="FM144" s="11"/>
      <c r="FN144" s="11"/>
      <c r="FO144" s="11"/>
      <c r="FP144" s="11"/>
      <c r="FQ144" s="11"/>
      <c r="FR144" s="11"/>
      <c r="FS144" s="11"/>
      <c r="FT144" s="11"/>
      <c r="FU144" s="11"/>
      <c r="FV144" s="11"/>
      <c r="FW144" s="11"/>
      <c r="FX144" s="11"/>
      <c r="FY144" s="11"/>
      <c r="FZ144" s="11"/>
      <c r="GA144" s="11"/>
      <c r="GB144" s="11"/>
      <c r="GC144" s="11"/>
      <c r="GD144" s="11"/>
      <c r="GE144" s="11"/>
      <c r="GF144" s="11"/>
      <c r="GG144" s="11"/>
    </row>
    <row r="145" spans="1:189" s="1" customFormat="1" ht="15" customHeight="1" thickBot="1" x14ac:dyDescent="0.25">
      <c r="A145" s="7"/>
      <c r="B145" s="8"/>
      <c r="C145" s="7"/>
      <c r="D145" s="8"/>
      <c r="E145" s="42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  <c r="AX145" s="11"/>
      <c r="AY145" s="11"/>
      <c r="AZ145" s="11"/>
      <c r="BA145" s="11"/>
      <c r="BB145" s="11"/>
      <c r="BC145" s="11"/>
      <c r="BD145" s="11"/>
      <c r="BE145" s="11"/>
      <c r="BF145" s="11"/>
      <c r="BG145" s="11"/>
      <c r="BH145" s="11"/>
      <c r="BI145" s="11"/>
      <c r="BJ145" s="11"/>
      <c r="BK145" s="11"/>
      <c r="BL145" s="11"/>
      <c r="BM145" s="11"/>
      <c r="BN145" s="11"/>
      <c r="BO145" s="11"/>
      <c r="BP145" s="11"/>
      <c r="BQ145" s="11"/>
      <c r="BR145" s="11"/>
      <c r="BS145" s="11"/>
      <c r="BT145" s="11"/>
      <c r="BU145" s="11"/>
      <c r="BV145" s="11"/>
      <c r="BW145" s="11"/>
      <c r="BX145" s="11"/>
      <c r="BY145" s="11"/>
      <c r="BZ145" s="11"/>
      <c r="CA145" s="11"/>
      <c r="CB145" s="11"/>
      <c r="CC145" s="11"/>
      <c r="CD145" s="11"/>
      <c r="CE145" s="11"/>
      <c r="CF145" s="11"/>
      <c r="CG145" s="11"/>
      <c r="CH145" s="11"/>
      <c r="CI145" s="11"/>
      <c r="CJ145" s="11"/>
      <c r="CK145" s="11"/>
      <c r="CL145" s="11"/>
      <c r="CM145" s="11"/>
      <c r="CN145" s="11"/>
      <c r="CO145" s="11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11"/>
      <c r="DA145" s="11"/>
      <c r="DB145" s="11"/>
      <c r="DC145" s="11"/>
      <c r="DD145" s="11"/>
      <c r="DE145" s="11"/>
      <c r="DF145" s="11"/>
      <c r="DG145" s="11"/>
      <c r="DH145" s="11"/>
      <c r="DI145" s="11"/>
      <c r="DJ145" s="11"/>
      <c r="DK145" s="11"/>
      <c r="DL145" s="11"/>
      <c r="DM145" s="11"/>
      <c r="DN145" s="11"/>
      <c r="DO145" s="11"/>
      <c r="DP145" s="11"/>
      <c r="DQ145" s="11"/>
      <c r="DR145" s="11"/>
      <c r="DS145" s="11"/>
      <c r="DT145" s="11"/>
      <c r="DU145" s="11"/>
      <c r="DV145" s="11"/>
      <c r="DW145" s="11"/>
      <c r="DX145" s="11"/>
      <c r="DY145" s="11"/>
      <c r="DZ145" s="11"/>
      <c r="EA145" s="11"/>
      <c r="EB145" s="11"/>
      <c r="EC145" s="11"/>
      <c r="ED145" s="11"/>
      <c r="EE145" s="11"/>
      <c r="EF145" s="11"/>
      <c r="EG145" s="11"/>
      <c r="EH145" s="11"/>
      <c r="EI145" s="11"/>
      <c r="EJ145" s="11"/>
      <c r="EK145" s="11"/>
      <c r="EL145" s="11"/>
      <c r="EM145" s="11"/>
      <c r="EN145" s="11"/>
      <c r="EO145" s="11"/>
      <c r="EP145" s="11"/>
      <c r="EQ145" s="11"/>
      <c r="ER145" s="11"/>
      <c r="ES145" s="11"/>
      <c r="ET145" s="11"/>
      <c r="EU145" s="11"/>
      <c r="EV145" s="11"/>
      <c r="EW145" s="11"/>
      <c r="EX145" s="11"/>
      <c r="EY145" s="11"/>
      <c r="EZ145" s="11"/>
      <c r="FA145" s="11"/>
      <c r="FB145" s="11"/>
      <c r="FC145" s="11"/>
      <c r="FD145" s="11"/>
      <c r="FE145" s="11"/>
      <c r="FF145" s="11"/>
      <c r="FG145" s="11"/>
      <c r="FH145" s="11"/>
      <c r="FI145" s="11"/>
      <c r="FJ145" s="11"/>
      <c r="FK145" s="11"/>
      <c r="FL145" s="11"/>
      <c r="FM145" s="11"/>
      <c r="FN145" s="11"/>
      <c r="FO145" s="11"/>
      <c r="FP145" s="11"/>
      <c r="FQ145" s="11"/>
      <c r="FR145" s="11"/>
      <c r="FS145" s="11"/>
      <c r="FT145" s="11"/>
      <c r="FU145" s="11"/>
      <c r="FV145" s="11"/>
      <c r="FW145" s="11"/>
      <c r="FX145" s="11"/>
      <c r="FY145" s="11"/>
      <c r="FZ145" s="11"/>
      <c r="GA145" s="11"/>
      <c r="GB145" s="11"/>
      <c r="GC145" s="11"/>
      <c r="GD145" s="11"/>
      <c r="GE145" s="11"/>
      <c r="GF145" s="11"/>
      <c r="GG145" s="11"/>
    </row>
    <row r="146" spans="1:189" s="1" customFormat="1" ht="15" customHeight="1" x14ac:dyDescent="0.2">
      <c r="A146" s="34"/>
      <c r="B146" s="34"/>
      <c r="C146" s="35"/>
      <c r="D146" s="10"/>
      <c r="E146" s="4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  <c r="BC146" s="11"/>
      <c r="BD146" s="11"/>
      <c r="BE146" s="11"/>
      <c r="BF146" s="11"/>
      <c r="BG146" s="11"/>
      <c r="BH146" s="11"/>
      <c r="BI146" s="11"/>
      <c r="BJ146" s="11"/>
      <c r="BK146" s="11"/>
      <c r="BL146" s="11"/>
      <c r="BM146" s="11"/>
      <c r="BN146" s="11"/>
      <c r="BO146" s="11"/>
      <c r="BP146" s="11"/>
      <c r="BQ146" s="11"/>
      <c r="BR146" s="11"/>
      <c r="BS146" s="11"/>
      <c r="BT146" s="11"/>
      <c r="BU146" s="11"/>
      <c r="BV146" s="11"/>
      <c r="BW146" s="11"/>
      <c r="BX146" s="11"/>
      <c r="BY146" s="11"/>
      <c r="BZ146" s="11"/>
      <c r="CA146" s="11"/>
      <c r="CB146" s="11"/>
      <c r="CC146" s="11"/>
      <c r="CD146" s="11"/>
      <c r="CE146" s="11"/>
      <c r="CF146" s="11"/>
      <c r="CG146" s="11"/>
      <c r="CH146" s="11"/>
      <c r="CI146" s="11"/>
      <c r="CJ146" s="11"/>
      <c r="CK146" s="11"/>
      <c r="CL146" s="11"/>
      <c r="CM146" s="11"/>
      <c r="CN146" s="11"/>
      <c r="CO146" s="11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11"/>
      <c r="DA146" s="11"/>
      <c r="DB146" s="11"/>
      <c r="DC146" s="11"/>
      <c r="DD146" s="11"/>
      <c r="DE146" s="11"/>
      <c r="DF146" s="11"/>
      <c r="DG146" s="11"/>
      <c r="DH146" s="11"/>
      <c r="DI146" s="11"/>
      <c r="DJ146" s="11"/>
      <c r="DK146" s="11"/>
      <c r="DL146" s="11"/>
      <c r="DM146" s="11"/>
      <c r="DN146" s="11"/>
      <c r="DO146" s="11"/>
      <c r="DP146" s="11"/>
      <c r="DQ146" s="11"/>
      <c r="DR146" s="11"/>
      <c r="DS146" s="11"/>
      <c r="DT146" s="11"/>
      <c r="DU146" s="11"/>
      <c r="DV146" s="11"/>
      <c r="DW146" s="11"/>
      <c r="DX146" s="11"/>
      <c r="DY146" s="11"/>
      <c r="DZ146" s="11"/>
      <c r="EA146" s="11"/>
      <c r="EB146" s="11"/>
      <c r="EC146" s="11"/>
      <c r="ED146" s="11"/>
      <c r="EE146" s="11"/>
      <c r="EF146" s="11"/>
      <c r="EG146" s="11"/>
      <c r="EH146" s="11"/>
      <c r="EI146" s="11"/>
      <c r="EJ146" s="11"/>
      <c r="EK146" s="11"/>
      <c r="EL146" s="11"/>
      <c r="EM146" s="11"/>
      <c r="EN146" s="11"/>
      <c r="EO146" s="11"/>
      <c r="EP146" s="11"/>
      <c r="EQ146" s="11"/>
      <c r="ER146" s="11"/>
      <c r="ES146" s="11"/>
      <c r="ET146" s="11"/>
      <c r="EU146" s="11"/>
      <c r="EV146" s="11"/>
      <c r="EW146" s="11"/>
      <c r="EX146" s="11"/>
      <c r="EY146" s="11"/>
      <c r="EZ146" s="11"/>
      <c r="FA146" s="11"/>
      <c r="FB146" s="11"/>
      <c r="FC146" s="11"/>
      <c r="FD146" s="11"/>
      <c r="FE146" s="11"/>
      <c r="FF146" s="11"/>
      <c r="FG146" s="11"/>
      <c r="FH146" s="11"/>
      <c r="FI146" s="11"/>
      <c r="FJ146" s="11"/>
      <c r="FK146" s="11"/>
      <c r="FL146" s="11"/>
      <c r="FM146" s="11"/>
      <c r="FN146" s="11"/>
      <c r="FO146" s="11"/>
      <c r="FP146" s="11"/>
      <c r="FQ146" s="11"/>
      <c r="FR146" s="11"/>
      <c r="FS146" s="11"/>
      <c r="FT146" s="11"/>
      <c r="FU146" s="11"/>
      <c r="FV146" s="11"/>
      <c r="FW146" s="11"/>
      <c r="FX146" s="11"/>
      <c r="FY146" s="11"/>
      <c r="FZ146" s="11"/>
      <c r="GA146" s="11"/>
      <c r="GB146" s="11"/>
      <c r="GC146" s="11"/>
      <c r="GD146" s="11"/>
      <c r="GE146" s="11"/>
      <c r="GF146" s="11"/>
      <c r="GG146" s="11"/>
    </row>
    <row r="147" spans="1:189" s="1" customFormat="1" ht="15" customHeight="1" thickBot="1" x14ac:dyDescent="0.25">
      <c r="A147" s="7"/>
      <c r="B147" s="8"/>
      <c r="C147" s="7"/>
      <c r="D147" s="8"/>
      <c r="E147" s="42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  <c r="AX147" s="11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  <c r="BI147" s="11"/>
      <c r="BJ147" s="11"/>
      <c r="BK147" s="11"/>
      <c r="BL147" s="11"/>
      <c r="BM147" s="11"/>
      <c r="BN147" s="11"/>
      <c r="BO147" s="11"/>
      <c r="BP147" s="11"/>
      <c r="BQ147" s="11"/>
      <c r="BR147" s="11"/>
      <c r="BS147" s="11"/>
      <c r="BT147" s="11"/>
      <c r="BU147" s="11"/>
      <c r="BV147" s="11"/>
      <c r="BW147" s="11"/>
      <c r="BX147" s="11"/>
      <c r="BY147" s="11"/>
      <c r="BZ147" s="11"/>
      <c r="CA147" s="11"/>
      <c r="CB147" s="11"/>
      <c r="CC147" s="11"/>
      <c r="CD147" s="11"/>
      <c r="CE147" s="11"/>
      <c r="CF147" s="11"/>
      <c r="CG147" s="11"/>
      <c r="CH147" s="11"/>
      <c r="CI147" s="11"/>
      <c r="CJ147" s="11"/>
      <c r="CK147" s="11"/>
      <c r="CL147" s="11"/>
      <c r="CM147" s="11"/>
      <c r="CN147" s="11"/>
      <c r="CO147" s="11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11"/>
      <c r="DA147" s="11"/>
      <c r="DB147" s="11"/>
      <c r="DC147" s="11"/>
      <c r="DD147" s="11"/>
      <c r="DE147" s="11"/>
      <c r="DF147" s="11"/>
      <c r="DG147" s="11"/>
      <c r="DH147" s="11"/>
      <c r="DI147" s="11"/>
      <c r="DJ147" s="11"/>
      <c r="DK147" s="11"/>
      <c r="DL147" s="11"/>
      <c r="DM147" s="11"/>
      <c r="DN147" s="11"/>
      <c r="DO147" s="11"/>
      <c r="DP147" s="11"/>
      <c r="DQ147" s="11"/>
      <c r="DR147" s="11"/>
      <c r="DS147" s="11"/>
      <c r="DT147" s="11"/>
      <c r="DU147" s="11"/>
      <c r="DV147" s="11"/>
      <c r="DW147" s="11"/>
      <c r="DX147" s="11"/>
      <c r="DY147" s="11"/>
      <c r="DZ147" s="11"/>
      <c r="EA147" s="11"/>
      <c r="EB147" s="11"/>
      <c r="EC147" s="11"/>
      <c r="ED147" s="11"/>
      <c r="EE147" s="11"/>
      <c r="EF147" s="11"/>
      <c r="EG147" s="11"/>
      <c r="EH147" s="11"/>
      <c r="EI147" s="11"/>
      <c r="EJ147" s="11"/>
      <c r="EK147" s="11"/>
      <c r="EL147" s="11"/>
      <c r="EM147" s="11"/>
      <c r="EN147" s="11"/>
      <c r="EO147" s="11"/>
      <c r="EP147" s="11"/>
      <c r="EQ147" s="11"/>
      <c r="ER147" s="11"/>
      <c r="ES147" s="11"/>
      <c r="ET147" s="11"/>
      <c r="EU147" s="11"/>
      <c r="EV147" s="11"/>
      <c r="EW147" s="11"/>
      <c r="EX147" s="11"/>
      <c r="EY147" s="11"/>
      <c r="EZ147" s="11"/>
      <c r="FA147" s="11"/>
      <c r="FB147" s="11"/>
      <c r="FC147" s="11"/>
      <c r="FD147" s="11"/>
      <c r="FE147" s="11"/>
      <c r="FF147" s="11"/>
      <c r="FG147" s="11"/>
      <c r="FH147" s="11"/>
      <c r="FI147" s="11"/>
      <c r="FJ147" s="11"/>
      <c r="FK147" s="11"/>
      <c r="FL147" s="11"/>
      <c r="FM147" s="11"/>
      <c r="FN147" s="11"/>
      <c r="FO147" s="11"/>
      <c r="FP147" s="11"/>
      <c r="FQ147" s="11"/>
      <c r="FR147" s="11"/>
      <c r="FS147" s="11"/>
      <c r="FT147" s="11"/>
      <c r="FU147" s="11"/>
      <c r="FV147" s="11"/>
      <c r="FW147" s="11"/>
      <c r="FX147" s="11"/>
      <c r="FY147" s="11"/>
      <c r="FZ147" s="11"/>
      <c r="GA147" s="11"/>
      <c r="GB147" s="11"/>
      <c r="GC147" s="11"/>
      <c r="GD147" s="11"/>
      <c r="GE147" s="11"/>
      <c r="GF147" s="11"/>
      <c r="GG147" s="11"/>
    </row>
    <row r="148" spans="1:189" s="1" customFormat="1" ht="15" customHeight="1" x14ac:dyDescent="0.2">
      <c r="A148" s="34"/>
      <c r="B148" s="34"/>
      <c r="C148" s="35"/>
      <c r="D148" s="10"/>
      <c r="E148" s="4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  <c r="BI148" s="11"/>
      <c r="BJ148" s="11"/>
      <c r="BK148" s="11"/>
      <c r="BL148" s="11"/>
      <c r="BM148" s="11"/>
      <c r="BN148" s="11"/>
      <c r="BO148" s="11"/>
      <c r="BP148" s="11"/>
      <c r="BQ148" s="11"/>
      <c r="BR148" s="11"/>
      <c r="BS148" s="11"/>
      <c r="BT148" s="11"/>
      <c r="BU148" s="11"/>
      <c r="BV148" s="11"/>
      <c r="BW148" s="11"/>
      <c r="BX148" s="11"/>
      <c r="BY148" s="11"/>
      <c r="BZ148" s="11"/>
      <c r="CA148" s="11"/>
      <c r="CB148" s="11"/>
      <c r="CC148" s="11"/>
      <c r="CD148" s="11"/>
      <c r="CE148" s="11"/>
      <c r="CF148" s="11"/>
      <c r="CG148" s="11"/>
      <c r="CH148" s="11"/>
      <c r="CI148" s="11"/>
      <c r="CJ148" s="11"/>
      <c r="CK148" s="11"/>
      <c r="CL148" s="11"/>
      <c r="CM148" s="11"/>
      <c r="CN148" s="11"/>
      <c r="CO148" s="11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11"/>
      <c r="DA148" s="11"/>
      <c r="DB148" s="11"/>
      <c r="DC148" s="11"/>
      <c r="DD148" s="11"/>
      <c r="DE148" s="11"/>
      <c r="DF148" s="11"/>
      <c r="DG148" s="11"/>
      <c r="DH148" s="11"/>
      <c r="DI148" s="11"/>
      <c r="DJ148" s="11"/>
      <c r="DK148" s="11"/>
      <c r="DL148" s="11"/>
      <c r="DM148" s="11"/>
      <c r="DN148" s="11"/>
      <c r="DO148" s="11"/>
      <c r="DP148" s="11"/>
      <c r="DQ148" s="11"/>
      <c r="DR148" s="11"/>
      <c r="DS148" s="11"/>
      <c r="DT148" s="11"/>
      <c r="DU148" s="11"/>
      <c r="DV148" s="11"/>
      <c r="DW148" s="11"/>
      <c r="DX148" s="11"/>
      <c r="DY148" s="11"/>
      <c r="DZ148" s="11"/>
      <c r="EA148" s="11"/>
      <c r="EB148" s="11"/>
      <c r="EC148" s="11"/>
      <c r="ED148" s="11"/>
      <c r="EE148" s="11"/>
      <c r="EF148" s="11"/>
      <c r="EG148" s="11"/>
      <c r="EH148" s="11"/>
      <c r="EI148" s="11"/>
      <c r="EJ148" s="11"/>
      <c r="EK148" s="11"/>
      <c r="EL148" s="11"/>
      <c r="EM148" s="11"/>
      <c r="EN148" s="11"/>
      <c r="EO148" s="11"/>
      <c r="EP148" s="11"/>
      <c r="EQ148" s="11"/>
      <c r="ER148" s="11"/>
      <c r="ES148" s="11"/>
      <c r="ET148" s="11"/>
      <c r="EU148" s="11"/>
      <c r="EV148" s="11"/>
      <c r="EW148" s="11"/>
      <c r="EX148" s="11"/>
      <c r="EY148" s="11"/>
      <c r="EZ148" s="11"/>
      <c r="FA148" s="11"/>
      <c r="FB148" s="11"/>
      <c r="FC148" s="11"/>
      <c r="FD148" s="11"/>
      <c r="FE148" s="11"/>
      <c r="FF148" s="11"/>
      <c r="FG148" s="11"/>
      <c r="FH148" s="11"/>
      <c r="FI148" s="11"/>
      <c r="FJ148" s="11"/>
      <c r="FK148" s="11"/>
      <c r="FL148" s="11"/>
      <c r="FM148" s="11"/>
      <c r="FN148" s="11"/>
      <c r="FO148" s="11"/>
      <c r="FP148" s="11"/>
      <c r="FQ148" s="11"/>
      <c r="FR148" s="11"/>
      <c r="FS148" s="11"/>
      <c r="FT148" s="11"/>
      <c r="FU148" s="11"/>
      <c r="FV148" s="11"/>
      <c r="FW148" s="11"/>
      <c r="FX148" s="11"/>
      <c r="FY148" s="11"/>
      <c r="FZ148" s="11"/>
      <c r="GA148" s="11"/>
      <c r="GB148" s="11"/>
      <c r="GC148" s="11"/>
      <c r="GD148" s="11"/>
      <c r="GE148" s="11"/>
      <c r="GF148" s="11"/>
      <c r="GG148" s="11"/>
    </row>
    <row r="149" spans="1:189" s="1" customFormat="1" ht="15" customHeight="1" thickBot="1" x14ac:dyDescent="0.25">
      <c r="A149" s="7"/>
      <c r="B149" s="8"/>
      <c r="C149" s="7"/>
      <c r="D149" s="8"/>
      <c r="E149" s="42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  <c r="BI149" s="11"/>
      <c r="BJ149" s="11"/>
      <c r="BK149" s="11"/>
      <c r="BL149" s="11"/>
      <c r="BM149" s="11"/>
      <c r="BN149" s="11"/>
      <c r="BO149" s="11"/>
      <c r="BP149" s="11"/>
      <c r="BQ149" s="11"/>
      <c r="BR149" s="11"/>
      <c r="BS149" s="11"/>
      <c r="BT149" s="11"/>
      <c r="BU149" s="11"/>
      <c r="BV149" s="11"/>
      <c r="BW149" s="11"/>
      <c r="BX149" s="11"/>
      <c r="BY149" s="11"/>
      <c r="BZ149" s="11"/>
      <c r="CA149" s="11"/>
      <c r="CB149" s="11"/>
      <c r="CC149" s="11"/>
      <c r="CD149" s="11"/>
      <c r="CE149" s="11"/>
      <c r="CF149" s="11"/>
      <c r="CG149" s="11"/>
      <c r="CH149" s="11"/>
      <c r="CI149" s="11"/>
      <c r="CJ149" s="11"/>
      <c r="CK149" s="11"/>
      <c r="CL149" s="11"/>
      <c r="CM149" s="11"/>
      <c r="CN149" s="11"/>
      <c r="CO149" s="11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11"/>
      <c r="DA149" s="11"/>
      <c r="DB149" s="11"/>
      <c r="DC149" s="11"/>
      <c r="DD149" s="11"/>
      <c r="DE149" s="11"/>
      <c r="DF149" s="11"/>
      <c r="DG149" s="11"/>
      <c r="DH149" s="11"/>
      <c r="DI149" s="11"/>
      <c r="DJ149" s="11"/>
      <c r="DK149" s="11"/>
      <c r="DL149" s="11"/>
      <c r="DM149" s="11"/>
      <c r="DN149" s="11"/>
      <c r="DO149" s="11"/>
      <c r="DP149" s="11"/>
      <c r="DQ149" s="11"/>
      <c r="DR149" s="11"/>
      <c r="DS149" s="11"/>
      <c r="DT149" s="11"/>
      <c r="DU149" s="11"/>
      <c r="DV149" s="11"/>
      <c r="DW149" s="11"/>
      <c r="DX149" s="11"/>
      <c r="DY149" s="11"/>
      <c r="DZ149" s="11"/>
      <c r="EA149" s="11"/>
      <c r="EB149" s="11"/>
      <c r="EC149" s="11"/>
      <c r="ED149" s="11"/>
      <c r="EE149" s="11"/>
      <c r="EF149" s="11"/>
      <c r="EG149" s="11"/>
      <c r="EH149" s="11"/>
      <c r="EI149" s="11"/>
      <c r="EJ149" s="11"/>
      <c r="EK149" s="11"/>
      <c r="EL149" s="11"/>
      <c r="EM149" s="11"/>
      <c r="EN149" s="11"/>
      <c r="EO149" s="11"/>
      <c r="EP149" s="11"/>
      <c r="EQ149" s="11"/>
      <c r="ER149" s="11"/>
      <c r="ES149" s="11"/>
      <c r="ET149" s="11"/>
      <c r="EU149" s="11"/>
      <c r="EV149" s="11"/>
      <c r="EW149" s="11"/>
      <c r="EX149" s="11"/>
      <c r="EY149" s="11"/>
      <c r="EZ149" s="11"/>
      <c r="FA149" s="11"/>
      <c r="FB149" s="11"/>
      <c r="FC149" s="11"/>
      <c r="FD149" s="11"/>
      <c r="FE149" s="11"/>
      <c r="FF149" s="11"/>
      <c r="FG149" s="11"/>
      <c r="FH149" s="11"/>
      <c r="FI149" s="11"/>
      <c r="FJ149" s="11"/>
      <c r="FK149" s="11"/>
      <c r="FL149" s="11"/>
      <c r="FM149" s="11"/>
      <c r="FN149" s="11"/>
      <c r="FO149" s="11"/>
      <c r="FP149" s="11"/>
      <c r="FQ149" s="11"/>
      <c r="FR149" s="11"/>
      <c r="FS149" s="11"/>
      <c r="FT149" s="11"/>
      <c r="FU149" s="11"/>
      <c r="FV149" s="11"/>
      <c r="FW149" s="11"/>
      <c r="FX149" s="11"/>
      <c r="FY149" s="11"/>
      <c r="FZ149" s="11"/>
      <c r="GA149" s="11"/>
      <c r="GB149" s="11"/>
      <c r="GC149" s="11"/>
      <c r="GD149" s="11"/>
      <c r="GE149" s="11"/>
      <c r="GF149" s="11"/>
      <c r="GG149" s="11"/>
    </row>
  </sheetData>
  <autoFilter ref="A5:E149" xr:uid="{4531F413-405C-4D57-ABA9-85075FAB41F0}"/>
  <mergeCells count="7">
    <mergeCell ref="AK3:BO3"/>
    <mergeCell ref="BP3:CS3"/>
    <mergeCell ref="CT3:DX3"/>
    <mergeCell ref="DY3:FB3"/>
    <mergeCell ref="FC3:GG3"/>
    <mergeCell ref="A2:C2"/>
    <mergeCell ref="F3:AJ3"/>
  </mergeCells>
  <conditionalFormatting sqref="F133">
    <cfRule type="expression" dxfId="2778" priority="1254" stopIfTrue="1">
      <formula>"et(si(g6=""c"";1);si(g7=""p"";1))"</formula>
    </cfRule>
  </conditionalFormatting>
  <conditionalFormatting sqref="F4:GG5">
    <cfRule type="expression" dxfId="2777" priority="1253" stopIfTrue="1">
      <formula xml:space="preserve"> OR(WEEKDAY(F4)=1,WEEKDAY(F4)=7)</formula>
    </cfRule>
  </conditionalFormatting>
  <conditionalFormatting sqref="F6:GG149">
    <cfRule type="cellIs" dxfId="2775" priority="2" operator="equal">
      <formula>"P"</formula>
    </cfRule>
    <cfRule type="expression" dxfId="2774" priority="3">
      <formula>AND(IF(F6="C",1),IF(F7="P",1))</formula>
    </cfRule>
    <cfRule type="expression" dxfId="2773" priority="1250">
      <formula>AND(IF(F6="",1),IF(F7="P",1))</formula>
    </cfRule>
    <cfRule type="expression" dxfId="2772" priority="1251">
      <formula xml:space="preserve"> OR(WEEKDAY(F$4)=1,WEEKDAY(F$4)=7)</formula>
    </cfRule>
    <cfRule type="expression" dxfId="2771" priority="1252">
      <formula>AND(IF(F6="C",1),(IF(F7="",1)))</formula>
    </cfRule>
  </conditionalFormatting>
  <conditionalFormatting sqref="F149:GG149">
    <cfRule type="cellIs" dxfId="2770" priority="2775" stopIfTrue="1" operator="equal">
      <formula>"P"</formula>
    </cfRule>
    <cfRule type="expression" dxfId="2769" priority="2776">
      <formula>AND(IF(F149="C",1),IF(#REF!="P",1))</formula>
    </cfRule>
    <cfRule type="expression" dxfId="2768" priority="2777">
      <formula>AND(IF(F149="",1),IF(#REF!="P",1))</formula>
    </cfRule>
    <cfRule type="expression" dxfId="2767" priority="2778">
      <formula>AND(IF(F149="C",1),(IF(#REF!="",1)))</formula>
    </cfRule>
    <cfRule type="expression" dxfId="2766" priority="2779" stopIfTrue="1">
      <formula>F149&lt;&gt; OR(WEEKDAY(F$4)=1,WEEKDAY(F$4)=7)</formula>
    </cfRule>
  </conditionalFormatting>
  <conditionalFormatting sqref="G12">
    <cfRule type="cellIs" dxfId="2765" priority="2772" stopIfTrue="1" operator="equal">
      <formula>"p"</formula>
    </cfRule>
    <cfRule type="expression" dxfId="2764" priority="2773">
      <formula>AND(IF(G12="C",1),IF(H13="P",1))</formula>
    </cfRule>
    <cfRule type="expression" dxfId="2763" priority="2774">
      <formula>AND(IF(G12="",1),IF(H13="P",1))</formula>
    </cfRule>
  </conditionalFormatting>
  <conditionalFormatting sqref="R6:R13">
    <cfRule type="cellIs" dxfId="2762" priority="2771" operator="equal">
      <formula>"P"</formula>
    </cfRule>
  </conditionalFormatting>
  <conditionalFormatting sqref="R15">
    <cfRule type="cellIs" dxfId="2761" priority="2749" operator="equal">
      <formula>"P"</formula>
    </cfRule>
  </conditionalFormatting>
  <conditionalFormatting sqref="R17">
    <cfRule type="cellIs" dxfId="2760" priority="2727" operator="equal">
      <formula>"P"</formula>
    </cfRule>
  </conditionalFormatting>
  <conditionalFormatting sqref="R19">
    <cfRule type="cellIs" dxfId="2759" priority="2705" operator="equal">
      <formula>"P"</formula>
    </cfRule>
  </conditionalFormatting>
  <conditionalFormatting sqref="R21">
    <cfRule type="cellIs" dxfId="2758" priority="2683" operator="equal">
      <formula>"P"</formula>
    </cfRule>
  </conditionalFormatting>
  <conditionalFormatting sqref="R23">
    <cfRule type="cellIs" dxfId="2757" priority="2661" operator="equal">
      <formula>"P"</formula>
    </cfRule>
  </conditionalFormatting>
  <conditionalFormatting sqref="R25">
    <cfRule type="cellIs" dxfId="2756" priority="2639" operator="equal">
      <formula>"P"</formula>
    </cfRule>
  </conditionalFormatting>
  <conditionalFormatting sqref="R27">
    <cfRule type="cellIs" dxfId="2755" priority="2617" operator="equal">
      <formula>"P"</formula>
    </cfRule>
  </conditionalFormatting>
  <conditionalFormatting sqref="R29">
    <cfRule type="cellIs" dxfId="2754" priority="2595" operator="equal">
      <formula>"P"</formula>
    </cfRule>
  </conditionalFormatting>
  <conditionalFormatting sqref="R31">
    <cfRule type="cellIs" dxfId="2753" priority="2573" operator="equal">
      <formula>"P"</formula>
    </cfRule>
  </conditionalFormatting>
  <conditionalFormatting sqref="R33">
    <cfRule type="cellIs" dxfId="2752" priority="2551" operator="equal">
      <formula>"P"</formula>
    </cfRule>
  </conditionalFormatting>
  <conditionalFormatting sqref="R35">
    <cfRule type="cellIs" dxfId="2751" priority="2529" operator="equal">
      <formula>"P"</formula>
    </cfRule>
  </conditionalFormatting>
  <conditionalFormatting sqref="R37">
    <cfRule type="cellIs" dxfId="2750" priority="2507" operator="equal">
      <formula>"P"</formula>
    </cfRule>
  </conditionalFormatting>
  <conditionalFormatting sqref="R39">
    <cfRule type="cellIs" dxfId="2749" priority="2485" operator="equal">
      <formula>"P"</formula>
    </cfRule>
  </conditionalFormatting>
  <conditionalFormatting sqref="R41">
    <cfRule type="cellIs" dxfId="2748" priority="2463" operator="equal">
      <formula>"P"</formula>
    </cfRule>
  </conditionalFormatting>
  <conditionalFormatting sqref="R43">
    <cfRule type="cellIs" dxfId="2747" priority="2441" operator="equal">
      <formula>"P"</formula>
    </cfRule>
  </conditionalFormatting>
  <conditionalFormatting sqref="R45">
    <cfRule type="cellIs" dxfId="2746" priority="2419" operator="equal">
      <formula>"P"</formula>
    </cfRule>
  </conditionalFormatting>
  <conditionalFormatting sqref="R47">
    <cfRule type="cellIs" dxfId="2745" priority="2397" operator="equal">
      <formula>"P"</formula>
    </cfRule>
  </conditionalFormatting>
  <conditionalFormatting sqref="R49">
    <cfRule type="cellIs" dxfId="2744" priority="2375" operator="equal">
      <formula>"P"</formula>
    </cfRule>
  </conditionalFormatting>
  <conditionalFormatting sqref="R51">
    <cfRule type="cellIs" dxfId="2743" priority="2353" operator="equal">
      <formula>"P"</formula>
    </cfRule>
  </conditionalFormatting>
  <conditionalFormatting sqref="R53">
    <cfRule type="cellIs" dxfId="2742" priority="2331" operator="equal">
      <formula>"P"</formula>
    </cfRule>
  </conditionalFormatting>
  <conditionalFormatting sqref="R55">
    <cfRule type="cellIs" dxfId="2741" priority="2309" operator="equal">
      <formula>"P"</formula>
    </cfRule>
  </conditionalFormatting>
  <conditionalFormatting sqref="R57">
    <cfRule type="cellIs" dxfId="2740" priority="2287" operator="equal">
      <formula>"P"</formula>
    </cfRule>
  </conditionalFormatting>
  <conditionalFormatting sqref="R59">
    <cfRule type="cellIs" dxfId="2739" priority="2265" operator="equal">
      <formula>"P"</formula>
    </cfRule>
  </conditionalFormatting>
  <conditionalFormatting sqref="R61">
    <cfRule type="cellIs" dxfId="2738" priority="2243" operator="equal">
      <formula>"P"</formula>
    </cfRule>
  </conditionalFormatting>
  <conditionalFormatting sqref="R63">
    <cfRule type="cellIs" dxfId="2737" priority="2221" operator="equal">
      <formula>"P"</formula>
    </cfRule>
  </conditionalFormatting>
  <conditionalFormatting sqref="R65">
    <cfRule type="cellIs" dxfId="2736" priority="2199" operator="equal">
      <formula>"P"</formula>
    </cfRule>
  </conditionalFormatting>
  <conditionalFormatting sqref="R67">
    <cfRule type="cellIs" dxfId="2735" priority="2177" operator="equal">
      <formula>"P"</formula>
    </cfRule>
  </conditionalFormatting>
  <conditionalFormatting sqref="R69">
    <cfRule type="cellIs" dxfId="2734" priority="2155" operator="equal">
      <formula>"P"</formula>
    </cfRule>
  </conditionalFormatting>
  <conditionalFormatting sqref="R71">
    <cfRule type="cellIs" dxfId="2733" priority="2133" operator="equal">
      <formula>"P"</formula>
    </cfRule>
  </conditionalFormatting>
  <conditionalFormatting sqref="R73">
    <cfRule type="cellIs" dxfId="2732" priority="2111" operator="equal">
      <formula>"P"</formula>
    </cfRule>
  </conditionalFormatting>
  <conditionalFormatting sqref="R75">
    <cfRule type="cellIs" dxfId="2731" priority="2089" operator="equal">
      <formula>"P"</formula>
    </cfRule>
  </conditionalFormatting>
  <conditionalFormatting sqref="R77">
    <cfRule type="cellIs" dxfId="2730" priority="2067" operator="equal">
      <formula>"P"</formula>
    </cfRule>
  </conditionalFormatting>
  <conditionalFormatting sqref="R79">
    <cfRule type="cellIs" dxfId="2729" priority="2045" operator="equal">
      <formula>"P"</formula>
    </cfRule>
  </conditionalFormatting>
  <conditionalFormatting sqref="R81">
    <cfRule type="cellIs" dxfId="2728" priority="2023" operator="equal">
      <formula>"P"</formula>
    </cfRule>
  </conditionalFormatting>
  <conditionalFormatting sqref="R83">
    <cfRule type="cellIs" dxfId="2727" priority="2001" operator="equal">
      <formula>"P"</formula>
    </cfRule>
  </conditionalFormatting>
  <conditionalFormatting sqref="R85">
    <cfRule type="cellIs" dxfId="2726" priority="1979" operator="equal">
      <formula>"P"</formula>
    </cfRule>
  </conditionalFormatting>
  <conditionalFormatting sqref="R87">
    <cfRule type="cellIs" dxfId="2725" priority="1957" operator="equal">
      <formula>"P"</formula>
    </cfRule>
  </conditionalFormatting>
  <conditionalFormatting sqref="R89">
    <cfRule type="cellIs" dxfId="2724" priority="1935" operator="equal">
      <formula>"P"</formula>
    </cfRule>
  </conditionalFormatting>
  <conditionalFormatting sqref="R91">
    <cfRule type="cellIs" dxfId="2723" priority="1913" operator="equal">
      <formula>"P"</formula>
    </cfRule>
  </conditionalFormatting>
  <conditionalFormatting sqref="R93">
    <cfRule type="cellIs" dxfId="2722" priority="1891" operator="equal">
      <formula>"P"</formula>
    </cfRule>
  </conditionalFormatting>
  <conditionalFormatting sqref="R95">
    <cfRule type="cellIs" dxfId="2721" priority="1869" operator="equal">
      <formula>"P"</formula>
    </cfRule>
  </conditionalFormatting>
  <conditionalFormatting sqref="R97">
    <cfRule type="cellIs" dxfId="2720" priority="1847" operator="equal">
      <formula>"P"</formula>
    </cfRule>
  </conditionalFormatting>
  <conditionalFormatting sqref="R99">
    <cfRule type="cellIs" dxfId="2719" priority="1825" operator="equal">
      <formula>"P"</formula>
    </cfRule>
  </conditionalFormatting>
  <conditionalFormatting sqref="R101">
    <cfRule type="cellIs" dxfId="2718" priority="1803" operator="equal">
      <formula>"P"</formula>
    </cfRule>
  </conditionalFormatting>
  <conditionalFormatting sqref="R103">
    <cfRule type="cellIs" dxfId="2717" priority="1781" operator="equal">
      <formula>"P"</formula>
    </cfRule>
  </conditionalFormatting>
  <conditionalFormatting sqref="R105">
    <cfRule type="cellIs" dxfId="2716" priority="1759" operator="equal">
      <formula>"P"</formula>
    </cfRule>
  </conditionalFormatting>
  <conditionalFormatting sqref="R107">
    <cfRule type="cellIs" dxfId="2715" priority="1737" operator="equal">
      <formula>"P"</formula>
    </cfRule>
  </conditionalFormatting>
  <conditionalFormatting sqref="R109">
    <cfRule type="cellIs" dxfId="2714" priority="1715" operator="equal">
      <formula>"P"</formula>
    </cfRule>
  </conditionalFormatting>
  <conditionalFormatting sqref="R111">
    <cfRule type="cellIs" dxfId="2713" priority="1693" operator="equal">
      <formula>"P"</formula>
    </cfRule>
  </conditionalFormatting>
  <conditionalFormatting sqref="R113">
    <cfRule type="cellIs" dxfId="2712" priority="1671" operator="equal">
      <formula>"P"</formula>
    </cfRule>
  </conditionalFormatting>
  <conditionalFormatting sqref="R115">
    <cfRule type="cellIs" dxfId="2711" priority="1649" operator="equal">
      <formula>"P"</formula>
    </cfRule>
  </conditionalFormatting>
  <conditionalFormatting sqref="R117">
    <cfRule type="cellIs" dxfId="2710" priority="1627" operator="equal">
      <formula>"P"</formula>
    </cfRule>
  </conditionalFormatting>
  <conditionalFormatting sqref="R119">
    <cfRule type="cellIs" dxfId="2709" priority="1605" operator="equal">
      <formula>"P"</formula>
    </cfRule>
  </conditionalFormatting>
  <conditionalFormatting sqref="R121">
    <cfRule type="cellIs" dxfId="2708" priority="1583" operator="equal">
      <formula>"P"</formula>
    </cfRule>
  </conditionalFormatting>
  <conditionalFormatting sqref="R123">
    <cfRule type="cellIs" dxfId="2707" priority="1561" operator="equal">
      <formula>"P"</formula>
    </cfRule>
  </conditionalFormatting>
  <conditionalFormatting sqref="R125">
    <cfRule type="cellIs" dxfId="2706" priority="1540" operator="equal">
      <formula>"P"</formula>
    </cfRule>
  </conditionalFormatting>
  <conditionalFormatting sqref="R127">
    <cfRule type="cellIs" dxfId="2705" priority="1518" operator="equal">
      <formula>"P"</formula>
    </cfRule>
  </conditionalFormatting>
  <conditionalFormatting sqref="R129">
    <cfRule type="cellIs" dxfId="2704" priority="1496" operator="equal">
      <formula>"P"</formula>
    </cfRule>
  </conditionalFormatting>
  <conditionalFormatting sqref="R131">
    <cfRule type="cellIs" dxfId="2703" priority="1474" operator="equal">
      <formula>"P"</formula>
    </cfRule>
  </conditionalFormatting>
  <conditionalFormatting sqref="R133">
    <cfRule type="cellIs" dxfId="2702" priority="1452" operator="equal">
      <formula>"P"</formula>
    </cfRule>
  </conditionalFormatting>
  <conditionalFormatting sqref="R135">
    <cfRule type="cellIs" dxfId="2701" priority="1430" operator="equal">
      <formula>"P"</formula>
    </cfRule>
  </conditionalFormatting>
  <conditionalFormatting sqref="R137">
    <cfRule type="cellIs" dxfId="2700" priority="1408" operator="equal">
      <formula>"P"</formula>
    </cfRule>
  </conditionalFormatting>
  <conditionalFormatting sqref="R139">
    <cfRule type="cellIs" dxfId="2699" priority="1386" operator="equal">
      <formula>"P"</formula>
    </cfRule>
  </conditionalFormatting>
  <conditionalFormatting sqref="R141">
    <cfRule type="cellIs" dxfId="2698" priority="1364" operator="equal">
      <formula>"P"</formula>
    </cfRule>
  </conditionalFormatting>
  <conditionalFormatting sqref="R143">
    <cfRule type="cellIs" dxfId="2697" priority="1342" operator="equal">
      <formula>"P"</formula>
    </cfRule>
  </conditionalFormatting>
  <conditionalFormatting sqref="R145">
    <cfRule type="cellIs" dxfId="2696" priority="1320" operator="equal">
      <formula>"P"</formula>
    </cfRule>
  </conditionalFormatting>
  <conditionalFormatting sqref="R147">
    <cfRule type="cellIs" dxfId="2695" priority="1298" operator="equal">
      <formula>"P"</formula>
    </cfRule>
  </conditionalFormatting>
  <conditionalFormatting sqref="R149">
    <cfRule type="cellIs" dxfId="2694" priority="1276" operator="equal">
      <formula>"P"</formula>
    </cfRule>
  </conditionalFormatting>
  <conditionalFormatting sqref="Y6:Y13">
    <cfRule type="cellIs" dxfId="2693" priority="2770" operator="equal">
      <formula>"P"</formula>
    </cfRule>
  </conditionalFormatting>
  <conditionalFormatting sqref="Y15">
    <cfRule type="cellIs" dxfId="2692" priority="2748" operator="equal">
      <formula>"P"</formula>
    </cfRule>
  </conditionalFormatting>
  <conditionalFormatting sqref="Y17">
    <cfRule type="cellIs" dxfId="2691" priority="2726" operator="equal">
      <formula>"P"</formula>
    </cfRule>
  </conditionalFormatting>
  <conditionalFormatting sqref="Y19">
    <cfRule type="cellIs" dxfId="2690" priority="2704" operator="equal">
      <formula>"P"</formula>
    </cfRule>
  </conditionalFormatting>
  <conditionalFormatting sqref="Y21">
    <cfRule type="cellIs" dxfId="2689" priority="2682" operator="equal">
      <formula>"P"</formula>
    </cfRule>
  </conditionalFormatting>
  <conditionalFormatting sqref="Y23">
    <cfRule type="cellIs" dxfId="2688" priority="2660" operator="equal">
      <formula>"P"</formula>
    </cfRule>
  </conditionalFormatting>
  <conditionalFormatting sqref="Y25">
    <cfRule type="cellIs" dxfId="2687" priority="2638" operator="equal">
      <formula>"P"</formula>
    </cfRule>
  </conditionalFormatting>
  <conditionalFormatting sqref="Y27">
    <cfRule type="cellIs" dxfId="2686" priority="2616" operator="equal">
      <formula>"P"</formula>
    </cfRule>
  </conditionalFormatting>
  <conditionalFormatting sqref="Y29">
    <cfRule type="cellIs" dxfId="2685" priority="2594" operator="equal">
      <formula>"P"</formula>
    </cfRule>
  </conditionalFormatting>
  <conditionalFormatting sqref="Y31">
    <cfRule type="cellIs" dxfId="2684" priority="2572" operator="equal">
      <formula>"P"</formula>
    </cfRule>
  </conditionalFormatting>
  <conditionalFormatting sqref="Y33">
    <cfRule type="cellIs" dxfId="2683" priority="2550" operator="equal">
      <formula>"P"</formula>
    </cfRule>
  </conditionalFormatting>
  <conditionalFormatting sqref="Y35">
    <cfRule type="cellIs" dxfId="2682" priority="2528" operator="equal">
      <formula>"P"</formula>
    </cfRule>
  </conditionalFormatting>
  <conditionalFormatting sqref="Y37">
    <cfRule type="cellIs" dxfId="2681" priority="2506" operator="equal">
      <formula>"P"</formula>
    </cfRule>
  </conditionalFormatting>
  <conditionalFormatting sqref="Y39">
    <cfRule type="cellIs" dxfId="2680" priority="2484" operator="equal">
      <formula>"P"</formula>
    </cfRule>
  </conditionalFormatting>
  <conditionalFormatting sqref="Y41">
    <cfRule type="cellIs" dxfId="2679" priority="2462" operator="equal">
      <formula>"P"</formula>
    </cfRule>
  </conditionalFormatting>
  <conditionalFormatting sqref="Y43">
    <cfRule type="cellIs" dxfId="2678" priority="2440" operator="equal">
      <formula>"P"</formula>
    </cfRule>
  </conditionalFormatting>
  <conditionalFormatting sqref="Y45">
    <cfRule type="cellIs" dxfId="2677" priority="2418" operator="equal">
      <formula>"P"</formula>
    </cfRule>
  </conditionalFormatting>
  <conditionalFormatting sqref="Y47">
    <cfRule type="cellIs" dxfId="2676" priority="2396" operator="equal">
      <formula>"P"</formula>
    </cfRule>
  </conditionalFormatting>
  <conditionalFormatting sqref="Y49">
    <cfRule type="cellIs" dxfId="2675" priority="2374" operator="equal">
      <formula>"P"</formula>
    </cfRule>
  </conditionalFormatting>
  <conditionalFormatting sqref="Y51">
    <cfRule type="cellIs" dxfId="2674" priority="2352" operator="equal">
      <formula>"P"</formula>
    </cfRule>
  </conditionalFormatting>
  <conditionalFormatting sqref="Y53">
    <cfRule type="cellIs" dxfId="2673" priority="2330" operator="equal">
      <formula>"P"</formula>
    </cfRule>
  </conditionalFormatting>
  <conditionalFormatting sqref="Y55">
    <cfRule type="cellIs" dxfId="2672" priority="2308" operator="equal">
      <formula>"P"</formula>
    </cfRule>
  </conditionalFormatting>
  <conditionalFormatting sqref="Y57">
    <cfRule type="cellIs" dxfId="2671" priority="2286" operator="equal">
      <formula>"P"</formula>
    </cfRule>
  </conditionalFormatting>
  <conditionalFormatting sqref="Y59">
    <cfRule type="cellIs" dxfId="2670" priority="2264" operator="equal">
      <formula>"P"</formula>
    </cfRule>
  </conditionalFormatting>
  <conditionalFormatting sqref="Y61">
    <cfRule type="cellIs" dxfId="2669" priority="2242" operator="equal">
      <formula>"P"</formula>
    </cfRule>
  </conditionalFormatting>
  <conditionalFormatting sqref="Y63">
    <cfRule type="cellIs" dxfId="2668" priority="2220" operator="equal">
      <formula>"P"</formula>
    </cfRule>
  </conditionalFormatting>
  <conditionalFormatting sqref="Y65">
    <cfRule type="cellIs" dxfId="2667" priority="2198" operator="equal">
      <formula>"P"</formula>
    </cfRule>
  </conditionalFormatting>
  <conditionalFormatting sqref="Y67">
    <cfRule type="cellIs" dxfId="2666" priority="2176" operator="equal">
      <formula>"P"</formula>
    </cfRule>
  </conditionalFormatting>
  <conditionalFormatting sqref="Y69">
    <cfRule type="cellIs" dxfId="2665" priority="2154" operator="equal">
      <formula>"P"</formula>
    </cfRule>
  </conditionalFormatting>
  <conditionalFormatting sqref="Y71">
    <cfRule type="cellIs" dxfId="2664" priority="2132" operator="equal">
      <formula>"P"</formula>
    </cfRule>
  </conditionalFormatting>
  <conditionalFormatting sqref="Y73">
    <cfRule type="cellIs" dxfId="2663" priority="2110" operator="equal">
      <formula>"P"</formula>
    </cfRule>
  </conditionalFormatting>
  <conditionalFormatting sqref="Y75">
    <cfRule type="cellIs" dxfId="2662" priority="2088" operator="equal">
      <formula>"P"</formula>
    </cfRule>
  </conditionalFormatting>
  <conditionalFormatting sqref="Y77">
    <cfRule type="cellIs" dxfId="2661" priority="2066" operator="equal">
      <formula>"P"</formula>
    </cfRule>
  </conditionalFormatting>
  <conditionalFormatting sqref="Y79">
    <cfRule type="cellIs" dxfId="2660" priority="2044" operator="equal">
      <formula>"P"</formula>
    </cfRule>
  </conditionalFormatting>
  <conditionalFormatting sqref="Y81">
    <cfRule type="cellIs" dxfId="2659" priority="2022" operator="equal">
      <formula>"P"</formula>
    </cfRule>
  </conditionalFormatting>
  <conditionalFormatting sqref="Y83">
    <cfRule type="cellIs" dxfId="2658" priority="2000" operator="equal">
      <formula>"P"</formula>
    </cfRule>
  </conditionalFormatting>
  <conditionalFormatting sqref="Y85">
    <cfRule type="cellIs" dxfId="2657" priority="1978" operator="equal">
      <formula>"P"</formula>
    </cfRule>
  </conditionalFormatting>
  <conditionalFormatting sqref="Y87">
    <cfRule type="cellIs" dxfId="2656" priority="1956" operator="equal">
      <formula>"P"</formula>
    </cfRule>
  </conditionalFormatting>
  <conditionalFormatting sqref="Y89">
    <cfRule type="cellIs" dxfId="2655" priority="1934" operator="equal">
      <formula>"P"</formula>
    </cfRule>
  </conditionalFormatting>
  <conditionalFormatting sqref="Y91">
    <cfRule type="cellIs" dxfId="2654" priority="1912" operator="equal">
      <formula>"P"</formula>
    </cfRule>
  </conditionalFormatting>
  <conditionalFormatting sqref="Y93">
    <cfRule type="cellIs" dxfId="2653" priority="1890" operator="equal">
      <formula>"P"</formula>
    </cfRule>
  </conditionalFormatting>
  <conditionalFormatting sqref="Y95">
    <cfRule type="cellIs" dxfId="2652" priority="1868" operator="equal">
      <formula>"P"</formula>
    </cfRule>
  </conditionalFormatting>
  <conditionalFormatting sqref="Y97">
    <cfRule type="cellIs" dxfId="2651" priority="1846" operator="equal">
      <formula>"P"</formula>
    </cfRule>
  </conditionalFormatting>
  <conditionalFormatting sqref="Y99">
    <cfRule type="cellIs" dxfId="2650" priority="1824" operator="equal">
      <formula>"P"</formula>
    </cfRule>
  </conditionalFormatting>
  <conditionalFormatting sqref="Y101">
    <cfRule type="cellIs" dxfId="2649" priority="1802" operator="equal">
      <formula>"P"</formula>
    </cfRule>
  </conditionalFormatting>
  <conditionalFormatting sqref="Y103">
    <cfRule type="cellIs" dxfId="2648" priority="1780" operator="equal">
      <formula>"P"</formula>
    </cfRule>
  </conditionalFormatting>
  <conditionalFormatting sqref="Y105">
    <cfRule type="cellIs" dxfId="2647" priority="1758" operator="equal">
      <formula>"P"</formula>
    </cfRule>
  </conditionalFormatting>
  <conditionalFormatting sqref="Y107">
    <cfRule type="cellIs" dxfId="2646" priority="1736" operator="equal">
      <formula>"P"</formula>
    </cfRule>
  </conditionalFormatting>
  <conditionalFormatting sqref="Y109">
    <cfRule type="cellIs" dxfId="2645" priority="1714" operator="equal">
      <formula>"P"</formula>
    </cfRule>
  </conditionalFormatting>
  <conditionalFormatting sqref="Y111">
    <cfRule type="cellIs" dxfId="2644" priority="1692" operator="equal">
      <formula>"P"</formula>
    </cfRule>
  </conditionalFormatting>
  <conditionalFormatting sqref="Y113">
    <cfRule type="cellIs" dxfId="2643" priority="1670" operator="equal">
      <formula>"P"</formula>
    </cfRule>
  </conditionalFormatting>
  <conditionalFormatting sqref="Y115">
    <cfRule type="cellIs" dxfId="2642" priority="1648" operator="equal">
      <formula>"P"</formula>
    </cfRule>
  </conditionalFormatting>
  <conditionalFormatting sqref="Y117">
    <cfRule type="cellIs" dxfId="2641" priority="1626" operator="equal">
      <formula>"P"</formula>
    </cfRule>
  </conditionalFormatting>
  <conditionalFormatting sqref="Y119">
    <cfRule type="cellIs" dxfId="2640" priority="1604" operator="equal">
      <formula>"P"</formula>
    </cfRule>
  </conditionalFormatting>
  <conditionalFormatting sqref="Y121">
    <cfRule type="cellIs" dxfId="2639" priority="1582" operator="equal">
      <formula>"P"</formula>
    </cfRule>
  </conditionalFormatting>
  <conditionalFormatting sqref="Y123">
    <cfRule type="cellIs" dxfId="2638" priority="1560" operator="equal">
      <formula>"P"</formula>
    </cfRule>
  </conditionalFormatting>
  <conditionalFormatting sqref="Y125">
    <cfRule type="cellIs" dxfId="2637" priority="1539" operator="equal">
      <formula>"P"</formula>
    </cfRule>
  </conditionalFormatting>
  <conditionalFormatting sqref="Y127">
    <cfRule type="cellIs" dxfId="2636" priority="1517" operator="equal">
      <formula>"P"</formula>
    </cfRule>
  </conditionalFormatting>
  <conditionalFormatting sqref="Y129">
    <cfRule type="cellIs" dxfId="2635" priority="1495" operator="equal">
      <formula>"P"</formula>
    </cfRule>
  </conditionalFormatting>
  <conditionalFormatting sqref="Y131">
    <cfRule type="cellIs" dxfId="2634" priority="1473" operator="equal">
      <formula>"P"</formula>
    </cfRule>
  </conditionalFormatting>
  <conditionalFormatting sqref="Y133">
    <cfRule type="cellIs" dxfId="2633" priority="1451" operator="equal">
      <formula>"P"</formula>
    </cfRule>
  </conditionalFormatting>
  <conditionalFormatting sqref="Y135">
    <cfRule type="cellIs" dxfId="2632" priority="1429" operator="equal">
      <formula>"P"</formula>
    </cfRule>
  </conditionalFormatting>
  <conditionalFormatting sqref="Y137">
    <cfRule type="cellIs" dxfId="2631" priority="1407" operator="equal">
      <formula>"P"</formula>
    </cfRule>
  </conditionalFormatting>
  <conditionalFormatting sqref="Y139">
    <cfRule type="cellIs" dxfId="2630" priority="1385" operator="equal">
      <formula>"P"</formula>
    </cfRule>
  </conditionalFormatting>
  <conditionalFormatting sqref="Y141">
    <cfRule type="cellIs" dxfId="2629" priority="1363" operator="equal">
      <formula>"P"</formula>
    </cfRule>
  </conditionalFormatting>
  <conditionalFormatting sqref="Y143">
    <cfRule type="cellIs" dxfId="2628" priority="1341" operator="equal">
      <formula>"P"</formula>
    </cfRule>
  </conditionalFormatting>
  <conditionalFormatting sqref="Y145">
    <cfRule type="cellIs" dxfId="2627" priority="1319" operator="equal">
      <formula>"P"</formula>
    </cfRule>
  </conditionalFormatting>
  <conditionalFormatting sqref="Y147">
    <cfRule type="cellIs" dxfId="2626" priority="1297" operator="equal">
      <formula>"P"</formula>
    </cfRule>
  </conditionalFormatting>
  <conditionalFormatting sqref="Y149">
    <cfRule type="cellIs" dxfId="2625" priority="1275" operator="equal">
      <formula>"P"</formula>
    </cfRule>
  </conditionalFormatting>
  <conditionalFormatting sqref="AA133">
    <cfRule type="expression" dxfId="2624" priority="1002" stopIfTrue="1">
      <formula>"et(si(g6=""c"";1);si(g7=""p"";1))"</formula>
    </cfRule>
  </conditionalFormatting>
  <conditionalFormatting sqref="AB12">
    <cfRule type="cellIs" dxfId="2623" priority="1141" stopIfTrue="1" operator="equal">
      <formula>"p"</formula>
    </cfRule>
    <cfRule type="expression" dxfId="2622" priority="1142">
      <formula>AND(IF(AB12="C",1),IF(AC13="P",1))</formula>
    </cfRule>
    <cfRule type="expression" dxfId="2621" priority="1143">
      <formula>AND(IF(AB12="",1),IF(AC13="P",1))</formula>
    </cfRule>
  </conditionalFormatting>
  <conditionalFormatting sqref="AF6:AF13">
    <cfRule type="cellIs" dxfId="2620" priority="2769" operator="equal">
      <formula>"P"</formula>
    </cfRule>
  </conditionalFormatting>
  <conditionalFormatting sqref="AF15">
    <cfRule type="cellIs" dxfId="2619" priority="2747" operator="equal">
      <formula>"P"</formula>
    </cfRule>
  </conditionalFormatting>
  <conditionalFormatting sqref="AF17">
    <cfRule type="cellIs" dxfId="2618" priority="2725" operator="equal">
      <formula>"P"</formula>
    </cfRule>
  </conditionalFormatting>
  <conditionalFormatting sqref="AF19">
    <cfRule type="cellIs" dxfId="2617" priority="2703" operator="equal">
      <formula>"P"</formula>
    </cfRule>
  </conditionalFormatting>
  <conditionalFormatting sqref="AF21">
    <cfRule type="cellIs" dxfId="2616" priority="2681" operator="equal">
      <formula>"P"</formula>
    </cfRule>
  </conditionalFormatting>
  <conditionalFormatting sqref="AF23">
    <cfRule type="cellIs" dxfId="2615" priority="2659" operator="equal">
      <formula>"P"</formula>
    </cfRule>
  </conditionalFormatting>
  <conditionalFormatting sqref="AF25">
    <cfRule type="cellIs" dxfId="2614" priority="2637" operator="equal">
      <formula>"P"</formula>
    </cfRule>
  </conditionalFormatting>
  <conditionalFormatting sqref="AF27">
    <cfRule type="cellIs" dxfId="2613" priority="2615" operator="equal">
      <formula>"P"</formula>
    </cfRule>
  </conditionalFormatting>
  <conditionalFormatting sqref="AF29">
    <cfRule type="cellIs" dxfId="2612" priority="2593" operator="equal">
      <formula>"P"</formula>
    </cfRule>
  </conditionalFormatting>
  <conditionalFormatting sqref="AF31">
    <cfRule type="cellIs" dxfId="2611" priority="2571" operator="equal">
      <formula>"P"</formula>
    </cfRule>
  </conditionalFormatting>
  <conditionalFormatting sqref="AF33">
    <cfRule type="cellIs" dxfId="2610" priority="2549" operator="equal">
      <formula>"P"</formula>
    </cfRule>
  </conditionalFormatting>
  <conditionalFormatting sqref="AF35">
    <cfRule type="cellIs" dxfId="2609" priority="2527" operator="equal">
      <formula>"P"</formula>
    </cfRule>
  </conditionalFormatting>
  <conditionalFormatting sqref="AF37">
    <cfRule type="cellIs" dxfId="2608" priority="2505" operator="equal">
      <formula>"P"</formula>
    </cfRule>
  </conditionalFormatting>
  <conditionalFormatting sqref="AF39">
    <cfRule type="cellIs" dxfId="2607" priority="2483" operator="equal">
      <formula>"P"</formula>
    </cfRule>
  </conditionalFormatting>
  <conditionalFormatting sqref="AF41">
    <cfRule type="cellIs" dxfId="2606" priority="2461" operator="equal">
      <formula>"P"</formula>
    </cfRule>
  </conditionalFormatting>
  <conditionalFormatting sqref="AF43">
    <cfRule type="cellIs" dxfId="2605" priority="2439" operator="equal">
      <formula>"P"</formula>
    </cfRule>
  </conditionalFormatting>
  <conditionalFormatting sqref="AF45">
    <cfRule type="cellIs" dxfId="2604" priority="2417" operator="equal">
      <formula>"P"</formula>
    </cfRule>
  </conditionalFormatting>
  <conditionalFormatting sqref="AF47">
    <cfRule type="cellIs" dxfId="2603" priority="2395" operator="equal">
      <formula>"P"</formula>
    </cfRule>
  </conditionalFormatting>
  <conditionalFormatting sqref="AF49">
    <cfRule type="cellIs" dxfId="2602" priority="2373" operator="equal">
      <formula>"P"</formula>
    </cfRule>
  </conditionalFormatting>
  <conditionalFormatting sqref="AF51">
    <cfRule type="cellIs" dxfId="2601" priority="2351" operator="equal">
      <formula>"P"</formula>
    </cfRule>
  </conditionalFormatting>
  <conditionalFormatting sqref="AF53">
    <cfRule type="cellIs" dxfId="2600" priority="2329" operator="equal">
      <formula>"P"</formula>
    </cfRule>
  </conditionalFormatting>
  <conditionalFormatting sqref="AF55">
    <cfRule type="cellIs" dxfId="2599" priority="2307" operator="equal">
      <formula>"P"</formula>
    </cfRule>
  </conditionalFormatting>
  <conditionalFormatting sqref="AF57">
    <cfRule type="cellIs" dxfId="2598" priority="2285" operator="equal">
      <formula>"P"</formula>
    </cfRule>
  </conditionalFormatting>
  <conditionalFormatting sqref="AF59">
    <cfRule type="cellIs" dxfId="2597" priority="2263" operator="equal">
      <formula>"P"</formula>
    </cfRule>
  </conditionalFormatting>
  <conditionalFormatting sqref="AF61">
    <cfRule type="cellIs" dxfId="2596" priority="2241" operator="equal">
      <formula>"P"</formula>
    </cfRule>
  </conditionalFormatting>
  <conditionalFormatting sqref="AF63">
    <cfRule type="cellIs" dxfId="2595" priority="2219" operator="equal">
      <formula>"P"</formula>
    </cfRule>
  </conditionalFormatting>
  <conditionalFormatting sqref="AF65">
    <cfRule type="cellIs" dxfId="2594" priority="2197" operator="equal">
      <formula>"P"</formula>
    </cfRule>
  </conditionalFormatting>
  <conditionalFormatting sqref="AF67">
    <cfRule type="cellIs" dxfId="2593" priority="2175" operator="equal">
      <formula>"P"</formula>
    </cfRule>
  </conditionalFormatting>
  <conditionalFormatting sqref="AF69">
    <cfRule type="cellIs" dxfId="2592" priority="2153" operator="equal">
      <formula>"P"</formula>
    </cfRule>
  </conditionalFormatting>
  <conditionalFormatting sqref="AF71">
    <cfRule type="cellIs" dxfId="2591" priority="2131" operator="equal">
      <formula>"P"</formula>
    </cfRule>
  </conditionalFormatting>
  <conditionalFormatting sqref="AF73">
    <cfRule type="cellIs" dxfId="2590" priority="2109" operator="equal">
      <formula>"P"</formula>
    </cfRule>
  </conditionalFormatting>
  <conditionalFormatting sqref="AF75">
    <cfRule type="cellIs" dxfId="2589" priority="2087" operator="equal">
      <formula>"P"</formula>
    </cfRule>
  </conditionalFormatting>
  <conditionalFormatting sqref="AF77">
    <cfRule type="cellIs" dxfId="2588" priority="2065" operator="equal">
      <formula>"P"</formula>
    </cfRule>
  </conditionalFormatting>
  <conditionalFormatting sqref="AF79">
    <cfRule type="cellIs" dxfId="2587" priority="2043" operator="equal">
      <formula>"P"</formula>
    </cfRule>
  </conditionalFormatting>
  <conditionalFormatting sqref="AF81">
    <cfRule type="cellIs" dxfId="2586" priority="2021" operator="equal">
      <formula>"P"</formula>
    </cfRule>
  </conditionalFormatting>
  <conditionalFormatting sqref="AF83">
    <cfRule type="cellIs" dxfId="2585" priority="1999" operator="equal">
      <formula>"P"</formula>
    </cfRule>
  </conditionalFormatting>
  <conditionalFormatting sqref="AF85">
    <cfRule type="cellIs" dxfId="2584" priority="1977" operator="equal">
      <formula>"P"</formula>
    </cfRule>
  </conditionalFormatting>
  <conditionalFormatting sqref="AF87">
    <cfRule type="cellIs" dxfId="2583" priority="1955" operator="equal">
      <formula>"P"</formula>
    </cfRule>
  </conditionalFormatting>
  <conditionalFormatting sqref="AF89">
    <cfRule type="cellIs" dxfId="2582" priority="1933" operator="equal">
      <formula>"P"</formula>
    </cfRule>
  </conditionalFormatting>
  <conditionalFormatting sqref="AF91">
    <cfRule type="cellIs" dxfId="2581" priority="1911" operator="equal">
      <formula>"P"</formula>
    </cfRule>
  </conditionalFormatting>
  <conditionalFormatting sqref="AF93">
    <cfRule type="cellIs" dxfId="2580" priority="1889" operator="equal">
      <formula>"P"</formula>
    </cfRule>
  </conditionalFormatting>
  <conditionalFormatting sqref="AF95">
    <cfRule type="cellIs" dxfId="2579" priority="1867" operator="equal">
      <formula>"P"</formula>
    </cfRule>
  </conditionalFormatting>
  <conditionalFormatting sqref="AF97">
    <cfRule type="cellIs" dxfId="2578" priority="1845" operator="equal">
      <formula>"P"</formula>
    </cfRule>
  </conditionalFormatting>
  <conditionalFormatting sqref="AF99">
    <cfRule type="cellIs" dxfId="2577" priority="1823" operator="equal">
      <formula>"P"</formula>
    </cfRule>
  </conditionalFormatting>
  <conditionalFormatting sqref="AF101">
    <cfRule type="cellIs" dxfId="2576" priority="1801" operator="equal">
      <formula>"P"</formula>
    </cfRule>
  </conditionalFormatting>
  <conditionalFormatting sqref="AF103">
    <cfRule type="cellIs" dxfId="2575" priority="1779" operator="equal">
      <formula>"P"</formula>
    </cfRule>
  </conditionalFormatting>
  <conditionalFormatting sqref="AF105">
    <cfRule type="cellIs" dxfId="2574" priority="1757" operator="equal">
      <formula>"P"</formula>
    </cfRule>
  </conditionalFormatting>
  <conditionalFormatting sqref="AF107">
    <cfRule type="cellIs" dxfId="2573" priority="1735" operator="equal">
      <formula>"P"</formula>
    </cfRule>
  </conditionalFormatting>
  <conditionalFormatting sqref="AF109">
    <cfRule type="cellIs" dxfId="2572" priority="1713" operator="equal">
      <formula>"P"</formula>
    </cfRule>
  </conditionalFormatting>
  <conditionalFormatting sqref="AF111">
    <cfRule type="cellIs" dxfId="2571" priority="1691" operator="equal">
      <formula>"P"</formula>
    </cfRule>
  </conditionalFormatting>
  <conditionalFormatting sqref="AF113">
    <cfRule type="cellIs" dxfId="2570" priority="1669" operator="equal">
      <formula>"P"</formula>
    </cfRule>
  </conditionalFormatting>
  <conditionalFormatting sqref="AF115">
    <cfRule type="expression" dxfId="2569" priority="1144" stopIfTrue="1">
      <formula>"et(si(g6=""c"";1);si(g7=""p"";1))"</formula>
    </cfRule>
    <cfRule type="cellIs" dxfId="2568" priority="1647" operator="equal">
      <formula>"P"</formula>
    </cfRule>
  </conditionalFormatting>
  <conditionalFormatting sqref="AF117">
    <cfRule type="cellIs" dxfId="2567" priority="1625" operator="equal">
      <formula>"P"</formula>
    </cfRule>
  </conditionalFormatting>
  <conditionalFormatting sqref="AF119">
    <cfRule type="cellIs" dxfId="2566" priority="1603" operator="equal">
      <formula>"P"</formula>
    </cfRule>
  </conditionalFormatting>
  <conditionalFormatting sqref="AF121">
    <cfRule type="cellIs" dxfId="2565" priority="1581" operator="equal">
      <formula>"P"</formula>
    </cfRule>
  </conditionalFormatting>
  <conditionalFormatting sqref="AF123">
    <cfRule type="cellIs" dxfId="2564" priority="1559" operator="equal">
      <formula>"P"</formula>
    </cfRule>
  </conditionalFormatting>
  <conditionalFormatting sqref="AF125">
    <cfRule type="cellIs" dxfId="2563" priority="1538" operator="equal">
      <formula>"P"</formula>
    </cfRule>
  </conditionalFormatting>
  <conditionalFormatting sqref="AF127">
    <cfRule type="cellIs" dxfId="2562" priority="1516" operator="equal">
      <formula>"P"</formula>
    </cfRule>
  </conditionalFormatting>
  <conditionalFormatting sqref="AF129">
    <cfRule type="cellIs" dxfId="2561" priority="1494" operator="equal">
      <formula>"P"</formula>
    </cfRule>
  </conditionalFormatting>
  <conditionalFormatting sqref="AF131">
    <cfRule type="cellIs" dxfId="2560" priority="1472" operator="equal">
      <formula>"P"</formula>
    </cfRule>
  </conditionalFormatting>
  <conditionalFormatting sqref="AF133">
    <cfRule type="cellIs" dxfId="2559" priority="1450" operator="equal">
      <formula>"P"</formula>
    </cfRule>
  </conditionalFormatting>
  <conditionalFormatting sqref="AF135">
    <cfRule type="cellIs" dxfId="2558" priority="1428" operator="equal">
      <formula>"P"</formula>
    </cfRule>
  </conditionalFormatting>
  <conditionalFormatting sqref="AF137">
    <cfRule type="cellIs" dxfId="2557" priority="1406" operator="equal">
      <formula>"P"</formula>
    </cfRule>
  </conditionalFormatting>
  <conditionalFormatting sqref="AF139">
    <cfRule type="cellIs" dxfId="2556" priority="1384" operator="equal">
      <formula>"P"</formula>
    </cfRule>
  </conditionalFormatting>
  <conditionalFormatting sqref="AF141">
    <cfRule type="cellIs" dxfId="2555" priority="1362" operator="equal">
      <formula>"P"</formula>
    </cfRule>
  </conditionalFormatting>
  <conditionalFormatting sqref="AF143">
    <cfRule type="cellIs" dxfId="2554" priority="1340" operator="equal">
      <formula>"P"</formula>
    </cfRule>
  </conditionalFormatting>
  <conditionalFormatting sqref="AF145">
    <cfRule type="cellIs" dxfId="2553" priority="1318" operator="equal">
      <formula>"P"</formula>
    </cfRule>
  </conditionalFormatting>
  <conditionalFormatting sqref="AF147">
    <cfRule type="cellIs" dxfId="2552" priority="1296" operator="equal">
      <formula>"P"</formula>
    </cfRule>
  </conditionalFormatting>
  <conditionalFormatting sqref="AF149">
    <cfRule type="cellIs" dxfId="2551" priority="1274" operator="equal">
      <formula>"P"</formula>
    </cfRule>
  </conditionalFormatting>
  <conditionalFormatting sqref="AF131:BE131">
    <cfRule type="cellIs" dxfId="2550" priority="1245" stopIfTrue="1" operator="equal">
      <formula>"P"</formula>
    </cfRule>
    <cfRule type="expression" dxfId="2549" priority="1246">
      <formula>AND(IF(AF131="C",1),IF(#REF!="P",1))</formula>
    </cfRule>
    <cfRule type="expression" dxfId="2548" priority="1247">
      <formula>AND(IF(AF131="",1),IF(#REF!="P",1))</formula>
    </cfRule>
    <cfRule type="expression" dxfId="2547" priority="1248">
      <formula>AND(IF(AF131="C",1),(IF(#REF!="",1)))</formula>
    </cfRule>
    <cfRule type="expression" dxfId="2546" priority="1249" stopIfTrue="1">
      <formula>AF131&lt;&gt; OR(WEEKDAY(AF$4)=1,WEEKDAY(AF$4)=7)</formula>
    </cfRule>
  </conditionalFormatting>
  <conditionalFormatting sqref="AM6:AM13">
    <cfRule type="cellIs" dxfId="2545" priority="1140" operator="equal">
      <formula>"P"</formula>
    </cfRule>
    <cfRule type="cellIs" dxfId="2544" priority="2768" operator="equal">
      <formula>"P"</formula>
    </cfRule>
  </conditionalFormatting>
  <conditionalFormatting sqref="AM15">
    <cfRule type="cellIs" dxfId="2543" priority="1138" operator="equal">
      <formula>"P"</formula>
    </cfRule>
    <cfRule type="cellIs" dxfId="2542" priority="2746" operator="equal">
      <formula>"P"</formula>
    </cfRule>
  </conditionalFormatting>
  <conditionalFormatting sqref="AM17">
    <cfRule type="cellIs" dxfId="2541" priority="1136" operator="equal">
      <formula>"P"</formula>
    </cfRule>
    <cfRule type="cellIs" dxfId="2540" priority="2724" operator="equal">
      <formula>"P"</formula>
    </cfRule>
  </conditionalFormatting>
  <conditionalFormatting sqref="AM19">
    <cfRule type="cellIs" dxfId="2539" priority="1134" operator="equal">
      <formula>"P"</formula>
    </cfRule>
    <cfRule type="cellIs" dxfId="2538" priority="2702" operator="equal">
      <formula>"P"</formula>
    </cfRule>
  </conditionalFormatting>
  <conditionalFormatting sqref="AM21">
    <cfRule type="cellIs" dxfId="2537" priority="1132" operator="equal">
      <formula>"P"</formula>
    </cfRule>
    <cfRule type="cellIs" dxfId="2536" priority="2680" operator="equal">
      <formula>"P"</formula>
    </cfRule>
  </conditionalFormatting>
  <conditionalFormatting sqref="AM23">
    <cfRule type="cellIs" dxfId="2535" priority="1130" operator="equal">
      <formula>"P"</formula>
    </cfRule>
    <cfRule type="cellIs" dxfId="2534" priority="2658" operator="equal">
      <formula>"P"</formula>
    </cfRule>
  </conditionalFormatting>
  <conditionalFormatting sqref="AM25">
    <cfRule type="cellIs" dxfId="2533" priority="1128" operator="equal">
      <formula>"P"</formula>
    </cfRule>
    <cfRule type="cellIs" dxfId="2532" priority="2636" operator="equal">
      <formula>"P"</formula>
    </cfRule>
  </conditionalFormatting>
  <conditionalFormatting sqref="AM27">
    <cfRule type="cellIs" dxfId="2531" priority="1126" operator="equal">
      <formula>"P"</formula>
    </cfRule>
    <cfRule type="cellIs" dxfId="2530" priority="2614" operator="equal">
      <formula>"P"</formula>
    </cfRule>
  </conditionalFormatting>
  <conditionalFormatting sqref="AM29">
    <cfRule type="cellIs" dxfId="2529" priority="1124" operator="equal">
      <formula>"P"</formula>
    </cfRule>
    <cfRule type="cellIs" dxfId="2528" priority="2592" operator="equal">
      <formula>"P"</formula>
    </cfRule>
  </conditionalFormatting>
  <conditionalFormatting sqref="AM31">
    <cfRule type="cellIs" dxfId="2527" priority="1122" operator="equal">
      <formula>"P"</formula>
    </cfRule>
    <cfRule type="cellIs" dxfId="2526" priority="2570" operator="equal">
      <formula>"P"</formula>
    </cfRule>
  </conditionalFormatting>
  <conditionalFormatting sqref="AM33">
    <cfRule type="cellIs" dxfId="2525" priority="1120" operator="equal">
      <formula>"P"</formula>
    </cfRule>
    <cfRule type="cellIs" dxfId="2524" priority="2548" operator="equal">
      <formula>"P"</formula>
    </cfRule>
  </conditionalFormatting>
  <conditionalFormatting sqref="AM35">
    <cfRule type="cellIs" dxfId="2523" priority="1118" operator="equal">
      <formula>"P"</formula>
    </cfRule>
    <cfRule type="cellIs" dxfId="2522" priority="2526" operator="equal">
      <formula>"P"</formula>
    </cfRule>
  </conditionalFormatting>
  <conditionalFormatting sqref="AM37">
    <cfRule type="cellIs" dxfId="2521" priority="1116" operator="equal">
      <formula>"P"</formula>
    </cfRule>
    <cfRule type="cellIs" dxfId="2520" priority="2504" operator="equal">
      <formula>"P"</formula>
    </cfRule>
  </conditionalFormatting>
  <conditionalFormatting sqref="AM39">
    <cfRule type="cellIs" dxfId="2519" priority="1114" operator="equal">
      <formula>"P"</formula>
    </cfRule>
    <cfRule type="cellIs" dxfId="2518" priority="2482" operator="equal">
      <formula>"P"</formula>
    </cfRule>
  </conditionalFormatting>
  <conditionalFormatting sqref="AM41">
    <cfRule type="cellIs" dxfId="2517" priority="1112" operator="equal">
      <formula>"P"</formula>
    </cfRule>
    <cfRule type="cellIs" dxfId="2516" priority="2460" operator="equal">
      <formula>"P"</formula>
    </cfRule>
  </conditionalFormatting>
  <conditionalFormatting sqref="AM43">
    <cfRule type="cellIs" dxfId="2515" priority="1110" operator="equal">
      <formula>"P"</formula>
    </cfRule>
    <cfRule type="cellIs" dxfId="2514" priority="2438" operator="equal">
      <formula>"P"</formula>
    </cfRule>
  </conditionalFormatting>
  <conditionalFormatting sqref="AM45">
    <cfRule type="cellIs" dxfId="2513" priority="1108" operator="equal">
      <formula>"P"</formula>
    </cfRule>
    <cfRule type="cellIs" dxfId="2512" priority="2416" operator="equal">
      <formula>"P"</formula>
    </cfRule>
  </conditionalFormatting>
  <conditionalFormatting sqref="AM47">
    <cfRule type="cellIs" dxfId="2511" priority="1106" operator="equal">
      <formula>"P"</formula>
    </cfRule>
    <cfRule type="cellIs" dxfId="2510" priority="2394" operator="equal">
      <formula>"P"</formula>
    </cfRule>
  </conditionalFormatting>
  <conditionalFormatting sqref="AM49">
    <cfRule type="cellIs" dxfId="2509" priority="1104" operator="equal">
      <formula>"P"</formula>
    </cfRule>
    <cfRule type="cellIs" dxfId="2508" priority="2372" operator="equal">
      <formula>"P"</formula>
    </cfRule>
  </conditionalFormatting>
  <conditionalFormatting sqref="AM51">
    <cfRule type="cellIs" dxfId="2507" priority="1102" operator="equal">
      <formula>"P"</formula>
    </cfRule>
    <cfRule type="cellIs" dxfId="2506" priority="2350" operator="equal">
      <formula>"P"</formula>
    </cfRule>
  </conditionalFormatting>
  <conditionalFormatting sqref="AM53">
    <cfRule type="cellIs" dxfId="2505" priority="1100" operator="equal">
      <formula>"P"</formula>
    </cfRule>
    <cfRule type="cellIs" dxfId="2504" priority="2328" operator="equal">
      <formula>"P"</formula>
    </cfRule>
  </conditionalFormatting>
  <conditionalFormatting sqref="AM55">
    <cfRule type="cellIs" dxfId="2503" priority="1098" operator="equal">
      <formula>"P"</formula>
    </cfRule>
    <cfRule type="cellIs" dxfId="2502" priority="2306" operator="equal">
      <formula>"P"</formula>
    </cfRule>
  </conditionalFormatting>
  <conditionalFormatting sqref="AM57">
    <cfRule type="cellIs" dxfId="2501" priority="1096" operator="equal">
      <formula>"P"</formula>
    </cfRule>
    <cfRule type="cellIs" dxfId="2500" priority="2284" operator="equal">
      <formula>"P"</formula>
    </cfRule>
  </conditionalFormatting>
  <conditionalFormatting sqref="AM59">
    <cfRule type="cellIs" dxfId="2499" priority="1094" operator="equal">
      <formula>"P"</formula>
    </cfRule>
    <cfRule type="cellIs" dxfId="2498" priority="2262" operator="equal">
      <formula>"P"</formula>
    </cfRule>
  </conditionalFormatting>
  <conditionalFormatting sqref="AM61">
    <cfRule type="cellIs" dxfId="2497" priority="1092" operator="equal">
      <formula>"P"</formula>
    </cfRule>
    <cfRule type="cellIs" dxfId="2496" priority="2240" operator="equal">
      <formula>"P"</formula>
    </cfRule>
  </conditionalFormatting>
  <conditionalFormatting sqref="AM63">
    <cfRule type="cellIs" dxfId="2495" priority="1090" operator="equal">
      <formula>"P"</formula>
    </cfRule>
    <cfRule type="cellIs" dxfId="2494" priority="2218" operator="equal">
      <formula>"P"</formula>
    </cfRule>
  </conditionalFormatting>
  <conditionalFormatting sqref="AM65">
    <cfRule type="cellIs" dxfId="2493" priority="1088" operator="equal">
      <formula>"P"</formula>
    </cfRule>
    <cfRule type="cellIs" dxfId="2492" priority="2196" operator="equal">
      <formula>"P"</formula>
    </cfRule>
  </conditionalFormatting>
  <conditionalFormatting sqref="AM67">
    <cfRule type="cellIs" dxfId="2491" priority="1086" operator="equal">
      <formula>"P"</formula>
    </cfRule>
    <cfRule type="cellIs" dxfId="2490" priority="2174" operator="equal">
      <formula>"P"</formula>
    </cfRule>
  </conditionalFormatting>
  <conditionalFormatting sqref="AM69">
    <cfRule type="cellIs" dxfId="2489" priority="1084" operator="equal">
      <formula>"P"</formula>
    </cfRule>
    <cfRule type="cellIs" dxfId="2488" priority="2152" operator="equal">
      <formula>"P"</formula>
    </cfRule>
  </conditionalFormatting>
  <conditionalFormatting sqref="AM71">
    <cfRule type="cellIs" dxfId="2487" priority="1082" operator="equal">
      <formula>"P"</formula>
    </cfRule>
    <cfRule type="cellIs" dxfId="2486" priority="2130" operator="equal">
      <formula>"P"</formula>
    </cfRule>
  </conditionalFormatting>
  <conditionalFormatting sqref="AM73">
    <cfRule type="cellIs" dxfId="2485" priority="1080" operator="equal">
      <formula>"P"</formula>
    </cfRule>
    <cfRule type="cellIs" dxfId="2484" priority="2108" operator="equal">
      <formula>"P"</formula>
    </cfRule>
  </conditionalFormatting>
  <conditionalFormatting sqref="AM75">
    <cfRule type="cellIs" dxfId="2483" priority="1078" operator="equal">
      <formula>"P"</formula>
    </cfRule>
    <cfRule type="cellIs" dxfId="2482" priority="2086" operator="equal">
      <formula>"P"</formula>
    </cfRule>
  </conditionalFormatting>
  <conditionalFormatting sqref="AM77">
    <cfRule type="cellIs" dxfId="2481" priority="1076" operator="equal">
      <formula>"P"</formula>
    </cfRule>
    <cfRule type="cellIs" dxfId="2480" priority="2064" operator="equal">
      <formula>"P"</formula>
    </cfRule>
  </conditionalFormatting>
  <conditionalFormatting sqref="AM79">
    <cfRule type="cellIs" dxfId="2479" priority="1074" operator="equal">
      <formula>"P"</formula>
    </cfRule>
    <cfRule type="cellIs" dxfId="2478" priority="2042" operator="equal">
      <formula>"P"</formula>
    </cfRule>
  </conditionalFormatting>
  <conditionalFormatting sqref="AM81">
    <cfRule type="cellIs" dxfId="2477" priority="1072" operator="equal">
      <formula>"P"</formula>
    </cfRule>
    <cfRule type="cellIs" dxfId="2476" priority="2020" operator="equal">
      <formula>"P"</formula>
    </cfRule>
  </conditionalFormatting>
  <conditionalFormatting sqref="AM83">
    <cfRule type="cellIs" dxfId="2475" priority="1070" operator="equal">
      <formula>"P"</formula>
    </cfRule>
    <cfRule type="cellIs" dxfId="2474" priority="1998" operator="equal">
      <formula>"P"</formula>
    </cfRule>
  </conditionalFormatting>
  <conditionalFormatting sqref="AM85">
    <cfRule type="cellIs" dxfId="2473" priority="1068" operator="equal">
      <formula>"P"</formula>
    </cfRule>
    <cfRule type="cellIs" dxfId="2472" priority="1976" operator="equal">
      <formula>"P"</formula>
    </cfRule>
  </conditionalFormatting>
  <conditionalFormatting sqref="AM87">
    <cfRule type="cellIs" dxfId="2471" priority="1066" operator="equal">
      <formula>"P"</formula>
    </cfRule>
    <cfRule type="cellIs" dxfId="2470" priority="1954" operator="equal">
      <formula>"P"</formula>
    </cfRule>
  </conditionalFormatting>
  <conditionalFormatting sqref="AM89">
    <cfRule type="cellIs" dxfId="2469" priority="1064" operator="equal">
      <formula>"P"</formula>
    </cfRule>
    <cfRule type="cellIs" dxfId="2468" priority="1932" operator="equal">
      <formula>"P"</formula>
    </cfRule>
  </conditionalFormatting>
  <conditionalFormatting sqref="AM91">
    <cfRule type="cellIs" dxfId="2467" priority="1062" operator="equal">
      <formula>"P"</formula>
    </cfRule>
    <cfRule type="cellIs" dxfId="2466" priority="1910" operator="equal">
      <formula>"P"</formula>
    </cfRule>
  </conditionalFormatting>
  <conditionalFormatting sqref="AM93">
    <cfRule type="cellIs" dxfId="2465" priority="1060" operator="equal">
      <formula>"P"</formula>
    </cfRule>
    <cfRule type="cellIs" dxfId="2464" priority="1888" operator="equal">
      <formula>"P"</formula>
    </cfRule>
  </conditionalFormatting>
  <conditionalFormatting sqref="AM95">
    <cfRule type="cellIs" dxfId="2463" priority="1058" operator="equal">
      <formula>"P"</formula>
    </cfRule>
    <cfRule type="cellIs" dxfId="2462" priority="1866" operator="equal">
      <formula>"P"</formula>
    </cfRule>
  </conditionalFormatting>
  <conditionalFormatting sqref="AM97">
    <cfRule type="cellIs" dxfId="2461" priority="1056" operator="equal">
      <formula>"P"</formula>
    </cfRule>
    <cfRule type="cellIs" dxfId="2460" priority="1844" operator="equal">
      <formula>"P"</formula>
    </cfRule>
  </conditionalFormatting>
  <conditionalFormatting sqref="AM99">
    <cfRule type="cellIs" dxfId="2459" priority="1054" operator="equal">
      <formula>"P"</formula>
    </cfRule>
    <cfRule type="cellIs" dxfId="2458" priority="1822" operator="equal">
      <formula>"P"</formula>
    </cfRule>
  </conditionalFormatting>
  <conditionalFormatting sqref="AM101">
    <cfRule type="cellIs" dxfId="2457" priority="1052" operator="equal">
      <formula>"P"</formula>
    </cfRule>
    <cfRule type="cellIs" dxfId="2456" priority="1800" operator="equal">
      <formula>"P"</formula>
    </cfRule>
  </conditionalFormatting>
  <conditionalFormatting sqref="AM103">
    <cfRule type="cellIs" dxfId="2455" priority="1050" operator="equal">
      <formula>"P"</formula>
    </cfRule>
    <cfRule type="cellIs" dxfId="2454" priority="1778" operator="equal">
      <formula>"P"</formula>
    </cfRule>
  </conditionalFormatting>
  <conditionalFormatting sqref="AM105">
    <cfRule type="cellIs" dxfId="2453" priority="1048" operator="equal">
      <formula>"P"</formula>
    </cfRule>
    <cfRule type="cellIs" dxfId="2452" priority="1756" operator="equal">
      <formula>"P"</formula>
    </cfRule>
  </conditionalFormatting>
  <conditionalFormatting sqref="AM107">
    <cfRule type="cellIs" dxfId="2451" priority="1046" operator="equal">
      <formula>"P"</formula>
    </cfRule>
    <cfRule type="cellIs" dxfId="2450" priority="1734" operator="equal">
      <formula>"P"</formula>
    </cfRule>
  </conditionalFormatting>
  <conditionalFormatting sqref="AM109">
    <cfRule type="cellIs" dxfId="2449" priority="1044" operator="equal">
      <formula>"P"</formula>
    </cfRule>
    <cfRule type="cellIs" dxfId="2448" priority="1712" operator="equal">
      <formula>"P"</formula>
    </cfRule>
  </conditionalFormatting>
  <conditionalFormatting sqref="AM111">
    <cfRule type="cellIs" dxfId="2447" priority="1042" operator="equal">
      <formula>"P"</formula>
    </cfRule>
    <cfRule type="cellIs" dxfId="2446" priority="1690" operator="equal">
      <formula>"P"</formula>
    </cfRule>
  </conditionalFormatting>
  <conditionalFormatting sqref="AM113">
    <cfRule type="cellIs" dxfId="2445" priority="1040" operator="equal">
      <formula>"P"</formula>
    </cfRule>
    <cfRule type="cellIs" dxfId="2444" priority="1668" operator="equal">
      <formula>"P"</formula>
    </cfRule>
  </conditionalFormatting>
  <conditionalFormatting sqref="AM115">
    <cfRule type="cellIs" dxfId="2443" priority="1038" operator="equal">
      <formula>"P"</formula>
    </cfRule>
    <cfRule type="cellIs" dxfId="2442" priority="1646" operator="equal">
      <formula>"P"</formula>
    </cfRule>
  </conditionalFormatting>
  <conditionalFormatting sqref="AM117">
    <cfRule type="cellIs" dxfId="2441" priority="1036" operator="equal">
      <formula>"P"</formula>
    </cfRule>
    <cfRule type="cellIs" dxfId="2440" priority="1624" operator="equal">
      <formula>"P"</formula>
    </cfRule>
  </conditionalFormatting>
  <conditionalFormatting sqref="AM119">
    <cfRule type="cellIs" dxfId="2439" priority="1034" operator="equal">
      <formula>"P"</formula>
    </cfRule>
    <cfRule type="cellIs" dxfId="2438" priority="1602" operator="equal">
      <formula>"P"</formula>
    </cfRule>
  </conditionalFormatting>
  <conditionalFormatting sqref="AM121">
    <cfRule type="cellIs" dxfId="2437" priority="1032" operator="equal">
      <formula>"P"</formula>
    </cfRule>
    <cfRule type="cellIs" dxfId="2436" priority="1580" operator="equal">
      <formula>"P"</formula>
    </cfRule>
  </conditionalFormatting>
  <conditionalFormatting sqref="AM123">
    <cfRule type="cellIs" dxfId="2435" priority="1030" operator="equal">
      <formula>"P"</formula>
    </cfRule>
    <cfRule type="cellIs" dxfId="2434" priority="1558" operator="equal">
      <formula>"P"</formula>
    </cfRule>
  </conditionalFormatting>
  <conditionalFormatting sqref="AM125">
    <cfRule type="cellIs" dxfId="2433" priority="1028" operator="equal">
      <formula>"P"</formula>
    </cfRule>
    <cfRule type="cellIs" dxfId="2432" priority="1537" operator="equal">
      <formula>"P"</formula>
    </cfRule>
  </conditionalFormatting>
  <conditionalFormatting sqref="AM127">
    <cfRule type="cellIs" dxfId="2431" priority="1026" operator="equal">
      <formula>"P"</formula>
    </cfRule>
    <cfRule type="cellIs" dxfId="2430" priority="1515" operator="equal">
      <formula>"P"</formula>
    </cfRule>
  </conditionalFormatting>
  <conditionalFormatting sqref="AM129">
    <cfRule type="cellIs" dxfId="2429" priority="1024" operator="equal">
      <formula>"P"</formula>
    </cfRule>
    <cfRule type="cellIs" dxfId="2428" priority="1493" operator="equal">
      <formula>"P"</formula>
    </cfRule>
  </conditionalFormatting>
  <conditionalFormatting sqref="AM131">
    <cfRule type="cellIs" dxfId="2427" priority="1022" operator="equal">
      <formula>"P"</formula>
    </cfRule>
    <cfRule type="cellIs" dxfId="2426" priority="1471" operator="equal">
      <formula>"P"</formula>
    </cfRule>
  </conditionalFormatting>
  <conditionalFormatting sqref="AM133">
    <cfRule type="cellIs" dxfId="2425" priority="1020" operator="equal">
      <formula>"P"</formula>
    </cfRule>
    <cfRule type="cellIs" dxfId="2424" priority="1449" operator="equal">
      <formula>"P"</formula>
    </cfRule>
  </conditionalFormatting>
  <conditionalFormatting sqref="AM135">
    <cfRule type="cellIs" dxfId="2423" priority="1018" operator="equal">
      <formula>"P"</formula>
    </cfRule>
    <cfRule type="cellIs" dxfId="2422" priority="1427" operator="equal">
      <formula>"P"</formula>
    </cfRule>
  </conditionalFormatting>
  <conditionalFormatting sqref="AM137">
    <cfRule type="cellIs" dxfId="2421" priority="1016" operator="equal">
      <formula>"P"</formula>
    </cfRule>
    <cfRule type="cellIs" dxfId="2420" priority="1405" operator="equal">
      <formula>"P"</formula>
    </cfRule>
  </conditionalFormatting>
  <conditionalFormatting sqref="AM139">
    <cfRule type="cellIs" dxfId="2419" priority="1014" operator="equal">
      <formula>"P"</formula>
    </cfRule>
    <cfRule type="cellIs" dxfId="2418" priority="1383" operator="equal">
      <formula>"P"</formula>
    </cfRule>
  </conditionalFormatting>
  <conditionalFormatting sqref="AM141">
    <cfRule type="cellIs" dxfId="2417" priority="1012" operator="equal">
      <formula>"P"</formula>
    </cfRule>
    <cfRule type="cellIs" dxfId="2416" priority="1361" operator="equal">
      <formula>"P"</formula>
    </cfRule>
  </conditionalFormatting>
  <conditionalFormatting sqref="AM143">
    <cfRule type="cellIs" dxfId="2415" priority="1010" operator="equal">
      <formula>"P"</formula>
    </cfRule>
    <cfRule type="cellIs" dxfId="2414" priority="1339" operator="equal">
      <formula>"P"</formula>
    </cfRule>
  </conditionalFormatting>
  <conditionalFormatting sqref="AM145">
    <cfRule type="cellIs" dxfId="2413" priority="1008" operator="equal">
      <formula>"P"</formula>
    </cfRule>
    <cfRule type="cellIs" dxfId="2412" priority="1317" operator="equal">
      <formula>"P"</formula>
    </cfRule>
  </conditionalFormatting>
  <conditionalFormatting sqref="AM147">
    <cfRule type="cellIs" dxfId="2411" priority="1006" operator="equal">
      <formula>"P"</formula>
    </cfRule>
    <cfRule type="cellIs" dxfId="2410" priority="1295" operator="equal">
      <formula>"P"</formula>
    </cfRule>
  </conditionalFormatting>
  <conditionalFormatting sqref="AM149">
    <cfRule type="cellIs" dxfId="2409" priority="1004" operator="equal">
      <formula>"P"</formula>
    </cfRule>
    <cfRule type="cellIs" dxfId="2408" priority="1273" operator="equal">
      <formula>"P"</formula>
    </cfRule>
  </conditionalFormatting>
  <conditionalFormatting sqref="AR33">
    <cfRule type="cellIs" dxfId="2407" priority="1244" operator="equal">
      <formula>"P"</formula>
    </cfRule>
  </conditionalFormatting>
  <conditionalFormatting sqref="AR35">
    <cfRule type="cellIs" dxfId="2406" priority="1242" operator="equal">
      <formula>"P"</formula>
    </cfRule>
  </conditionalFormatting>
  <conditionalFormatting sqref="AR37">
    <cfRule type="cellIs" dxfId="2405" priority="1240" operator="equal">
      <formula>"P"</formula>
    </cfRule>
  </conditionalFormatting>
  <conditionalFormatting sqref="AR39">
    <cfRule type="cellIs" dxfId="2404" priority="1238" operator="equal">
      <formula>"P"</formula>
    </cfRule>
  </conditionalFormatting>
  <conditionalFormatting sqref="AR41">
    <cfRule type="cellIs" dxfId="2403" priority="1236" operator="equal">
      <formula>"P"</formula>
    </cfRule>
  </conditionalFormatting>
  <conditionalFormatting sqref="AR43">
    <cfRule type="cellIs" dxfId="2402" priority="1234" operator="equal">
      <formula>"P"</formula>
    </cfRule>
  </conditionalFormatting>
  <conditionalFormatting sqref="AR45">
    <cfRule type="cellIs" dxfId="2401" priority="1232" operator="equal">
      <formula>"P"</formula>
    </cfRule>
  </conditionalFormatting>
  <conditionalFormatting sqref="AR47">
    <cfRule type="cellIs" dxfId="2400" priority="1230" operator="equal">
      <formula>"P"</formula>
    </cfRule>
  </conditionalFormatting>
  <conditionalFormatting sqref="AR49">
    <cfRule type="cellIs" dxfId="2399" priority="1228" operator="equal">
      <formula>"P"</formula>
    </cfRule>
  </conditionalFormatting>
  <conditionalFormatting sqref="AR51">
    <cfRule type="cellIs" dxfId="2398" priority="1226" operator="equal">
      <formula>"P"</formula>
    </cfRule>
  </conditionalFormatting>
  <conditionalFormatting sqref="AR53">
    <cfRule type="cellIs" dxfId="2397" priority="1224" operator="equal">
      <formula>"P"</formula>
    </cfRule>
  </conditionalFormatting>
  <conditionalFormatting sqref="AR55">
    <cfRule type="cellIs" dxfId="2396" priority="1222" operator="equal">
      <formula>"P"</formula>
    </cfRule>
  </conditionalFormatting>
  <conditionalFormatting sqref="AR57">
    <cfRule type="cellIs" dxfId="2395" priority="1220" operator="equal">
      <formula>"P"</formula>
    </cfRule>
  </conditionalFormatting>
  <conditionalFormatting sqref="AR59">
    <cfRule type="cellIs" dxfId="2394" priority="1218" operator="equal">
      <formula>"P"</formula>
    </cfRule>
  </conditionalFormatting>
  <conditionalFormatting sqref="AR61">
    <cfRule type="cellIs" dxfId="2393" priority="1216" operator="equal">
      <formula>"P"</formula>
    </cfRule>
  </conditionalFormatting>
  <conditionalFormatting sqref="AR63">
    <cfRule type="cellIs" dxfId="2392" priority="1214" operator="equal">
      <formula>"P"</formula>
    </cfRule>
  </conditionalFormatting>
  <conditionalFormatting sqref="AR65">
    <cfRule type="cellIs" dxfId="2391" priority="1212" operator="equal">
      <formula>"P"</formula>
    </cfRule>
  </conditionalFormatting>
  <conditionalFormatting sqref="AR67">
    <cfRule type="cellIs" dxfId="2390" priority="1210" operator="equal">
      <formula>"P"</formula>
    </cfRule>
  </conditionalFormatting>
  <conditionalFormatting sqref="AR69">
    <cfRule type="cellIs" dxfId="2389" priority="1208" operator="equal">
      <formula>"P"</formula>
    </cfRule>
  </conditionalFormatting>
  <conditionalFormatting sqref="AR71">
    <cfRule type="cellIs" dxfId="2388" priority="1206" operator="equal">
      <formula>"P"</formula>
    </cfRule>
  </conditionalFormatting>
  <conditionalFormatting sqref="AR73">
    <cfRule type="cellIs" dxfId="2387" priority="1204" operator="equal">
      <formula>"P"</formula>
    </cfRule>
  </conditionalFormatting>
  <conditionalFormatting sqref="AR75">
    <cfRule type="cellIs" dxfId="2386" priority="1202" operator="equal">
      <formula>"P"</formula>
    </cfRule>
  </conditionalFormatting>
  <conditionalFormatting sqref="AR77">
    <cfRule type="cellIs" dxfId="2385" priority="1200" operator="equal">
      <formula>"P"</formula>
    </cfRule>
  </conditionalFormatting>
  <conditionalFormatting sqref="AR79">
    <cfRule type="cellIs" dxfId="2384" priority="1198" operator="equal">
      <formula>"P"</formula>
    </cfRule>
  </conditionalFormatting>
  <conditionalFormatting sqref="AR81">
    <cfRule type="cellIs" dxfId="2383" priority="1196" operator="equal">
      <formula>"P"</formula>
    </cfRule>
  </conditionalFormatting>
  <conditionalFormatting sqref="AR83">
    <cfRule type="cellIs" dxfId="2382" priority="1194" operator="equal">
      <formula>"P"</formula>
    </cfRule>
  </conditionalFormatting>
  <conditionalFormatting sqref="AR85">
    <cfRule type="cellIs" dxfId="2381" priority="1192" operator="equal">
      <formula>"P"</formula>
    </cfRule>
  </conditionalFormatting>
  <conditionalFormatting sqref="AR87">
    <cfRule type="cellIs" dxfId="2380" priority="1190" operator="equal">
      <formula>"P"</formula>
    </cfRule>
  </conditionalFormatting>
  <conditionalFormatting sqref="AR89">
    <cfRule type="cellIs" dxfId="2379" priority="1188" operator="equal">
      <formula>"P"</formula>
    </cfRule>
  </conditionalFormatting>
  <conditionalFormatting sqref="AR91">
    <cfRule type="cellIs" dxfId="2378" priority="1186" operator="equal">
      <formula>"P"</formula>
    </cfRule>
  </conditionalFormatting>
  <conditionalFormatting sqref="AR93">
    <cfRule type="cellIs" dxfId="2377" priority="1184" operator="equal">
      <formula>"P"</formula>
    </cfRule>
  </conditionalFormatting>
  <conditionalFormatting sqref="AR95">
    <cfRule type="cellIs" dxfId="2376" priority="1182" operator="equal">
      <formula>"P"</formula>
    </cfRule>
  </conditionalFormatting>
  <conditionalFormatting sqref="AR97">
    <cfRule type="cellIs" dxfId="2375" priority="1180" operator="equal">
      <formula>"P"</formula>
    </cfRule>
  </conditionalFormatting>
  <conditionalFormatting sqref="AR99">
    <cfRule type="cellIs" dxfId="2374" priority="1178" operator="equal">
      <formula>"P"</formula>
    </cfRule>
  </conditionalFormatting>
  <conditionalFormatting sqref="AR101">
    <cfRule type="cellIs" dxfId="2373" priority="1176" operator="equal">
      <formula>"P"</formula>
    </cfRule>
  </conditionalFormatting>
  <conditionalFormatting sqref="AR103">
    <cfRule type="cellIs" dxfId="2372" priority="1174" operator="equal">
      <formula>"P"</formula>
    </cfRule>
  </conditionalFormatting>
  <conditionalFormatting sqref="AR105">
    <cfRule type="cellIs" dxfId="2371" priority="1172" operator="equal">
      <formula>"P"</formula>
    </cfRule>
  </conditionalFormatting>
  <conditionalFormatting sqref="AR107">
    <cfRule type="cellIs" dxfId="2370" priority="1170" operator="equal">
      <formula>"P"</formula>
    </cfRule>
  </conditionalFormatting>
  <conditionalFormatting sqref="AR109">
    <cfRule type="cellIs" dxfId="2369" priority="1168" operator="equal">
      <formula>"P"</formula>
    </cfRule>
  </conditionalFormatting>
  <conditionalFormatting sqref="AR111">
    <cfRule type="cellIs" dxfId="2368" priority="1166" operator="equal">
      <formula>"P"</formula>
    </cfRule>
  </conditionalFormatting>
  <conditionalFormatting sqref="AR113">
    <cfRule type="cellIs" dxfId="2367" priority="1164" operator="equal">
      <formula>"P"</formula>
    </cfRule>
  </conditionalFormatting>
  <conditionalFormatting sqref="AR115">
    <cfRule type="cellIs" dxfId="2366" priority="1162" operator="equal">
      <formula>"P"</formula>
    </cfRule>
  </conditionalFormatting>
  <conditionalFormatting sqref="AR117">
    <cfRule type="cellIs" dxfId="2365" priority="1160" operator="equal">
      <formula>"P"</formula>
    </cfRule>
  </conditionalFormatting>
  <conditionalFormatting sqref="AR119">
    <cfRule type="cellIs" dxfId="2364" priority="1158" operator="equal">
      <formula>"P"</formula>
    </cfRule>
  </conditionalFormatting>
  <conditionalFormatting sqref="AR121">
    <cfRule type="cellIs" dxfId="2363" priority="1156" operator="equal">
      <formula>"P"</formula>
    </cfRule>
  </conditionalFormatting>
  <conditionalFormatting sqref="AR123">
    <cfRule type="cellIs" dxfId="2362" priority="1154" operator="equal">
      <formula>"P"</formula>
    </cfRule>
  </conditionalFormatting>
  <conditionalFormatting sqref="AR125">
    <cfRule type="cellIs" dxfId="2361" priority="1152" operator="equal">
      <formula>"P"</formula>
    </cfRule>
  </conditionalFormatting>
  <conditionalFormatting sqref="AR127">
    <cfRule type="cellIs" dxfId="2360" priority="1150" operator="equal">
      <formula>"P"</formula>
    </cfRule>
  </conditionalFormatting>
  <conditionalFormatting sqref="AR129">
    <cfRule type="cellIs" dxfId="2359" priority="1148" operator="equal">
      <formula>"P"</formula>
    </cfRule>
  </conditionalFormatting>
  <conditionalFormatting sqref="AR131">
    <cfRule type="cellIs" dxfId="2358" priority="1146" operator="equal">
      <formula>"P"</formula>
    </cfRule>
  </conditionalFormatting>
  <conditionalFormatting sqref="AT6:AT13">
    <cfRule type="cellIs" dxfId="2357" priority="1139" operator="equal">
      <formula>"P"</formula>
    </cfRule>
    <cfRule type="cellIs" dxfId="2356" priority="2767" operator="equal">
      <formula>"P"</formula>
    </cfRule>
  </conditionalFormatting>
  <conditionalFormatting sqref="AT15">
    <cfRule type="cellIs" dxfId="2355" priority="1137" operator="equal">
      <formula>"P"</formula>
    </cfRule>
    <cfRule type="cellIs" dxfId="2354" priority="2745" operator="equal">
      <formula>"P"</formula>
    </cfRule>
  </conditionalFormatting>
  <conditionalFormatting sqref="AT17">
    <cfRule type="cellIs" dxfId="2353" priority="1135" operator="equal">
      <formula>"P"</formula>
    </cfRule>
    <cfRule type="cellIs" dxfId="2352" priority="2723" operator="equal">
      <formula>"P"</formula>
    </cfRule>
  </conditionalFormatting>
  <conditionalFormatting sqref="AT19">
    <cfRule type="cellIs" dxfId="2351" priority="1133" operator="equal">
      <formula>"P"</formula>
    </cfRule>
    <cfRule type="cellIs" dxfId="2350" priority="2701" operator="equal">
      <formula>"P"</formula>
    </cfRule>
  </conditionalFormatting>
  <conditionalFormatting sqref="AT21">
    <cfRule type="cellIs" dxfId="2349" priority="1131" operator="equal">
      <formula>"P"</formula>
    </cfRule>
    <cfRule type="cellIs" dxfId="2348" priority="2679" operator="equal">
      <formula>"P"</formula>
    </cfRule>
  </conditionalFormatting>
  <conditionalFormatting sqref="AT23">
    <cfRule type="cellIs" dxfId="2347" priority="1129" operator="equal">
      <formula>"P"</formula>
    </cfRule>
    <cfRule type="cellIs" dxfId="2346" priority="2657" operator="equal">
      <formula>"P"</formula>
    </cfRule>
  </conditionalFormatting>
  <conditionalFormatting sqref="AT25">
    <cfRule type="cellIs" dxfId="2345" priority="1127" operator="equal">
      <formula>"P"</formula>
    </cfRule>
    <cfRule type="cellIs" dxfId="2344" priority="2635" operator="equal">
      <formula>"P"</formula>
    </cfRule>
  </conditionalFormatting>
  <conditionalFormatting sqref="AT27">
    <cfRule type="cellIs" dxfId="2343" priority="1125" operator="equal">
      <formula>"P"</formula>
    </cfRule>
    <cfRule type="cellIs" dxfId="2342" priority="2613" operator="equal">
      <formula>"P"</formula>
    </cfRule>
  </conditionalFormatting>
  <conditionalFormatting sqref="AT29">
    <cfRule type="cellIs" dxfId="2341" priority="1123" operator="equal">
      <formula>"P"</formula>
    </cfRule>
    <cfRule type="cellIs" dxfId="2340" priority="2591" operator="equal">
      <formula>"P"</formula>
    </cfRule>
  </conditionalFormatting>
  <conditionalFormatting sqref="AT31">
    <cfRule type="cellIs" dxfId="2339" priority="1121" operator="equal">
      <formula>"P"</formula>
    </cfRule>
    <cfRule type="cellIs" dxfId="2338" priority="2569" operator="equal">
      <formula>"P"</formula>
    </cfRule>
  </conditionalFormatting>
  <conditionalFormatting sqref="AT33">
    <cfRule type="cellIs" dxfId="2337" priority="1119" operator="equal">
      <formula>"P"</formula>
    </cfRule>
    <cfRule type="cellIs" dxfId="2336" priority="2547" operator="equal">
      <formula>"P"</formula>
    </cfRule>
  </conditionalFormatting>
  <conditionalFormatting sqref="AT35">
    <cfRule type="cellIs" dxfId="2335" priority="1117" operator="equal">
      <formula>"P"</formula>
    </cfRule>
    <cfRule type="cellIs" dxfId="2334" priority="2525" operator="equal">
      <formula>"P"</formula>
    </cfRule>
  </conditionalFormatting>
  <conditionalFormatting sqref="AT37">
    <cfRule type="cellIs" dxfId="2333" priority="1115" operator="equal">
      <formula>"P"</formula>
    </cfRule>
    <cfRule type="cellIs" dxfId="2332" priority="2503" operator="equal">
      <formula>"P"</formula>
    </cfRule>
  </conditionalFormatting>
  <conditionalFormatting sqref="AT39">
    <cfRule type="cellIs" dxfId="2331" priority="1113" operator="equal">
      <formula>"P"</formula>
    </cfRule>
    <cfRule type="cellIs" dxfId="2330" priority="2481" operator="equal">
      <formula>"P"</formula>
    </cfRule>
  </conditionalFormatting>
  <conditionalFormatting sqref="AT41">
    <cfRule type="cellIs" dxfId="2329" priority="1111" operator="equal">
      <formula>"P"</formula>
    </cfRule>
    <cfRule type="cellIs" dxfId="2328" priority="2459" operator="equal">
      <formula>"P"</formula>
    </cfRule>
  </conditionalFormatting>
  <conditionalFormatting sqref="AT43">
    <cfRule type="cellIs" dxfId="2327" priority="1109" operator="equal">
      <formula>"P"</formula>
    </cfRule>
    <cfRule type="cellIs" dxfId="2326" priority="2437" operator="equal">
      <formula>"P"</formula>
    </cfRule>
  </conditionalFormatting>
  <conditionalFormatting sqref="AT45">
    <cfRule type="cellIs" dxfId="2325" priority="1107" operator="equal">
      <formula>"P"</formula>
    </cfRule>
    <cfRule type="cellIs" dxfId="2324" priority="2415" operator="equal">
      <formula>"P"</formula>
    </cfRule>
  </conditionalFormatting>
  <conditionalFormatting sqref="AT47">
    <cfRule type="cellIs" dxfId="2323" priority="1105" operator="equal">
      <formula>"P"</formula>
    </cfRule>
    <cfRule type="cellIs" dxfId="2322" priority="2393" operator="equal">
      <formula>"P"</formula>
    </cfRule>
  </conditionalFormatting>
  <conditionalFormatting sqref="AT49">
    <cfRule type="cellIs" dxfId="2321" priority="1103" operator="equal">
      <formula>"P"</formula>
    </cfRule>
    <cfRule type="cellIs" dxfId="2320" priority="2371" operator="equal">
      <formula>"P"</formula>
    </cfRule>
  </conditionalFormatting>
  <conditionalFormatting sqref="AT51">
    <cfRule type="cellIs" dxfId="2319" priority="1101" operator="equal">
      <formula>"P"</formula>
    </cfRule>
    <cfRule type="cellIs" dxfId="2318" priority="2349" operator="equal">
      <formula>"P"</formula>
    </cfRule>
  </conditionalFormatting>
  <conditionalFormatting sqref="AT53">
    <cfRule type="cellIs" dxfId="2317" priority="1099" operator="equal">
      <formula>"P"</formula>
    </cfRule>
    <cfRule type="cellIs" dxfId="2316" priority="2327" operator="equal">
      <formula>"P"</formula>
    </cfRule>
  </conditionalFormatting>
  <conditionalFormatting sqref="AT55">
    <cfRule type="cellIs" dxfId="2315" priority="1097" operator="equal">
      <formula>"P"</formula>
    </cfRule>
    <cfRule type="cellIs" dxfId="2314" priority="2305" operator="equal">
      <formula>"P"</formula>
    </cfRule>
  </conditionalFormatting>
  <conditionalFormatting sqref="AT57">
    <cfRule type="cellIs" dxfId="2313" priority="1095" operator="equal">
      <formula>"P"</formula>
    </cfRule>
    <cfRule type="cellIs" dxfId="2312" priority="2283" operator="equal">
      <formula>"P"</formula>
    </cfRule>
  </conditionalFormatting>
  <conditionalFormatting sqref="AT59">
    <cfRule type="cellIs" dxfId="2311" priority="1093" operator="equal">
      <formula>"P"</formula>
    </cfRule>
    <cfRule type="cellIs" dxfId="2310" priority="2261" operator="equal">
      <formula>"P"</formula>
    </cfRule>
  </conditionalFormatting>
  <conditionalFormatting sqref="AT61">
    <cfRule type="cellIs" dxfId="2309" priority="1091" operator="equal">
      <formula>"P"</formula>
    </cfRule>
    <cfRule type="cellIs" dxfId="2308" priority="2239" operator="equal">
      <formula>"P"</formula>
    </cfRule>
  </conditionalFormatting>
  <conditionalFormatting sqref="AT63">
    <cfRule type="cellIs" dxfId="2307" priority="1089" operator="equal">
      <formula>"P"</formula>
    </cfRule>
    <cfRule type="cellIs" dxfId="2306" priority="2217" operator="equal">
      <formula>"P"</formula>
    </cfRule>
  </conditionalFormatting>
  <conditionalFormatting sqref="AT65">
    <cfRule type="cellIs" dxfId="2305" priority="1087" operator="equal">
      <formula>"P"</formula>
    </cfRule>
    <cfRule type="cellIs" dxfId="2304" priority="2195" operator="equal">
      <formula>"P"</formula>
    </cfRule>
  </conditionalFormatting>
  <conditionalFormatting sqref="AT67">
    <cfRule type="cellIs" dxfId="2303" priority="1085" operator="equal">
      <formula>"P"</formula>
    </cfRule>
    <cfRule type="cellIs" dxfId="2302" priority="2173" operator="equal">
      <formula>"P"</formula>
    </cfRule>
  </conditionalFormatting>
  <conditionalFormatting sqref="AT69">
    <cfRule type="cellIs" dxfId="2301" priority="1083" operator="equal">
      <formula>"P"</formula>
    </cfRule>
    <cfRule type="cellIs" dxfId="2300" priority="2151" operator="equal">
      <formula>"P"</formula>
    </cfRule>
  </conditionalFormatting>
  <conditionalFormatting sqref="AT71">
    <cfRule type="cellIs" dxfId="2299" priority="1081" operator="equal">
      <formula>"P"</formula>
    </cfRule>
    <cfRule type="cellIs" dxfId="2298" priority="2129" operator="equal">
      <formula>"P"</formula>
    </cfRule>
  </conditionalFormatting>
  <conditionalFormatting sqref="AT73">
    <cfRule type="cellIs" dxfId="2297" priority="1079" operator="equal">
      <formula>"P"</formula>
    </cfRule>
    <cfRule type="cellIs" dxfId="2296" priority="2107" operator="equal">
      <formula>"P"</formula>
    </cfRule>
  </conditionalFormatting>
  <conditionalFormatting sqref="AT75">
    <cfRule type="cellIs" dxfId="2295" priority="1077" operator="equal">
      <formula>"P"</formula>
    </cfRule>
    <cfRule type="cellIs" dxfId="2294" priority="2085" operator="equal">
      <formula>"P"</formula>
    </cfRule>
  </conditionalFormatting>
  <conditionalFormatting sqref="AT77">
    <cfRule type="cellIs" dxfId="2293" priority="1075" operator="equal">
      <formula>"P"</formula>
    </cfRule>
    <cfRule type="cellIs" dxfId="2292" priority="2063" operator="equal">
      <formula>"P"</formula>
    </cfRule>
  </conditionalFormatting>
  <conditionalFormatting sqref="AT79">
    <cfRule type="cellIs" dxfId="2291" priority="1073" operator="equal">
      <formula>"P"</formula>
    </cfRule>
    <cfRule type="cellIs" dxfId="2290" priority="2041" operator="equal">
      <formula>"P"</formula>
    </cfRule>
  </conditionalFormatting>
  <conditionalFormatting sqref="AT81">
    <cfRule type="cellIs" dxfId="2289" priority="1071" operator="equal">
      <formula>"P"</formula>
    </cfRule>
    <cfRule type="cellIs" dxfId="2288" priority="2019" operator="equal">
      <formula>"P"</formula>
    </cfRule>
  </conditionalFormatting>
  <conditionalFormatting sqref="AT83">
    <cfRule type="cellIs" dxfId="2287" priority="1069" operator="equal">
      <formula>"P"</formula>
    </cfRule>
    <cfRule type="cellIs" dxfId="2286" priority="1997" operator="equal">
      <formula>"P"</formula>
    </cfRule>
  </conditionalFormatting>
  <conditionalFormatting sqref="AT85">
    <cfRule type="cellIs" dxfId="2285" priority="1067" operator="equal">
      <formula>"P"</formula>
    </cfRule>
    <cfRule type="cellIs" dxfId="2284" priority="1975" operator="equal">
      <formula>"P"</formula>
    </cfRule>
  </conditionalFormatting>
  <conditionalFormatting sqref="AT87">
    <cfRule type="cellIs" dxfId="2283" priority="1065" operator="equal">
      <formula>"P"</formula>
    </cfRule>
    <cfRule type="cellIs" dxfId="2282" priority="1953" operator="equal">
      <formula>"P"</formula>
    </cfRule>
  </conditionalFormatting>
  <conditionalFormatting sqref="AT89">
    <cfRule type="cellIs" dxfId="2281" priority="1063" operator="equal">
      <formula>"P"</formula>
    </cfRule>
    <cfRule type="cellIs" dxfId="2280" priority="1931" operator="equal">
      <formula>"P"</formula>
    </cfRule>
  </conditionalFormatting>
  <conditionalFormatting sqref="AT91">
    <cfRule type="cellIs" dxfId="2279" priority="1061" operator="equal">
      <formula>"P"</formula>
    </cfRule>
    <cfRule type="cellIs" dxfId="2278" priority="1909" operator="equal">
      <formula>"P"</formula>
    </cfRule>
  </conditionalFormatting>
  <conditionalFormatting sqref="AT93">
    <cfRule type="cellIs" dxfId="2277" priority="1059" operator="equal">
      <formula>"P"</formula>
    </cfRule>
    <cfRule type="cellIs" dxfId="2276" priority="1887" operator="equal">
      <formula>"P"</formula>
    </cfRule>
  </conditionalFormatting>
  <conditionalFormatting sqref="AT95">
    <cfRule type="cellIs" dxfId="2275" priority="1057" operator="equal">
      <formula>"P"</formula>
    </cfRule>
    <cfRule type="cellIs" dxfId="2274" priority="1865" operator="equal">
      <formula>"P"</formula>
    </cfRule>
  </conditionalFormatting>
  <conditionalFormatting sqref="AT97">
    <cfRule type="cellIs" dxfId="2273" priority="1055" operator="equal">
      <formula>"P"</formula>
    </cfRule>
    <cfRule type="cellIs" dxfId="2272" priority="1843" operator="equal">
      <formula>"P"</formula>
    </cfRule>
  </conditionalFormatting>
  <conditionalFormatting sqref="AT99">
    <cfRule type="cellIs" dxfId="2271" priority="1053" operator="equal">
      <formula>"P"</formula>
    </cfRule>
    <cfRule type="cellIs" dxfId="2270" priority="1821" operator="equal">
      <formula>"P"</formula>
    </cfRule>
  </conditionalFormatting>
  <conditionalFormatting sqref="AT101">
    <cfRule type="cellIs" dxfId="2269" priority="1051" operator="equal">
      <formula>"P"</formula>
    </cfRule>
    <cfRule type="cellIs" dxfId="2268" priority="1799" operator="equal">
      <formula>"P"</formula>
    </cfRule>
  </conditionalFormatting>
  <conditionalFormatting sqref="AT103">
    <cfRule type="cellIs" dxfId="2267" priority="1049" operator="equal">
      <formula>"P"</formula>
    </cfRule>
    <cfRule type="cellIs" dxfId="2266" priority="1777" operator="equal">
      <formula>"P"</formula>
    </cfRule>
  </conditionalFormatting>
  <conditionalFormatting sqref="AT105">
    <cfRule type="cellIs" dxfId="2265" priority="1047" operator="equal">
      <formula>"P"</formula>
    </cfRule>
    <cfRule type="cellIs" dxfId="2264" priority="1755" operator="equal">
      <formula>"P"</formula>
    </cfRule>
  </conditionalFormatting>
  <conditionalFormatting sqref="AT107">
    <cfRule type="cellIs" dxfId="2263" priority="1045" operator="equal">
      <formula>"P"</formula>
    </cfRule>
    <cfRule type="cellIs" dxfId="2262" priority="1733" operator="equal">
      <formula>"P"</formula>
    </cfRule>
  </conditionalFormatting>
  <conditionalFormatting sqref="AT109">
    <cfRule type="cellIs" dxfId="2261" priority="1043" operator="equal">
      <formula>"P"</formula>
    </cfRule>
    <cfRule type="cellIs" dxfId="2260" priority="1711" operator="equal">
      <formula>"P"</formula>
    </cfRule>
  </conditionalFormatting>
  <conditionalFormatting sqref="AT111">
    <cfRule type="cellIs" dxfId="2259" priority="1041" operator="equal">
      <formula>"P"</formula>
    </cfRule>
    <cfRule type="cellIs" dxfId="2258" priority="1689" operator="equal">
      <formula>"P"</formula>
    </cfRule>
  </conditionalFormatting>
  <conditionalFormatting sqref="AT113">
    <cfRule type="cellIs" dxfId="2257" priority="1039" operator="equal">
      <formula>"P"</formula>
    </cfRule>
    <cfRule type="cellIs" dxfId="2256" priority="1667" operator="equal">
      <formula>"P"</formula>
    </cfRule>
  </conditionalFormatting>
  <conditionalFormatting sqref="AT115">
    <cfRule type="cellIs" dxfId="2255" priority="1037" operator="equal">
      <formula>"P"</formula>
    </cfRule>
    <cfRule type="cellIs" dxfId="2254" priority="1645" operator="equal">
      <formula>"P"</formula>
    </cfRule>
  </conditionalFormatting>
  <conditionalFormatting sqref="AT117">
    <cfRule type="cellIs" dxfId="2253" priority="1035" operator="equal">
      <formula>"P"</formula>
    </cfRule>
    <cfRule type="cellIs" dxfId="2252" priority="1623" operator="equal">
      <formula>"P"</formula>
    </cfRule>
  </conditionalFormatting>
  <conditionalFormatting sqref="AT119">
    <cfRule type="cellIs" dxfId="2251" priority="1033" operator="equal">
      <formula>"P"</formula>
    </cfRule>
    <cfRule type="cellIs" dxfId="2250" priority="1601" operator="equal">
      <formula>"P"</formula>
    </cfRule>
  </conditionalFormatting>
  <conditionalFormatting sqref="AT121">
    <cfRule type="cellIs" dxfId="2249" priority="1031" operator="equal">
      <formula>"P"</formula>
    </cfRule>
    <cfRule type="cellIs" dxfId="2248" priority="1579" operator="equal">
      <formula>"P"</formula>
    </cfRule>
  </conditionalFormatting>
  <conditionalFormatting sqref="AT123">
    <cfRule type="cellIs" dxfId="2247" priority="1029" operator="equal">
      <formula>"P"</formula>
    </cfRule>
    <cfRule type="cellIs" dxfId="2246" priority="1557" operator="equal">
      <formula>"P"</formula>
    </cfRule>
  </conditionalFormatting>
  <conditionalFormatting sqref="AT125">
    <cfRule type="cellIs" dxfId="2245" priority="1027" operator="equal">
      <formula>"P"</formula>
    </cfRule>
    <cfRule type="cellIs" dxfId="2244" priority="1536" operator="equal">
      <formula>"P"</formula>
    </cfRule>
  </conditionalFormatting>
  <conditionalFormatting sqref="AT127">
    <cfRule type="cellIs" dxfId="2243" priority="1025" operator="equal">
      <formula>"P"</formula>
    </cfRule>
    <cfRule type="cellIs" dxfId="2242" priority="1514" operator="equal">
      <formula>"P"</formula>
    </cfRule>
  </conditionalFormatting>
  <conditionalFormatting sqref="AT129">
    <cfRule type="cellIs" dxfId="2241" priority="1023" operator="equal">
      <formula>"P"</formula>
    </cfRule>
    <cfRule type="cellIs" dxfId="2240" priority="1492" operator="equal">
      <formula>"P"</formula>
    </cfRule>
  </conditionalFormatting>
  <conditionalFormatting sqref="AT131">
    <cfRule type="cellIs" dxfId="2239" priority="1021" operator="equal">
      <formula>"P"</formula>
    </cfRule>
    <cfRule type="cellIs" dxfId="2238" priority="1470" operator="equal">
      <formula>"P"</formula>
    </cfRule>
  </conditionalFormatting>
  <conditionalFormatting sqref="AT133">
    <cfRule type="cellIs" dxfId="2237" priority="1019" operator="equal">
      <formula>"P"</formula>
    </cfRule>
    <cfRule type="cellIs" dxfId="2236" priority="1448" operator="equal">
      <formula>"P"</formula>
    </cfRule>
  </conditionalFormatting>
  <conditionalFormatting sqref="AT135">
    <cfRule type="cellIs" dxfId="2235" priority="1017" operator="equal">
      <formula>"P"</formula>
    </cfRule>
    <cfRule type="cellIs" dxfId="2234" priority="1426" operator="equal">
      <formula>"P"</formula>
    </cfRule>
  </conditionalFormatting>
  <conditionalFormatting sqref="AT137">
    <cfRule type="cellIs" dxfId="2233" priority="1015" operator="equal">
      <formula>"P"</formula>
    </cfRule>
    <cfRule type="cellIs" dxfId="2232" priority="1404" operator="equal">
      <formula>"P"</formula>
    </cfRule>
  </conditionalFormatting>
  <conditionalFormatting sqref="AT139">
    <cfRule type="cellIs" dxfId="2231" priority="1013" operator="equal">
      <formula>"P"</formula>
    </cfRule>
    <cfRule type="cellIs" dxfId="2230" priority="1382" operator="equal">
      <formula>"P"</formula>
    </cfRule>
  </conditionalFormatting>
  <conditionalFormatting sqref="AT141">
    <cfRule type="cellIs" dxfId="2229" priority="1011" operator="equal">
      <formula>"P"</formula>
    </cfRule>
    <cfRule type="cellIs" dxfId="2228" priority="1360" operator="equal">
      <formula>"P"</formula>
    </cfRule>
  </conditionalFormatting>
  <conditionalFormatting sqref="AT143">
    <cfRule type="cellIs" dxfId="2227" priority="1009" operator="equal">
      <formula>"P"</formula>
    </cfRule>
    <cfRule type="cellIs" dxfId="2226" priority="1338" operator="equal">
      <formula>"P"</formula>
    </cfRule>
  </conditionalFormatting>
  <conditionalFormatting sqref="AT145">
    <cfRule type="cellIs" dxfId="2225" priority="1007" operator="equal">
      <formula>"P"</formula>
    </cfRule>
    <cfRule type="cellIs" dxfId="2224" priority="1316" operator="equal">
      <formula>"P"</formula>
    </cfRule>
  </conditionalFormatting>
  <conditionalFormatting sqref="AT147">
    <cfRule type="cellIs" dxfId="2223" priority="1005" operator="equal">
      <formula>"P"</formula>
    </cfRule>
    <cfRule type="cellIs" dxfId="2222" priority="1294" operator="equal">
      <formula>"P"</formula>
    </cfRule>
  </conditionalFormatting>
  <conditionalFormatting sqref="AT149">
    <cfRule type="cellIs" dxfId="2221" priority="1003" operator="equal">
      <formula>"P"</formula>
    </cfRule>
    <cfRule type="cellIs" dxfId="2220" priority="1272" operator="equal">
      <formula>"P"</formula>
    </cfRule>
  </conditionalFormatting>
  <conditionalFormatting sqref="AV133">
    <cfRule type="expression" dxfId="2219" priority="860" stopIfTrue="1">
      <formula>"et(si(g6=""c"";1);si(g7=""p"";1))"</formula>
    </cfRule>
  </conditionalFormatting>
  <conditionalFormatting sqref="AW12">
    <cfRule type="cellIs" dxfId="2218" priority="999" stopIfTrue="1" operator="equal">
      <formula>"p"</formula>
    </cfRule>
    <cfRule type="expression" dxfId="2217" priority="1000">
      <formula>AND(IF(AW12="C",1),IF(AX13="P",1))</formula>
    </cfRule>
    <cfRule type="expression" dxfId="2216" priority="1001">
      <formula>AND(IF(AW12="",1),IF(AX13="P",1))</formula>
    </cfRule>
  </conditionalFormatting>
  <conditionalFormatting sqref="AY33">
    <cfRule type="cellIs" dxfId="2215" priority="1243" operator="equal">
      <formula>"P"</formula>
    </cfRule>
  </conditionalFormatting>
  <conditionalFormatting sqref="AY35">
    <cfRule type="cellIs" dxfId="2214" priority="1241" operator="equal">
      <formula>"P"</formula>
    </cfRule>
  </conditionalFormatting>
  <conditionalFormatting sqref="AY37">
    <cfRule type="cellIs" dxfId="2213" priority="1239" operator="equal">
      <formula>"P"</formula>
    </cfRule>
  </conditionalFormatting>
  <conditionalFormatting sqref="AY39">
    <cfRule type="cellIs" dxfId="2212" priority="1237" operator="equal">
      <formula>"P"</formula>
    </cfRule>
  </conditionalFormatting>
  <conditionalFormatting sqref="AY41">
    <cfRule type="cellIs" dxfId="2211" priority="1235" operator="equal">
      <formula>"P"</formula>
    </cfRule>
  </conditionalFormatting>
  <conditionalFormatting sqref="AY43">
    <cfRule type="cellIs" dxfId="2210" priority="1233" operator="equal">
      <formula>"P"</formula>
    </cfRule>
  </conditionalFormatting>
  <conditionalFormatting sqref="AY45">
    <cfRule type="cellIs" dxfId="2209" priority="1231" operator="equal">
      <formula>"P"</formula>
    </cfRule>
  </conditionalFormatting>
  <conditionalFormatting sqref="AY47">
    <cfRule type="cellIs" dxfId="2208" priority="1229" operator="equal">
      <formula>"P"</formula>
    </cfRule>
  </conditionalFormatting>
  <conditionalFormatting sqref="AY49">
    <cfRule type="cellIs" dxfId="2207" priority="1227" operator="equal">
      <formula>"P"</formula>
    </cfRule>
  </conditionalFormatting>
  <conditionalFormatting sqref="AY51">
    <cfRule type="cellIs" dxfId="2206" priority="1225" operator="equal">
      <formula>"P"</formula>
    </cfRule>
  </conditionalFormatting>
  <conditionalFormatting sqref="AY53">
    <cfRule type="cellIs" dxfId="2205" priority="1223" operator="equal">
      <formula>"P"</formula>
    </cfRule>
  </conditionalFormatting>
  <conditionalFormatting sqref="AY55">
    <cfRule type="cellIs" dxfId="2204" priority="1221" operator="equal">
      <formula>"P"</formula>
    </cfRule>
  </conditionalFormatting>
  <conditionalFormatting sqref="AY57">
    <cfRule type="cellIs" dxfId="2203" priority="1219" operator="equal">
      <formula>"P"</formula>
    </cfRule>
  </conditionalFormatting>
  <conditionalFormatting sqref="AY59">
    <cfRule type="cellIs" dxfId="2202" priority="1217" operator="equal">
      <formula>"P"</formula>
    </cfRule>
  </conditionalFormatting>
  <conditionalFormatting sqref="AY61">
    <cfRule type="cellIs" dxfId="2201" priority="1215" operator="equal">
      <formula>"P"</formula>
    </cfRule>
  </conditionalFormatting>
  <conditionalFormatting sqref="AY63">
    <cfRule type="cellIs" dxfId="2200" priority="1213" operator="equal">
      <formula>"P"</formula>
    </cfRule>
  </conditionalFormatting>
  <conditionalFormatting sqref="AY65">
    <cfRule type="cellIs" dxfId="2199" priority="1211" operator="equal">
      <formula>"P"</formula>
    </cfRule>
  </conditionalFormatting>
  <conditionalFormatting sqref="AY67">
    <cfRule type="cellIs" dxfId="2198" priority="1209" operator="equal">
      <formula>"P"</formula>
    </cfRule>
  </conditionalFormatting>
  <conditionalFormatting sqref="AY69">
    <cfRule type="cellIs" dxfId="2197" priority="1207" operator="equal">
      <formula>"P"</formula>
    </cfRule>
  </conditionalFormatting>
  <conditionalFormatting sqref="AY71">
    <cfRule type="cellIs" dxfId="2196" priority="1205" operator="equal">
      <formula>"P"</formula>
    </cfRule>
  </conditionalFormatting>
  <conditionalFormatting sqref="AY73">
    <cfRule type="cellIs" dxfId="2195" priority="1203" operator="equal">
      <formula>"P"</formula>
    </cfRule>
  </conditionalFormatting>
  <conditionalFormatting sqref="AY75">
    <cfRule type="cellIs" dxfId="2194" priority="1201" operator="equal">
      <formula>"P"</formula>
    </cfRule>
  </conditionalFormatting>
  <conditionalFormatting sqref="AY77">
    <cfRule type="cellIs" dxfId="2193" priority="1199" operator="equal">
      <formula>"P"</formula>
    </cfRule>
  </conditionalFormatting>
  <conditionalFormatting sqref="AY79">
    <cfRule type="cellIs" dxfId="2192" priority="1197" operator="equal">
      <formula>"P"</formula>
    </cfRule>
  </conditionalFormatting>
  <conditionalFormatting sqref="AY81">
    <cfRule type="cellIs" dxfId="2191" priority="1195" operator="equal">
      <formula>"P"</formula>
    </cfRule>
  </conditionalFormatting>
  <conditionalFormatting sqref="AY83">
    <cfRule type="cellIs" dxfId="2190" priority="1193" operator="equal">
      <formula>"P"</formula>
    </cfRule>
  </conditionalFormatting>
  <conditionalFormatting sqref="AY85">
    <cfRule type="cellIs" dxfId="2189" priority="1191" operator="equal">
      <formula>"P"</formula>
    </cfRule>
  </conditionalFormatting>
  <conditionalFormatting sqref="AY87">
    <cfRule type="cellIs" dxfId="2188" priority="1189" operator="equal">
      <formula>"P"</formula>
    </cfRule>
  </conditionalFormatting>
  <conditionalFormatting sqref="AY89">
    <cfRule type="cellIs" dxfId="2187" priority="1187" operator="equal">
      <formula>"P"</formula>
    </cfRule>
  </conditionalFormatting>
  <conditionalFormatting sqref="AY91">
    <cfRule type="cellIs" dxfId="2186" priority="1185" operator="equal">
      <formula>"P"</formula>
    </cfRule>
  </conditionalFormatting>
  <conditionalFormatting sqref="AY93">
    <cfRule type="cellIs" dxfId="2185" priority="1183" operator="equal">
      <formula>"P"</formula>
    </cfRule>
  </conditionalFormatting>
  <conditionalFormatting sqref="AY95">
    <cfRule type="cellIs" dxfId="2184" priority="1181" operator="equal">
      <formula>"P"</formula>
    </cfRule>
  </conditionalFormatting>
  <conditionalFormatting sqref="AY97">
    <cfRule type="cellIs" dxfId="2183" priority="1179" operator="equal">
      <formula>"P"</formula>
    </cfRule>
  </conditionalFormatting>
  <conditionalFormatting sqref="AY99">
    <cfRule type="cellIs" dxfId="2182" priority="1177" operator="equal">
      <formula>"P"</formula>
    </cfRule>
  </conditionalFormatting>
  <conditionalFormatting sqref="AY101">
    <cfRule type="cellIs" dxfId="2181" priority="1175" operator="equal">
      <formula>"P"</formula>
    </cfRule>
  </conditionalFormatting>
  <conditionalFormatting sqref="AY103">
    <cfRule type="cellIs" dxfId="2180" priority="1173" operator="equal">
      <formula>"P"</formula>
    </cfRule>
  </conditionalFormatting>
  <conditionalFormatting sqref="AY105">
    <cfRule type="cellIs" dxfId="2179" priority="1171" operator="equal">
      <formula>"P"</formula>
    </cfRule>
  </conditionalFormatting>
  <conditionalFormatting sqref="AY107">
    <cfRule type="cellIs" dxfId="2178" priority="1169" operator="equal">
      <formula>"P"</formula>
    </cfRule>
  </conditionalFormatting>
  <conditionalFormatting sqref="AY109">
    <cfRule type="cellIs" dxfId="2177" priority="1167" operator="equal">
      <formula>"P"</formula>
    </cfRule>
  </conditionalFormatting>
  <conditionalFormatting sqref="AY111">
    <cfRule type="cellIs" dxfId="2176" priority="1165" operator="equal">
      <formula>"P"</formula>
    </cfRule>
  </conditionalFormatting>
  <conditionalFormatting sqref="AY113">
    <cfRule type="cellIs" dxfId="2175" priority="1163" operator="equal">
      <formula>"P"</formula>
    </cfRule>
  </conditionalFormatting>
  <conditionalFormatting sqref="AY115">
    <cfRule type="cellIs" dxfId="2174" priority="1161" operator="equal">
      <formula>"P"</formula>
    </cfRule>
  </conditionalFormatting>
  <conditionalFormatting sqref="AY117">
    <cfRule type="cellIs" dxfId="2173" priority="1159" operator="equal">
      <formula>"P"</formula>
    </cfRule>
  </conditionalFormatting>
  <conditionalFormatting sqref="AY119">
    <cfRule type="cellIs" dxfId="2172" priority="1157" operator="equal">
      <formula>"P"</formula>
    </cfRule>
  </conditionalFormatting>
  <conditionalFormatting sqref="AY121">
    <cfRule type="cellIs" dxfId="2171" priority="1155" operator="equal">
      <formula>"P"</formula>
    </cfRule>
  </conditionalFormatting>
  <conditionalFormatting sqref="AY123">
    <cfRule type="cellIs" dxfId="2170" priority="1153" operator="equal">
      <formula>"P"</formula>
    </cfRule>
  </conditionalFormatting>
  <conditionalFormatting sqref="AY125">
    <cfRule type="cellIs" dxfId="2169" priority="1151" operator="equal">
      <formula>"P"</formula>
    </cfRule>
  </conditionalFormatting>
  <conditionalFormatting sqref="AY127">
    <cfRule type="cellIs" dxfId="2168" priority="1149" operator="equal">
      <formula>"P"</formula>
    </cfRule>
  </conditionalFormatting>
  <conditionalFormatting sqref="AY129">
    <cfRule type="cellIs" dxfId="2167" priority="1147" operator="equal">
      <formula>"P"</formula>
    </cfRule>
  </conditionalFormatting>
  <conditionalFormatting sqref="AY131">
    <cfRule type="cellIs" dxfId="2166" priority="1145" operator="equal">
      <formula>"P"</formula>
    </cfRule>
  </conditionalFormatting>
  <conditionalFormatting sqref="BA6:BA13">
    <cfRule type="cellIs" dxfId="2165" priority="2766" operator="equal">
      <formula>"P"</formula>
    </cfRule>
  </conditionalFormatting>
  <conditionalFormatting sqref="BA15">
    <cfRule type="cellIs" dxfId="2164" priority="2744" operator="equal">
      <formula>"P"</formula>
    </cfRule>
  </conditionalFormatting>
  <conditionalFormatting sqref="BA17">
    <cfRule type="cellIs" dxfId="2163" priority="2722" operator="equal">
      <formula>"P"</formula>
    </cfRule>
  </conditionalFormatting>
  <conditionalFormatting sqref="BA19">
    <cfRule type="cellIs" dxfId="2162" priority="2700" operator="equal">
      <formula>"P"</formula>
    </cfRule>
  </conditionalFormatting>
  <conditionalFormatting sqref="BA21">
    <cfRule type="cellIs" dxfId="2161" priority="2678" operator="equal">
      <formula>"P"</formula>
    </cfRule>
  </conditionalFormatting>
  <conditionalFormatting sqref="BA23">
    <cfRule type="cellIs" dxfId="2160" priority="2656" operator="equal">
      <formula>"P"</formula>
    </cfRule>
  </conditionalFormatting>
  <conditionalFormatting sqref="BA25">
    <cfRule type="cellIs" dxfId="2159" priority="2634" operator="equal">
      <formula>"P"</formula>
    </cfRule>
  </conditionalFormatting>
  <conditionalFormatting sqref="BA27">
    <cfRule type="cellIs" dxfId="2158" priority="2612" operator="equal">
      <formula>"P"</formula>
    </cfRule>
  </conditionalFormatting>
  <conditionalFormatting sqref="BA29">
    <cfRule type="cellIs" dxfId="2157" priority="2590" operator="equal">
      <formula>"P"</formula>
    </cfRule>
  </conditionalFormatting>
  <conditionalFormatting sqref="BA31">
    <cfRule type="cellIs" dxfId="2156" priority="2568" operator="equal">
      <formula>"P"</formula>
    </cfRule>
  </conditionalFormatting>
  <conditionalFormatting sqref="BA33">
    <cfRule type="cellIs" dxfId="2155" priority="2546" operator="equal">
      <formula>"P"</formula>
    </cfRule>
  </conditionalFormatting>
  <conditionalFormatting sqref="BA35">
    <cfRule type="cellIs" dxfId="2154" priority="2524" operator="equal">
      <formula>"P"</formula>
    </cfRule>
  </conditionalFormatting>
  <conditionalFormatting sqref="BA37">
    <cfRule type="cellIs" dxfId="2153" priority="2502" operator="equal">
      <formula>"P"</formula>
    </cfRule>
  </conditionalFormatting>
  <conditionalFormatting sqref="BA39">
    <cfRule type="cellIs" dxfId="2152" priority="2480" operator="equal">
      <formula>"P"</formula>
    </cfRule>
  </conditionalFormatting>
  <conditionalFormatting sqref="BA41">
    <cfRule type="cellIs" dxfId="2151" priority="2458" operator="equal">
      <formula>"P"</formula>
    </cfRule>
  </conditionalFormatting>
  <conditionalFormatting sqref="BA43">
    <cfRule type="cellIs" dxfId="2150" priority="2436" operator="equal">
      <formula>"P"</formula>
    </cfRule>
  </conditionalFormatting>
  <conditionalFormatting sqref="BA45">
    <cfRule type="cellIs" dxfId="2149" priority="2414" operator="equal">
      <formula>"P"</formula>
    </cfRule>
  </conditionalFormatting>
  <conditionalFormatting sqref="BA47">
    <cfRule type="cellIs" dxfId="2148" priority="2392" operator="equal">
      <formula>"P"</formula>
    </cfRule>
  </conditionalFormatting>
  <conditionalFormatting sqref="BA49">
    <cfRule type="cellIs" dxfId="2147" priority="2370" operator="equal">
      <formula>"P"</formula>
    </cfRule>
  </conditionalFormatting>
  <conditionalFormatting sqref="BA51">
    <cfRule type="cellIs" dxfId="2146" priority="2348" operator="equal">
      <formula>"P"</formula>
    </cfRule>
  </conditionalFormatting>
  <conditionalFormatting sqref="BA53">
    <cfRule type="cellIs" dxfId="2145" priority="2326" operator="equal">
      <formula>"P"</formula>
    </cfRule>
  </conditionalFormatting>
  <conditionalFormatting sqref="BA55">
    <cfRule type="cellIs" dxfId="2144" priority="2304" operator="equal">
      <formula>"P"</formula>
    </cfRule>
  </conditionalFormatting>
  <conditionalFormatting sqref="BA57">
    <cfRule type="cellIs" dxfId="2143" priority="2282" operator="equal">
      <formula>"P"</formula>
    </cfRule>
  </conditionalFormatting>
  <conditionalFormatting sqref="BA59">
    <cfRule type="cellIs" dxfId="2142" priority="2260" operator="equal">
      <formula>"P"</formula>
    </cfRule>
  </conditionalFormatting>
  <conditionalFormatting sqref="BA61">
    <cfRule type="cellIs" dxfId="2141" priority="2238" operator="equal">
      <formula>"P"</formula>
    </cfRule>
  </conditionalFormatting>
  <conditionalFormatting sqref="BA63">
    <cfRule type="cellIs" dxfId="2140" priority="2216" operator="equal">
      <formula>"P"</formula>
    </cfRule>
  </conditionalFormatting>
  <conditionalFormatting sqref="BA65">
    <cfRule type="cellIs" dxfId="2139" priority="2194" operator="equal">
      <formula>"P"</formula>
    </cfRule>
  </conditionalFormatting>
  <conditionalFormatting sqref="BA67">
    <cfRule type="cellIs" dxfId="2138" priority="2172" operator="equal">
      <formula>"P"</formula>
    </cfRule>
  </conditionalFormatting>
  <conditionalFormatting sqref="BA69">
    <cfRule type="cellIs" dxfId="2137" priority="2150" operator="equal">
      <formula>"P"</formula>
    </cfRule>
  </conditionalFormatting>
  <conditionalFormatting sqref="BA71">
    <cfRule type="cellIs" dxfId="2136" priority="2128" operator="equal">
      <formula>"P"</formula>
    </cfRule>
  </conditionalFormatting>
  <conditionalFormatting sqref="BA73">
    <cfRule type="cellIs" dxfId="2135" priority="2106" operator="equal">
      <formula>"P"</formula>
    </cfRule>
  </conditionalFormatting>
  <conditionalFormatting sqref="BA75">
    <cfRule type="cellIs" dxfId="2134" priority="2084" operator="equal">
      <formula>"P"</formula>
    </cfRule>
  </conditionalFormatting>
  <conditionalFormatting sqref="BA77">
    <cfRule type="cellIs" dxfId="2133" priority="2062" operator="equal">
      <formula>"P"</formula>
    </cfRule>
  </conditionalFormatting>
  <conditionalFormatting sqref="BA79">
    <cfRule type="cellIs" dxfId="2132" priority="2040" operator="equal">
      <formula>"P"</formula>
    </cfRule>
  </conditionalFormatting>
  <conditionalFormatting sqref="BA81">
    <cfRule type="cellIs" dxfId="2131" priority="2018" operator="equal">
      <formula>"P"</formula>
    </cfRule>
  </conditionalFormatting>
  <conditionalFormatting sqref="BA83">
    <cfRule type="cellIs" dxfId="2130" priority="1996" operator="equal">
      <formula>"P"</formula>
    </cfRule>
  </conditionalFormatting>
  <conditionalFormatting sqref="BA85">
    <cfRule type="cellIs" dxfId="2129" priority="1974" operator="equal">
      <formula>"P"</formula>
    </cfRule>
  </conditionalFormatting>
  <conditionalFormatting sqref="BA87">
    <cfRule type="cellIs" dxfId="2128" priority="1952" operator="equal">
      <formula>"P"</formula>
    </cfRule>
  </conditionalFormatting>
  <conditionalFormatting sqref="BA89">
    <cfRule type="cellIs" dxfId="2127" priority="1930" operator="equal">
      <formula>"P"</formula>
    </cfRule>
  </conditionalFormatting>
  <conditionalFormatting sqref="BA91">
    <cfRule type="cellIs" dxfId="2126" priority="1908" operator="equal">
      <formula>"P"</formula>
    </cfRule>
  </conditionalFormatting>
  <conditionalFormatting sqref="BA93">
    <cfRule type="cellIs" dxfId="2125" priority="1886" operator="equal">
      <formula>"P"</formula>
    </cfRule>
  </conditionalFormatting>
  <conditionalFormatting sqref="BA95">
    <cfRule type="cellIs" dxfId="2124" priority="1864" operator="equal">
      <formula>"P"</formula>
    </cfRule>
  </conditionalFormatting>
  <conditionalFormatting sqref="BA97">
    <cfRule type="cellIs" dxfId="2123" priority="1842" operator="equal">
      <formula>"P"</formula>
    </cfRule>
  </conditionalFormatting>
  <conditionalFormatting sqref="BA99">
    <cfRule type="cellIs" dxfId="2122" priority="1820" operator="equal">
      <formula>"P"</formula>
    </cfRule>
  </conditionalFormatting>
  <conditionalFormatting sqref="BA101">
    <cfRule type="cellIs" dxfId="2121" priority="1798" operator="equal">
      <formula>"P"</formula>
    </cfRule>
  </conditionalFormatting>
  <conditionalFormatting sqref="BA103">
    <cfRule type="cellIs" dxfId="2120" priority="1776" operator="equal">
      <formula>"P"</formula>
    </cfRule>
  </conditionalFormatting>
  <conditionalFormatting sqref="BA105">
    <cfRule type="cellIs" dxfId="2119" priority="1754" operator="equal">
      <formula>"P"</formula>
    </cfRule>
  </conditionalFormatting>
  <conditionalFormatting sqref="BA107">
    <cfRule type="cellIs" dxfId="2118" priority="1732" operator="equal">
      <formula>"P"</formula>
    </cfRule>
  </conditionalFormatting>
  <conditionalFormatting sqref="BA109">
    <cfRule type="cellIs" dxfId="2117" priority="1710" operator="equal">
      <formula>"P"</formula>
    </cfRule>
  </conditionalFormatting>
  <conditionalFormatting sqref="BA111">
    <cfRule type="cellIs" dxfId="2116" priority="1688" operator="equal">
      <formula>"P"</formula>
    </cfRule>
  </conditionalFormatting>
  <conditionalFormatting sqref="BA113">
    <cfRule type="cellIs" dxfId="2115" priority="1666" operator="equal">
      <formula>"P"</formula>
    </cfRule>
  </conditionalFormatting>
  <conditionalFormatting sqref="BA115">
    <cfRule type="cellIs" dxfId="2114" priority="1644" operator="equal">
      <formula>"P"</formula>
    </cfRule>
  </conditionalFormatting>
  <conditionalFormatting sqref="BA117">
    <cfRule type="cellIs" dxfId="2113" priority="1622" operator="equal">
      <formula>"P"</formula>
    </cfRule>
  </conditionalFormatting>
  <conditionalFormatting sqref="BA119">
    <cfRule type="cellIs" dxfId="2112" priority="1600" operator="equal">
      <formula>"P"</formula>
    </cfRule>
  </conditionalFormatting>
  <conditionalFormatting sqref="BA121">
    <cfRule type="cellIs" dxfId="2111" priority="1578" operator="equal">
      <formula>"P"</formula>
    </cfRule>
  </conditionalFormatting>
  <conditionalFormatting sqref="BA123">
    <cfRule type="cellIs" dxfId="2110" priority="1556" operator="equal">
      <formula>"P"</formula>
    </cfRule>
  </conditionalFormatting>
  <conditionalFormatting sqref="BA125">
    <cfRule type="cellIs" dxfId="2109" priority="1535" operator="equal">
      <formula>"P"</formula>
    </cfRule>
  </conditionalFormatting>
  <conditionalFormatting sqref="BA127">
    <cfRule type="cellIs" dxfId="2108" priority="1513" operator="equal">
      <formula>"P"</formula>
    </cfRule>
  </conditionalFormatting>
  <conditionalFormatting sqref="BA129">
    <cfRule type="cellIs" dxfId="2107" priority="1491" operator="equal">
      <formula>"P"</formula>
    </cfRule>
  </conditionalFormatting>
  <conditionalFormatting sqref="BA131">
    <cfRule type="cellIs" dxfId="2106" priority="1469" operator="equal">
      <formula>"P"</formula>
    </cfRule>
  </conditionalFormatting>
  <conditionalFormatting sqref="BA133">
    <cfRule type="cellIs" dxfId="2105" priority="1447" operator="equal">
      <formula>"P"</formula>
    </cfRule>
  </conditionalFormatting>
  <conditionalFormatting sqref="BA135">
    <cfRule type="cellIs" dxfId="2104" priority="1425" operator="equal">
      <formula>"P"</formula>
    </cfRule>
  </conditionalFormatting>
  <conditionalFormatting sqref="BA137">
    <cfRule type="cellIs" dxfId="2103" priority="1403" operator="equal">
      <formula>"P"</formula>
    </cfRule>
  </conditionalFormatting>
  <conditionalFormatting sqref="BA139">
    <cfRule type="cellIs" dxfId="2102" priority="1381" operator="equal">
      <formula>"P"</formula>
    </cfRule>
  </conditionalFormatting>
  <conditionalFormatting sqref="BA141">
    <cfRule type="cellIs" dxfId="2101" priority="1359" operator="equal">
      <formula>"P"</formula>
    </cfRule>
  </conditionalFormatting>
  <conditionalFormatting sqref="BA143">
    <cfRule type="cellIs" dxfId="2100" priority="1337" operator="equal">
      <formula>"P"</formula>
    </cfRule>
  </conditionalFormatting>
  <conditionalFormatting sqref="BA145">
    <cfRule type="cellIs" dxfId="2099" priority="1315" operator="equal">
      <formula>"P"</formula>
    </cfRule>
  </conditionalFormatting>
  <conditionalFormatting sqref="BA147">
    <cfRule type="cellIs" dxfId="2098" priority="1293" operator="equal">
      <formula>"P"</formula>
    </cfRule>
  </conditionalFormatting>
  <conditionalFormatting sqref="BA149">
    <cfRule type="cellIs" dxfId="2097" priority="1271" operator="equal">
      <formula>"P"</formula>
    </cfRule>
  </conditionalFormatting>
  <conditionalFormatting sqref="BH6:BH13">
    <cfRule type="cellIs" dxfId="2096" priority="998" operator="equal">
      <formula>"P"</formula>
    </cfRule>
    <cfRule type="cellIs" dxfId="2095" priority="2765" operator="equal">
      <formula>"P"</formula>
    </cfRule>
  </conditionalFormatting>
  <conditionalFormatting sqref="BH15">
    <cfRule type="cellIs" dxfId="2094" priority="996" operator="equal">
      <formula>"P"</formula>
    </cfRule>
    <cfRule type="cellIs" dxfId="2093" priority="2743" operator="equal">
      <formula>"P"</formula>
    </cfRule>
  </conditionalFormatting>
  <conditionalFormatting sqref="BH17">
    <cfRule type="cellIs" dxfId="2092" priority="994" operator="equal">
      <formula>"P"</formula>
    </cfRule>
    <cfRule type="cellIs" dxfId="2091" priority="2721" operator="equal">
      <formula>"P"</formula>
    </cfRule>
  </conditionalFormatting>
  <conditionalFormatting sqref="BH19">
    <cfRule type="cellIs" dxfId="2090" priority="992" operator="equal">
      <formula>"P"</formula>
    </cfRule>
    <cfRule type="cellIs" dxfId="2089" priority="2699" operator="equal">
      <formula>"P"</formula>
    </cfRule>
  </conditionalFormatting>
  <conditionalFormatting sqref="BH21">
    <cfRule type="cellIs" dxfId="2088" priority="990" operator="equal">
      <formula>"P"</formula>
    </cfRule>
    <cfRule type="cellIs" dxfId="2087" priority="2677" operator="equal">
      <formula>"P"</formula>
    </cfRule>
  </conditionalFormatting>
  <conditionalFormatting sqref="BH23">
    <cfRule type="cellIs" dxfId="2086" priority="988" operator="equal">
      <formula>"P"</formula>
    </cfRule>
    <cfRule type="cellIs" dxfId="2085" priority="2655" operator="equal">
      <formula>"P"</formula>
    </cfRule>
  </conditionalFormatting>
  <conditionalFormatting sqref="BH25">
    <cfRule type="cellIs" dxfId="2084" priority="986" operator="equal">
      <formula>"P"</formula>
    </cfRule>
    <cfRule type="cellIs" dxfId="2083" priority="2633" operator="equal">
      <formula>"P"</formula>
    </cfRule>
  </conditionalFormatting>
  <conditionalFormatting sqref="BH27">
    <cfRule type="cellIs" dxfId="2082" priority="984" operator="equal">
      <formula>"P"</formula>
    </cfRule>
    <cfRule type="cellIs" dxfId="2081" priority="2611" operator="equal">
      <formula>"P"</formula>
    </cfRule>
  </conditionalFormatting>
  <conditionalFormatting sqref="BH29">
    <cfRule type="cellIs" dxfId="2080" priority="982" operator="equal">
      <formula>"P"</formula>
    </cfRule>
    <cfRule type="cellIs" dxfId="2079" priority="2589" operator="equal">
      <formula>"P"</formula>
    </cfRule>
  </conditionalFormatting>
  <conditionalFormatting sqref="BH31">
    <cfRule type="cellIs" dxfId="2078" priority="980" operator="equal">
      <formula>"P"</formula>
    </cfRule>
    <cfRule type="cellIs" dxfId="2077" priority="2567" operator="equal">
      <formula>"P"</formula>
    </cfRule>
  </conditionalFormatting>
  <conditionalFormatting sqref="BH33">
    <cfRule type="cellIs" dxfId="2076" priority="978" operator="equal">
      <formula>"P"</formula>
    </cfRule>
    <cfRule type="cellIs" dxfId="2075" priority="2545" operator="equal">
      <formula>"P"</formula>
    </cfRule>
  </conditionalFormatting>
  <conditionalFormatting sqref="BH35">
    <cfRule type="cellIs" dxfId="2074" priority="976" operator="equal">
      <formula>"P"</formula>
    </cfRule>
    <cfRule type="cellIs" dxfId="2073" priority="2523" operator="equal">
      <formula>"P"</formula>
    </cfRule>
  </conditionalFormatting>
  <conditionalFormatting sqref="BH37">
    <cfRule type="cellIs" dxfId="2072" priority="974" operator="equal">
      <formula>"P"</formula>
    </cfRule>
    <cfRule type="cellIs" dxfId="2071" priority="2501" operator="equal">
      <formula>"P"</formula>
    </cfRule>
  </conditionalFormatting>
  <conditionalFormatting sqref="BH39">
    <cfRule type="cellIs" dxfId="2070" priority="972" operator="equal">
      <formula>"P"</formula>
    </cfRule>
    <cfRule type="cellIs" dxfId="2069" priority="2479" operator="equal">
      <formula>"P"</formula>
    </cfRule>
  </conditionalFormatting>
  <conditionalFormatting sqref="BH41">
    <cfRule type="cellIs" dxfId="2068" priority="970" operator="equal">
      <formula>"P"</formula>
    </cfRule>
    <cfRule type="cellIs" dxfId="2067" priority="2457" operator="equal">
      <formula>"P"</formula>
    </cfRule>
  </conditionalFormatting>
  <conditionalFormatting sqref="BH43">
    <cfRule type="cellIs" dxfId="2066" priority="968" operator="equal">
      <formula>"P"</formula>
    </cfRule>
    <cfRule type="cellIs" dxfId="2065" priority="2435" operator="equal">
      <formula>"P"</formula>
    </cfRule>
  </conditionalFormatting>
  <conditionalFormatting sqref="BH45">
    <cfRule type="cellIs" dxfId="2064" priority="966" operator="equal">
      <formula>"P"</formula>
    </cfRule>
    <cfRule type="cellIs" dxfId="2063" priority="2413" operator="equal">
      <formula>"P"</formula>
    </cfRule>
  </conditionalFormatting>
  <conditionalFormatting sqref="BH47">
    <cfRule type="cellIs" dxfId="2062" priority="964" operator="equal">
      <formula>"P"</formula>
    </cfRule>
    <cfRule type="cellIs" dxfId="2061" priority="2391" operator="equal">
      <formula>"P"</formula>
    </cfRule>
  </conditionalFormatting>
  <conditionalFormatting sqref="BH49">
    <cfRule type="cellIs" dxfId="2060" priority="962" operator="equal">
      <formula>"P"</formula>
    </cfRule>
    <cfRule type="cellIs" dxfId="2059" priority="2369" operator="equal">
      <formula>"P"</formula>
    </cfRule>
  </conditionalFormatting>
  <conditionalFormatting sqref="BH51">
    <cfRule type="cellIs" dxfId="2058" priority="960" operator="equal">
      <formula>"P"</formula>
    </cfRule>
    <cfRule type="cellIs" dxfId="2057" priority="2347" operator="equal">
      <formula>"P"</formula>
    </cfRule>
  </conditionalFormatting>
  <conditionalFormatting sqref="BH53">
    <cfRule type="cellIs" dxfId="2056" priority="958" operator="equal">
      <formula>"P"</formula>
    </cfRule>
    <cfRule type="cellIs" dxfId="2055" priority="2325" operator="equal">
      <formula>"P"</formula>
    </cfRule>
  </conditionalFormatting>
  <conditionalFormatting sqref="BH55">
    <cfRule type="cellIs" dxfId="2054" priority="956" operator="equal">
      <formula>"P"</formula>
    </cfRule>
    <cfRule type="cellIs" dxfId="2053" priority="2303" operator="equal">
      <formula>"P"</formula>
    </cfRule>
  </conditionalFormatting>
  <conditionalFormatting sqref="BH57">
    <cfRule type="cellIs" dxfId="2052" priority="954" operator="equal">
      <formula>"P"</formula>
    </cfRule>
    <cfRule type="cellIs" dxfId="2051" priority="2281" operator="equal">
      <formula>"P"</formula>
    </cfRule>
  </conditionalFormatting>
  <conditionalFormatting sqref="BH59">
    <cfRule type="cellIs" dxfId="2050" priority="952" operator="equal">
      <formula>"P"</formula>
    </cfRule>
    <cfRule type="cellIs" dxfId="2049" priority="2259" operator="equal">
      <formula>"P"</formula>
    </cfRule>
  </conditionalFormatting>
  <conditionalFormatting sqref="BH61">
    <cfRule type="cellIs" dxfId="2048" priority="950" operator="equal">
      <formula>"P"</formula>
    </cfRule>
    <cfRule type="cellIs" dxfId="2047" priority="2237" operator="equal">
      <formula>"P"</formula>
    </cfRule>
  </conditionalFormatting>
  <conditionalFormatting sqref="BH63">
    <cfRule type="cellIs" dxfId="2046" priority="948" operator="equal">
      <formula>"P"</formula>
    </cfRule>
    <cfRule type="cellIs" dxfId="2045" priority="2215" operator="equal">
      <formula>"P"</formula>
    </cfRule>
  </conditionalFormatting>
  <conditionalFormatting sqref="BH65">
    <cfRule type="cellIs" dxfId="2044" priority="946" operator="equal">
      <formula>"P"</formula>
    </cfRule>
    <cfRule type="cellIs" dxfId="2043" priority="2193" operator="equal">
      <formula>"P"</formula>
    </cfRule>
  </conditionalFormatting>
  <conditionalFormatting sqref="BH67">
    <cfRule type="cellIs" dxfId="2042" priority="944" operator="equal">
      <formula>"P"</formula>
    </cfRule>
    <cfRule type="cellIs" dxfId="2041" priority="2171" operator="equal">
      <formula>"P"</formula>
    </cfRule>
  </conditionalFormatting>
  <conditionalFormatting sqref="BH69">
    <cfRule type="cellIs" dxfId="2040" priority="942" operator="equal">
      <formula>"P"</formula>
    </cfRule>
    <cfRule type="cellIs" dxfId="2039" priority="2149" operator="equal">
      <formula>"P"</formula>
    </cfRule>
  </conditionalFormatting>
  <conditionalFormatting sqref="BH71">
    <cfRule type="cellIs" dxfId="2038" priority="940" operator="equal">
      <formula>"P"</formula>
    </cfRule>
    <cfRule type="cellIs" dxfId="2037" priority="2127" operator="equal">
      <formula>"P"</formula>
    </cfRule>
  </conditionalFormatting>
  <conditionalFormatting sqref="BH73">
    <cfRule type="cellIs" dxfId="2036" priority="938" operator="equal">
      <formula>"P"</formula>
    </cfRule>
    <cfRule type="cellIs" dxfId="2035" priority="2105" operator="equal">
      <formula>"P"</formula>
    </cfRule>
  </conditionalFormatting>
  <conditionalFormatting sqref="BH75">
    <cfRule type="cellIs" dxfId="2034" priority="936" operator="equal">
      <formula>"P"</formula>
    </cfRule>
    <cfRule type="cellIs" dxfId="2033" priority="2083" operator="equal">
      <formula>"P"</formula>
    </cfRule>
  </conditionalFormatting>
  <conditionalFormatting sqref="BH77">
    <cfRule type="cellIs" dxfId="2032" priority="934" operator="equal">
      <formula>"P"</formula>
    </cfRule>
    <cfRule type="cellIs" dxfId="2031" priority="2061" operator="equal">
      <formula>"P"</formula>
    </cfRule>
  </conditionalFormatting>
  <conditionalFormatting sqref="BH79">
    <cfRule type="cellIs" dxfId="2030" priority="932" operator="equal">
      <formula>"P"</formula>
    </cfRule>
    <cfRule type="cellIs" dxfId="2029" priority="2039" operator="equal">
      <formula>"P"</formula>
    </cfRule>
  </conditionalFormatting>
  <conditionalFormatting sqref="BH81">
    <cfRule type="cellIs" dxfId="2028" priority="930" operator="equal">
      <formula>"P"</formula>
    </cfRule>
    <cfRule type="cellIs" dxfId="2027" priority="2017" operator="equal">
      <formula>"P"</formula>
    </cfRule>
  </conditionalFormatting>
  <conditionalFormatting sqref="BH83">
    <cfRule type="cellIs" dxfId="2026" priority="928" operator="equal">
      <formula>"P"</formula>
    </cfRule>
    <cfRule type="cellIs" dxfId="2025" priority="1995" operator="equal">
      <formula>"P"</formula>
    </cfRule>
  </conditionalFormatting>
  <conditionalFormatting sqref="BH85">
    <cfRule type="cellIs" dxfId="2024" priority="926" operator="equal">
      <formula>"P"</formula>
    </cfRule>
    <cfRule type="cellIs" dxfId="2023" priority="1973" operator="equal">
      <formula>"P"</formula>
    </cfRule>
  </conditionalFormatting>
  <conditionalFormatting sqref="BH87">
    <cfRule type="cellIs" dxfId="2022" priority="924" operator="equal">
      <formula>"P"</formula>
    </cfRule>
    <cfRule type="cellIs" dxfId="2021" priority="1951" operator="equal">
      <formula>"P"</formula>
    </cfRule>
  </conditionalFormatting>
  <conditionalFormatting sqref="BH89">
    <cfRule type="cellIs" dxfId="2020" priority="922" operator="equal">
      <formula>"P"</formula>
    </cfRule>
    <cfRule type="cellIs" dxfId="2019" priority="1929" operator="equal">
      <formula>"P"</formula>
    </cfRule>
  </conditionalFormatting>
  <conditionalFormatting sqref="BH91">
    <cfRule type="cellIs" dxfId="2018" priority="920" operator="equal">
      <formula>"P"</formula>
    </cfRule>
    <cfRule type="cellIs" dxfId="2017" priority="1907" operator="equal">
      <formula>"P"</formula>
    </cfRule>
  </conditionalFormatting>
  <conditionalFormatting sqref="BH93">
    <cfRule type="cellIs" dxfId="2016" priority="918" operator="equal">
      <formula>"P"</formula>
    </cfRule>
    <cfRule type="cellIs" dxfId="2015" priority="1885" operator="equal">
      <formula>"P"</formula>
    </cfRule>
  </conditionalFormatting>
  <conditionalFormatting sqref="BH95">
    <cfRule type="cellIs" dxfId="2014" priority="916" operator="equal">
      <formula>"P"</formula>
    </cfRule>
    <cfRule type="cellIs" dxfId="2013" priority="1863" operator="equal">
      <formula>"P"</formula>
    </cfRule>
  </conditionalFormatting>
  <conditionalFormatting sqref="BH97">
    <cfRule type="cellIs" dxfId="2012" priority="914" operator="equal">
      <formula>"P"</formula>
    </cfRule>
    <cfRule type="cellIs" dxfId="2011" priority="1841" operator="equal">
      <formula>"P"</formula>
    </cfRule>
  </conditionalFormatting>
  <conditionalFormatting sqref="BH99">
    <cfRule type="cellIs" dxfId="2010" priority="912" operator="equal">
      <formula>"P"</formula>
    </cfRule>
    <cfRule type="cellIs" dxfId="2009" priority="1819" operator="equal">
      <formula>"P"</formula>
    </cfRule>
  </conditionalFormatting>
  <conditionalFormatting sqref="BH101">
    <cfRule type="cellIs" dxfId="2008" priority="910" operator="equal">
      <formula>"P"</formula>
    </cfRule>
    <cfRule type="cellIs" dxfId="2007" priority="1797" operator="equal">
      <formula>"P"</formula>
    </cfRule>
  </conditionalFormatting>
  <conditionalFormatting sqref="BH103">
    <cfRule type="cellIs" dxfId="2006" priority="908" operator="equal">
      <formula>"P"</formula>
    </cfRule>
    <cfRule type="cellIs" dxfId="2005" priority="1775" operator="equal">
      <formula>"P"</formula>
    </cfRule>
  </conditionalFormatting>
  <conditionalFormatting sqref="BH105">
    <cfRule type="cellIs" dxfId="2004" priority="906" operator="equal">
      <formula>"P"</formula>
    </cfRule>
    <cfRule type="cellIs" dxfId="2003" priority="1753" operator="equal">
      <formula>"P"</formula>
    </cfRule>
  </conditionalFormatting>
  <conditionalFormatting sqref="BH107">
    <cfRule type="cellIs" dxfId="2002" priority="904" operator="equal">
      <formula>"P"</formula>
    </cfRule>
    <cfRule type="cellIs" dxfId="2001" priority="1731" operator="equal">
      <formula>"P"</formula>
    </cfRule>
  </conditionalFormatting>
  <conditionalFormatting sqref="BH109">
    <cfRule type="cellIs" dxfId="2000" priority="902" operator="equal">
      <formula>"P"</formula>
    </cfRule>
    <cfRule type="cellIs" dxfId="1999" priority="1709" operator="equal">
      <formula>"P"</formula>
    </cfRule>
  </conditionalFormatting>
  <conditionalFormatting sqref="BH111">
    <cfRule type="cellIs" dxfId="1998" priority="900" operator="equal">
      <formula>"P"</formula>
    </cfRule>
    <cfRule type="cellIs" dxfId="1997" priority="1687" operator="equal">
      <formula>"P"</formula>
    </cfRule>
  </conditionalFormatting>
  <conditionalFormatting sqref="BH113">
    <cfRule type="cellIs" dxfId="1996" priority="898" operator="equal">
      <formula>"P"</formula>
    </cfRule>
    <cfRule type="cellIs" dxfId="1995" priority="1665" operator="equal">
      <formula>"P"</formula>
    </cfRule>
  </conditionalFormatting>
  <conditionalFormatting sqref="BH115">
    <cfRule type="cellIs" dxfId="1994" priority="896" operator="equal">
      <formula>"P"</formula>
    </cfRule>
    <cfRule type="cellIs" dxfId="1993" priority="1643" operator="equal">
      <formula>"P"</formula>
    </cfRule>
  </conditionalFormatting>
  <conditionalFormatting sqref="BH117">
    <cfRule type="cellIs" dxfId="1992" priority="894" operator="equal">
      <formula>"P"</formula>
    </cfRule>
    <cfRule type="cellIs" dxfId="1991" priority="1621" operator="equal">
      <formula>"P"</formula>
    </cfRule>
  </conditionalFormatting>
  <conditionalFormatting sqref="BH119">
    <cfRule type="cellIs" dxfId="1990" priority="892" operator="equal">
      <formula>"P"</formula>
    </cfRule>
    <cfRule type="cellIs" dxfId="1989" priority="1599" operator="equal">
      <formula>"P"</formula>
    </cfRule>
  </conditionalFormatting>
  <conditionalFormatting sqref="BH121">
    <cfRule type="cellIs" dxfId="1988" priority="890" operator="equal">
      <formula>"P"</formula>
    </cfRule>
    <cfRule type="cellIs" dxfId="1987" priority="1577" operator="equal">
      <formula>"P"</formula>
    </cfRule>
  </conditionalFormatting>
  <conditionalFormatting sqref="BH123">
    <cfRule type="cellIs" dxfId="1986" priority="888" operator="equal">
      <formula>"P"</formula>
    </cfRule>
    <cfRule type="cellIs" dxfId="1985" priority="1555" operator="equal">
      <formula>"P"</formula>
    </cfRule>
  </conditionalFormatting>
  <conditionalFormatting sqref="BH125">
    <cfRule type="cellIs" dxfId="1984" priority="886" operator="equal">
      <formula>"P"</formula>
    </cfRule>
    <cfRule type="cellIs" dxfId="1983" priority="1534" operator="equal">
      <formula>"P"</formula>
    </cfRule>
  </conditionalFormatting>
  <conditionalFormatting sqref="BH127">
    <cfRule type="cellIs" dxfId="1982" priority="884" operator="equal">
      <formula>"P"</formula>
    </cfRule>
    <cfRule type="cellIs" dxfId="1981" priority="1512" operator="equal">
      <formula>"P"</formula>
    </cfRule>
  </conditionalFormatting>
  <conditionalFormatting sqref="BH129">
    <cfRule type="cellIs" dxfId="1980" priority="882" operator="equal">
      <formula>"P"</formula>
    </cfRule>
    <cfRule type="cellIs" dxfId="1979" priority="1490" operator="equal">
      <formula>"P"</formula>
    </cfRule>
  </conditionalFormatting>
  <conditionalFormatting sqref="BH131">
    <cfRule type="cellIs" dxfId="1978" priority="880" operator="equal">
      <formula>"P"</formula>
    </cfRule>
    <cfRule type="cellIs" dxfId="1977" priority="1468" operator="equal">
      <formula>"P"</formula>
    </cfRule>
  </conditionalFormatting>
  <conditionalFormatting sqref="BH133">
    <cfRule type="cellIs" dxfId="1976" priority="878" operator="equal">
      <formula>"P"</formula>
    </cfRule>
    <cfRule type="cellIs" dxfId="1975" priority="1446" operator="equal">
      <formula>"P"</formula>
    </cfRule>
  </conditionalFormatting>
  <conditionalFormatting sqref="BH135">
    <cfRule type="cellIs" dxfId="1974" priority="876" operator="equal">
      <formula>"P"</formula>
    </cfRule>
    <cfRule type="cellIs" dxfId="1973" priority="1424" operator="equal">
      <formula>"P"</formula>
    </cfRule>
  </conditionalFormatting>
  <conditionalFormatting sqref="BH137">
    <cfRule type="cellIs" dxfId="1972" priority="874" operator="equal">
      <formula>"P"</formula>
    </cfRule>
    <cfRule type="cellIs" dxfId="1971" priority="1402" operator="equal">
      <formula>"P"</formula>
    </cfRule>
  </conditionalFormatting>
  <conditionalFormatting sqref="BH139">
    <cfRule type="cellIs" dxfId="1970" priority="872" operator="equal">
      <formula>"P"</formula>
    </cfRule>
    <cfRule type="cellIs" dxfId="1969" priority="1380" operator="equal">
      <formula>"P"</formula>
    </cfRule>
  </conditionalFormatting>
  <conditionalFormatting sqref="BH141">
    <cfRule type="cellIs" dxfId="1968" priority="870" operator="equal">
      <formula>"P"</formula>
    </cfRule>
    <cfRule type="cellIs" dxfId="1967" priority="1358" operator="equal">
      <formula>"P"</formula>
    </cfRule>
  </conditionalFormatting>
  <conditionalFormatting sqref="BH143">
    <cfRule type="cellIs" dxfId="1966" priority="868" operator="equal">
      <formula>"P"</formula>
    </cfRule>
    <cfRule type="cellIs" dxfId="1965" priority="1336" operator="equal">
      <formula>"P"</formula>
    </cfRule>
  </conditionalFormatting>
  <conditionalFormatting sqref="BH145">
    <cfRule type="cellIs" dxfId="1964" priority="866" operator="equal">
      <formula>"P"</formula>
    </cfRule>
    <cfRule type="cellIs" dxfId="1963" priority="1314" operator="equal">
      <formula>"P"</formula>
    </cfRule>
  </conditionalFormatting>
  <conditionalFormatting sqref="BH147">
    <cfRule type="cellIs" dxfId="1962" priority="864" operator="equal">
      <formula>"P"</formula>
    </cfRule>
    <cfRule type="cellIs" dxfId="1961" priority="1292" operator="equal">
      <formula>"P"</formula>
    </cfRule>
  </conditionalFormatting>
  <conditionalFormatting sqref="BH149">
    <cfRule type="cellIs" dxfId="1960" priority="862" operator="equal">
      <formula>"P"</formula>
    </cfRule>
    <cfRule type="cellIs" dxfId="1959" priority="1270" operator="equal">
      <formula>"P"</formula>
    </cfRule>
  </conditionalFormatting>
  <conditionalFormatting sqref="BO6:BO13">
    <cfRule type="cellIs" dxfId="1958" priority="997" operator="equal">
      <formula>"P"</formula>
    </cfRule>
  </conditionalFormatting>
  <conditionalFormatting sqref="BO15">
    <cfRule type="cellIs" dxfId="1957" priority="995" operator="equal">
      <formula>"P"</formula>
    </cfRule>
  </conditionalFormatting>
  <conditionalFormatting sqref="BO17">
    <cfRule type="cellIs" dxfId="1956" priority="993" operator="equal">
      <formula>"P"</formula>
    </cfRule>
  </conditionalFormatting>
  <conditionalFormatting sqref="BO19">
    <cfRule type="cellIs" dxfId="1955" priority="991" operator="equal">
      <formula>"P"</formula>
    </cfRule>
  </conditionalFormatting>
  <conditionalFormatting sqref="BO21">
    <cfRule type="cellIs" dxfId="1954" priority="989" operator="equal">
      <formula>"P"</formula>
    </cfRule>
  </conditionalFormatting>
  <conditionalFormatting sqref="BO23">
    <cfRule type="cellIs" dxfId="1953" priority="987" operator="equal">
      <formula>"P"</formula>
    </cfRule>
  </conditionalFormatting>
  <conditionalFormatting sqref="BO25">
    <cfRule type="cellIs" dxfId="1952" priority="985" operator="equal">
      <formula>"P"</formula>
    </cfRule>
  </conditionalFormatting>
  <conditionalFormatting sqref="BO27">
    <cfRule type="cellIs" dxfId="1951" priority="983" operator="equal">
      <formula>"P"</formula>
    </cfRule>
  </conditionalFormatting>
  <conditionalFormatting sqref="BO29">
    <cfRule type="cellIs" dxfId="1950" priority="981" operator="equal">
      <formula>"P"</formula>
    </cfRule>
  </conditionalFormatting>
  <conditionalFormatting sqref="BO31">
    <cfRule type="cellIs" dxfId="1949" priority="979" operator="equal">
      <formula>"P"</formula>
    </cfRule>
  </conditionalFormatting>
  <conditionalFormatting sqref="BO33">
    <cfRule type="cellIs" dxfId="1948" priority="977" operator="equal">
      <formula>"P"</formula>
    </cfRule>
  </conditionalFormatting>
  <conditionalFormatting sqref="BO35">
    <cfRule type="cellIs" dxfId="1947" priority="975" operator="equal">
      <formula>"P"</formula>
    </cfRule>
  </conditionalFormatting>
  <conditionalFormatting sqref="BO37">
    <cfRule type="cellIs" dxfId="1946" priority="973" operator="equal">
      <formula>"P"</formula>
    </cfRule>
  </conditionalFormatting>
  <conditionalFormatting sqref="BO39">
    <cfRule type="cellIs" dxfId="1945" priority="971" operator="equal">
      <formula>"P"</formula>
    </cfRule>
  </conditionalFormatting>
  <conditionalFormatting sqref="BO41">
    <cfRule type="cellIs" dxfId="1944" priority="969" operator="equal">
      <formula>"P"</formula>
    </cfRule>
  </conditionalFormatting>
  <conditionalFormatting sqref="BO43">
    <cfRule type="cellIs" dxfId="1943" priority="967" operator="equal">
      <formula>"P"</formula>
    </cfRule>
  </conditionalFormatting>
  <conditionalFormatting sqref="BO45">
    <cfRule type="cellIs" dxfId="1942" priority="965" operator="equal">
      <formula>"P"</formula>
    </cfRule>
  </conditionalFormatting>
  <conditionalFormatting sqref="BO47">
    <cfRule type="cellIs" dxfId="1941" priority="963" operator="equal">
      <formula>"P"</formula>
    </cfRule>
  </conditionalFormatting>
  <conditionalFormatting sqref="BO49">
    <cfRule type="cellIs" dxfId="1940" priority="961" operator="equal">
      <formula>"P"</formula>
    </cfRule>
  </conditionalFormatting>
  <conditionalFormatting sqref="BO51">
    <cfRule type="cellIs" dxfId="1939" priority="959" operator="equal">
      <formula>"P"</formula>
    </cfRule>
  </conditionalFormatting>
  <conditionalFormatting sqref="BO53">
    <cfRule type="cellIs" dxfId="1938" priority="957" operator="equal">
      <formula>"P"</formula>
    </cfRule>
  </conditionalFormatting>
  <conditionalFormatting sqref="BO55">
    <cfRule type="cellIs" dxfId="1937" priority="955" operator="equal">
      <formula>"P"</formula>
    </cfRule>
  </conditionalFormatting>
  <conditionalFormatting sqref="BO57">
    <cfRule type="cellIs" dxfId="1936" priority="953" operator="equal">
      <formula>"P"</formula>
    </cfRule>
  </conditionalFormatting>
  <conditionalFormatting sqref="BO59">
    <cfRule type="cellIs" dxfId="1935" priority="951" operator="equal">
      <formula>"P"</formula>
    </cfRule>
  </conditionalFormatting>
  <conditionalFormatting sqref="BO61">
    <cfRule type="cellIs" dxfId="1934" priority="949" operator="equal">
      <formula>"P"</formula>
    </cfRule>
  </conditionalFormatting>
  <conditionalFormatting sqref="BO63">
    <cfRule type="cellIs" dxfId="1933" priority="947" operator="equal">
      <formula>"P"</formula>
    </cfRule>
  </conditionalFormatting>
  <conditionalFormatting sqref="BO65">
    <cfRule type="cellIs" dxfId="1932" priority="945" operator="equal">
      <formula>"P"</formula>
    </cfRule>
  </conditionalFormatting>
  <conditionalFormatting sqref="BO67">
    <cfRule type="cellIs" dxfId="1931" priority="943" operator="equal">
      <formula>"P"</formula>
    </cfRule>
  </conditionalFormatting>
  <conditionalFormatting sqref="BO69">
    <cfRule type="cellIs" dxfId="1930" priority="941" operator="equal">
      <formula>"P"</formula>
    </cfRule>
  </conditionalFormatting>
  <conditionalFormatting sqref="BO71">
    <cfRule type="cellIs" dxfId="1929" priority="939" operator="equal">
      <formula>"P"</formula>
    </cfRule>
  </conditionalFormatting>
  <conditionalFormatting sqref="BO73">
    <cfRule type="cellIs" dxfId="1928" priority="937" operator="equal">
      <formula>"P"</formula>
    </cfRule>
  </conditionalFormatting>
  <conditionalFormatting sqref="BO75">
    <cfRule type="cellIs" dxfId="1927" priority="935" operator="equal">
      <formula>"P"</formula>
    </cfRule>
  </conditionalFormatting>
  <conditionalFormatting sqref="BO77">
    <cfRule type="cellIs" dxfId="1926" priority="933" operator="equal">
      <formula>"P"</formula>
    </cfRule>
  </conditionalFormatting>
  <conditionalFormatting sqref="BO79">
    <cfRule type="cellIs" dxfId="1925" priority="931" operator="equal">
      <formula>"P"</formula>
    </cfRule>
  </conditionalFormatting>
  <conditionalFormatting sqref="BO81">
    <cfRule type="cellIs" dxfId="1924" priority="929" operator="equal">
      <formula>"P"</formula>
    </cfRule>
  </conditionalFormatting>
  <conditionalFormatting sqref="BO83">
    <cfRule type="cellIs" dxfId="1923" priority="927" operator="equal">
      <formula>"P"</formula>
    </cfRule>
  </conditionalFormatting>
  <conditionalFormatting sqref="BO85">
    <cfRule type="cellIs" dxfId="1922" priority="925" operator="equal">
      <formula>"P"</formula>
    </cfRule>
  </conditionalFormatting>
  <conditionalFormatting sqref="BO87">
    <cfRule type="cellIs" dxfId="1921" priority="923" operator="equal">
      <formula>"P"</formula>
    </cfRule>
  </conditionalFormatting>
  <conditionalFormatting sqref="BO89">
    <cfRule type="cellIs" dxfId="1920" priority="921" operator="equal">
      <formula>"P"</formula>
    </cfRule>
  </conditionalFormatting>
  <conditionalFormatting sqref="BO91">
    <cfRule type="cellIs" dxfId="1919" priority="919" operator="equal">
      <formula>"P"</formula>
    </cfRule>
  </conditionalFormatting>
  <conditionalFormatting sqref="BO93">
    <cfRule type="cellIs" dxfId="1918" priority="917" operator="equal">
      <formula>"P"</formula>
    </cfRule>
  </conditionalFormatting>
  <conditionalFormatting sqref="BO95">
    <cfRule type="cellIs" dxfId="1917" priority="915" operator="equal">
      <formula>"P"</formula>
    </cfRule>
  </conditionalFormatting>
  <conditionalFormatting sqref="BO97">
    <cfRule type="cellIs" dxfId="1916" priority="913" operator="equal">
      <formula>"P"</formula>
    </cfRule>
  </conditionalFormatting>
  <conditionalFormatting sqref="BO99">
    <cfRule type="cellIs" dxfId="1915" priority="911" operator="equal">
      <formula>"P"</formula>
    </cfRule>
  </conditionalFormatting>
  <conditionalFormatting sqref="BO101">
    <cfRule type="cellIs" dxfId="1914" priority="909" operator="equal">
      <formula>"P"</formula>
    </cfRule>
  </conditionalFormatting>
  <conditionalFormatting sqref="BO103">
    <cfRule type="cellIs" dxfId="1913" priority="907" operator="equal">
      <formula>"P"</formula>
    </cfRule>
  </conditionalFormatting>
  <conditionalFormatting sqref="BO105">
    <cfRule type="cellIs" dxfId="1912" priority="905" operator="equal">
      <formula>"P"</formula>
    </cfRule>
  </conditionalFormatting>
  <conditionalFormatting sqref="BO107">
    <cfRule type="cellIs" dxfId="1911" priority="903" operator="equal">
      <formula>"P"</formula>
    </cfRule>
  </conditionalFormatting>
  <conditionalFormatting sqref="BO109">
    <cfRule type="cellIs" dxfId="1910" priority="901" operator="equal">
      <formula>"P"</formula>
    </cfRule>
  </conditionalFormatting>
  <conditionalFormatting sqref="BO111">
    <cfRule type="cellIs" dxfId="1909" priority="899" operator="equal">
      <formula>"P"</formula>
    </cfRule>
  </conditionalFormatting>
  <conditionalFormatting sqref="BO113">
    <cfRule type="cellIs" dxfId="1908" priority="897" operator="equal">
      <formula>"P"</formula>
    </cfRule>
  </conditionalFormatting>
  <conditionalFormatting sqref="BO115">
    <cfRule type="cellIs" dxfId="1907" priority="895" operator="equal">
      <formula>"P"</formula>
    </cfRule>
  </conditionalFormatting>
  <conditionalFormatting sqref="BO117">
    <cfRule type="cellIs" dxfId="1906" priority="893" operator="equal">
      <formula>"P"</formula>
    </cfRule>
  </conditionalFormatting>
  <conditionalFormatting sqref="BO119">
    <cfRule type="cellIs" dxfId="1905" priority="891" operator="equal">
      <formula>"P"</formula>
    </cfRule>
  </conditionalFormatting>
  <conditionalFormatting sqref="BO121">
    <cfRule type="cellIs" dxfId="1904" priority="889" operator="equal">
      <formula>"P"</formula>
    </cfRule>
  </conditionalFormatting>
  <conditionalFormatting sqref="BO123">
    <cfRule type="cellIs" dxfId="1903" priority="887" operator="equal">
      <formula>"P"</formula>
    </cfRule>
  </conditionalFormatting>
  <conditionalFormatting sqref="BO125">
    <cfRule type="cellIs" dxfId="1902" priority="885" operator="equal">
      <formula>"P"</formula>
    </cfRule>
  </conditionalFormatting>
  <conditionalFormatting sqref="BO127">
    <cfRule type="cellIs" dxfId="1901" priority="883" operator="equal">
      <formula>"P"</formula>
    </cfRule>
  </conditionalFormatting>
  <conditionalFormatting sqref="BO129">
    <cfRule type="cellIs" dxfId="1900" priority="881" operator="equal">
      <formula>"P"</formula>
    </cfRule>
  </conditionalFormatting>
  <conditionalFormatting sqref="BO131">
    <cfRule type="cellIs" dxfId="1899" priority="879" operator="equal">
      <formula>"P"</formula>
    </cfRule>
  </conditionalFormatting>
  <conditionalFormatting sqref="BO133">
    <cfRule type="cellIs" dxfId="1898" priority="877" operator="equal">
      <formula>"P"</formula>
    </cfRule>
  </conditionalFormatting>
  <conditionalFormatting sqref="BO135">
    <cfRule type="cellIs" dxfId="1897" priority="875" operator="equal">
      <formula>"P"</formula>
    </cfRule>
  </conditionalFormatting>
  <conditionalFormatting sqref="BO137">
    <cfRule type="cellIs" dxfId="1896" priority="873" operator="equal">
      <formula>"P"</formula>
    </cfRule>
  </conditionalFormatting>
  <conditionalFormatting sqref="BO139">
    <cfRule type="cellIs" dxfId="1895" priority="871" operator="equal">
      <formula>"P"</formula>
    </cfRule>
  </conditionalFormatting>
  <conditionalFormatting sqref="BO141">
    <cfRule type="cellIs" dxfId="1894" priority="869" operator="equal">
      <formula>"P"</formula>
    </cfRule>
  </conditionalFormatting>
  <conditionalFormatting sqref="BO143">
    <cfRule type="cellIs" dxfId="1893" priority="867" operator="equal">
      <formula>"P"</formula>
    </cfRule>
  </conditionalFormatting>
  <conditionalFormatting sqref="BO145">
    <cfRule type="cellIs" dxfId="1892" priority="865" operator="equal">
      <formula>"P"</formula>
    </cfRule>
  </conditionalFormatting>
  <conditionalFormatting sqref="BO147">
    <cfRule type="cellIs" dxfId="1891" priority="863" operator="equal">
      <formula>"P"</formula>
    </cfRule>
  </conditionalFormatting>
  <conditionalFormatting sqref="BO149">
    <cfRule type="cellIs" dxfId="1890" priority="861" operator="equal">
      <formula>"P"</formula>
    </cfRule>
  </conditionalFormatting>
  <conditionalFormatting sqref="BQ133">
    <cfRule type="expression" dxfId="1889" priority="718" stopIfTrue="1">
      <formula>"et(si(g6=""c"";1);si(g7=""p"";1))"</formula>
    </cfRule>
  </conditionalFormatting>
  <conditionalFormatting sqref="BR6:BR13">
    <cfRule type="cellIs" dxfId="1888" priority="2764" operator="equal">
      <formula>"P"</formula>
    </cfRule>
  </conditionalFormatting>
  <conditionalFormatting sqref="BR12">
    <cfRule type="cellIs" dxfId="1887" priority="857" stopIfTrue="1" operator="equal">
      <formula>"p"</formula>
    </cfRule>
    <cfRule type="expression" dxfId="1886" priority="858">
      <formula>AND(IF(BR12="C",1),IF(BS13="P",1))</formula>
    </cfRule>
    <cfRule type="expression" dxfId="1885" priority="859">
      <formula>AND(IF(BR12="",1),IF(BS13="P",1))</formula>
    </cfRule>
  </conditionalFormatting>
  <conditionalFormatting sqref="BR15">
    <cfRule type="cellIs" dxfId="1884" priority="2742" operator="equal">
      <formula>"P"</formula>
    </cfRule>
  </conditionalFormatting>
  <conditionalFormatting sqref="BR17">
    <cfRule type="cellIs" dxfId="1883" priority="2720" operator="equal">
      <formula>"P"</formula>
    </cfRule>
  </conditionalFormatting>
  <conditionalFormatting sqref="BR19">
    <cfRule type="cellIs" dxfId="1882" priority="2698" operator="equal">
      <formula>"P"</formula>
    </cfRule>
  </conditionalFormatting>
  <conditionalFormatting sqref="BR21">
    <cfRule type="cellIs" dxfId="1881" priority="2676" operator="equal">
      <formula>"P"</formula>
    </cfRule>
  </conditionalFormatting>
  <conditionalFormatting sqref="BR23">
    <cfRule type="cellIs" dxfId="1880" priority="2654" operator="equal">
      <formula>"P"</formula>
    </cfRule>
  </conditionalFormatting>
  <conditionalFormatting sqref="BR25">
    <cfRule type="cellIs" dxfId="1879" priority="2632" operator="equal">
      <formula>"P"</formula>
    </cfRule>
  </conditionalFormatting>
  <conditionalFormatting sqref="BR27">
    <cfRule type="cellIs" dxfId="1878" priority="2610" operator="equal">
      <formula>"P"</formula>
    </cfRule>
  </conditionalFormatting>
  <conditionalFormatting sqref="BR29">
    <cfRule type="cellIs" dxfId="1877" priority="2588" operator="equal">
      <formula>"P"</formula>
    </cfRule>
  </conditionalFormatting>
  <conditionalFormatting sqref="BR31">
    <cfRule type="cellIs" dxfId="1876" priority="2566" operator="equal">
      <formula>"P"</formula>
    </cfRule>
  </conditionalFormatting>
  <conditionalFormatting sqref="BR33">
    <cfRule type="cellIs" dxfId="1875" priority="2544" operator="equal">
      <formula>"P"</formula>
    </cfRule>
  </conditionalFormatting>
  <conditionalFormatting sqref="BR35">
    <cfRule type="cellIs" dxfId="1874" priority="2522" operator="equal">
      <formula>"P"</formula>
    </cfRule>
  </conditionalFormatting>
  <conditionalFormatting sqref="BR37">
    <cfRule type="cellIs" dxfId="1873" priority="2500" operator="equal">
      <formula>"P"</formula>
    </cfRule>
  </conditionalFormatting>
  <conditionalFormatting sqref="BR39">
    <cfRule type="cellIs" dxfId="1872" priority="2478" operator="equal">
      <formula>"P"</formula>
    </cfRule>
  </conditionalFormatting>
  <conditionalFormatting sqref="BR41">
    <cfRule type="cellIs" dxfId="1871" priority="2456" operator="equal">
      <formula>"P"</formula>
    </cfRule>
  </conditionalFormatting>
  <conditionalFormatting sqref="BR43">
    <cfRule type="cellIs" dxfId="1870" priority="2434" operator="equal">
      <formula>"P"</formula>
    </cfRule>
  </conditionalFormatting>
  <conditionalFormatting sqref="BR45">
    <cfRule type="cellIs" dxfId="1869" priority="2412" operator="equal">
      <formula>"P"</formula>
    </cfRule>
  </conditionalFormatting>
  <conditionalFormatting sqref="BR47">
    <cfRule type="cellIs" dxfId="1868" priority="2390" operator="equal">
      <formula>"P"</formula>
    </cfRule>
  </conditionalFormatting>
  <conditionalFormatting sqref="BR49">
    <cfRule type="cellIs" dxfId="1867" priority="2368" operator="equal">
      <formula>"P"</formula>
    </cfRule>
  </conditionalFormatting>
  <conditionalFormatting sqref="BR51">
    <cfRule type="cellIs" dxfId="1866" priority="2346" operator="equal">
      <formula>"P"</formula>
    </cfRule>
  </conditionalFormatting>
  <conditionalFormatting sqref="BR53">
    <cfRule type="cellIs" dxfId="1865" priority="2324" operator="equal">
      <formula>"P"</formula>
    </cfRule>
  </conditionalFormatting>
  <conditionalFormatting sqref="BR55">
    <cfRule type="cellIs" dxfId="1864" priority="2302" operator="equal">
      <formula>"P"</formula>
    </cfRule>
  </conditionalFormatting>
  <conditionalFormatting sqref="BR57">
    <cfRule type="cellIs" dxfId="1863" priority="2280" operator="equal">
      <formula>"P"</formula>
    </cfRule>
  </conditionalFormatting>
  <conditionalFormatting sqref="BR59">
    <cfRule type="cellIs" dxfId="1862" priority="2258" operator="equal">
      <formula>"P"</formula>
    </cfRule>
  </conditionalFormatting>
  <conditionalFormatting sqref="BR61">
    <cfRule type="cellIs" dxfId="1861" priority="2236" operator="equal">
      <formula>"P"</formula>
    </cfRule>
  </conditionalFormatting>
  <conditionalFormatting sqref="BR63">
    <cfRule type="cellIs" dxfId="1860" priority="2214" operator="equal">
      <formula>"P"</formula>
    </cfRule>
  </conditionalFormatting>
  <conditionalFormatting sqref="BR65">
    <cfRule type="cellIs" dxfId="1859" priority="2192" operator="equal">
      <formula>"P"</formula>
    </cfRule>
  </conditionalFormatting>
  <conditionalFormatting sqref="BR67">
    <cfRule type="cellIs" dxfId="1858" priority="2170" operator="equal">
      <formula>"P"</formula>
    </cfRule>
  </conditionalFormatting>
  <conditionalFormatting sqref="BR69">
    <cfRule type="cellIs" dxfId="1857" priority="2148" operator="equal">
      <formula>"P"</formula>
    </cfRule>
  </conditionalFormatting>
  <conditionalFormatting sqref="BR71">
    <cfRule type="cellIs" dxfId="1856" priority="2126" operator="equal">
      <formula>"P"</formula>
    </cfRule>
  </conditionalFormatting>
  <conditionalFormatting sqref="BR73">
    <cfRule type="cellIs" dxfId="1855" priority="2104" operator="equal">
      <formula>"P"</formula>
    </cfRule>
  </conditionalFormatting>
  <conditionalFormatting sqref="BR75">
    <cfRule type="cellIs" dxfId="1854" priority="2082" operator="equal">
      <formula>"P"</formula>
    </cfRule>
  </conditionalFormatting>
  <conditionalFormatting sqref="BR77">
    <cfRule type="cellIs" dxfId="1853" priority="2060" operator="equal">
      <formula>"P"</formula>
    </cfRule>
  </conditionalFormatting>
  <conditionalFormatting sqref="BR79">
    <cfRule type="cellIs" dxfId="1852" priority="2038" operator="equal">
      <formula>"P"</formula>
    </cfRule>
  </conditionalFormatting>
  <conditionalFormatting sqref="BR81">
    <cfRule type="cellIs" dxfId="1851" priority="2016" operator="equal">
      <formula>"P"</formula>
    </cfRule>
  </conditionalFormatting>
  <conditionalFormatting sqref="BR83">
    <cfRule type="cellIs" dxfId="1850" priority="1994" operator="equal">
      <formula>"P"</formula>
    </cfRule>
  </conditionalFormatting>
  <conditionalFormatting sqref="BR85">
    <cfRule type="cellIs" dxfId="1849" priority="1972" operator="equal">
      <formula>"P"</formula>
    </cfRule>
  </conditionalFormatting>
  <conditionalFormatting sqref="BR87">
    <cfRule type="cellIs" dxfId="1848" priority="1950" operator="equal">
      <formula>"P"</formula>
    </cfRule>
  </conditionalFormatting>
  <conditionalFormatting sqref="BR89">
    <cfRule type="cellIs" dxfId="1847" priority="1928" operator="equal">
      <formula>"P"</formula>
    </cfRule>
  </conditionalFormatting>
  <conditionalFormatting sqref="BR91">
    <cfRule type="cellIs" dxfId="1846" priority="1906" operator="equal">
      <formula>"P"</formula>
    </cfRule>
  </conditionalFormatting>
  <conditionalFormatting sqref="BR93">
    <cfRule type="cellIs" dxfId="1845" priority="1884" operator="equal">
      <formula>"P"</formula>
    </cfRule>
  </conditionalFormatting>
  <conditionalFormatting sqref="BR95">
    <cfRule type="cellIs" dxfId="1844" priority="1862" operator="equal">
      <formula>"P"</formula>
    </cfRule>
  </conditionalFormatting>
  <conditionalFormatting sqref="BR97">
    <cfRule type="cellIs" dxfId="1843" priority="1840" operator="equal">
      <formula>"P"</formula>
    </cfRule>
  </conditionalFormatting>
  <conditionalFormatting sqref="BR99">
    <cfRule type="cellIs" dxfId="1842" priority="1818" operator="equal">
      <formula>"P"</formula>
    </cfRule>
  </conditionalFormatting>
  <conditionalFormatting sqref="BR101">
    <cfRule type="cellIs" dxfId="1841" priority="1796" operator="equal">
      <formula>"P"</formula>
    </cfRule>
  </conditionalFormatting>
  <conditionalFormatting sqref="BR103">
    <cfRule type="cellIs" dxfId="1840" priority="1774" operator="equal">
      <formula>"P"</formula>
    </cfRule>
  </conditionalFormatting>
  <conditionalFormatting sqref="BR105">
    <cfRule type="cellIs" dxfId="1839" priority="1752" operator="equal">
      <formula>"P"</formula>
    </cfRule>
  </conditionalFormatting>
  <conditionalFormatting sqref="BR107">
    <cfRule type="cellIs" dxfId="1838" priority="1730" operator="equal">
      <formula>"P"</formula>
    </cfRule>
  </conditionalFormatting>
  <conditionalFormatting sqref="BR109">
    <cfRule type="cellIs" dxfId="1837" priority="1708" operator="equal">
      <formula>"P"</formula>
    </cfRule>
  </conditionalFormatting>
  <conditionalFormatting sqref="BR111">
    <cfRule type="cellIs" dxfId="1836" priority="1686" operator="equal">
      <formula>"P"</formula>
    </cfRule>
  </conditionalFormatting>
  <conditionalFormatting sqref="BR113">
    <cfRule type="cellIs" dxfId="1835" priority="1664" operator="equal">
      <formula>"P"</formula>
    </cfRule>
  </conditionalFormatting>
  <conditionalFormatting sqref="BR115">
    <cfRule type="cellIs" dxfId="1834" priority="1642" operator="equal">
      <formula>"P"</formula>
    </cfRule>
  </conditionalFormatting>
  <conditionalFormatting sqref="BR117">
    <cfRule type="cellIs" dxfId="1833" priority="1620" operator="equal">
      <formula>"P"</formula>
    </cfRule>
  </conditionalFormatting>
  <conditionalFormatting sqref="BR119">
    <cfRule type="cellIs" dxfId="1832" priority="1598" operator="equal">
      <formula>"P"</formula>
    </cfRule>
  </conditionalFormatting>
  <conditionalFormatting sqref="BR121">
    <cfRule type="cellIs" dxfId="1831" priority="1576" operator="equal">
      <formula>"P"</formula>
    </cfRule>
  </conditionalFormatting>
  <conditionalFormatting sqref="BR123">
    <cfRule type="cellIs" dxfId="1830" priority="1554" operator="equal">
      <formula>"P"</formula>
    </cfRule>
  </conditionalFormatting>
  <conditionalFormatting sqref="BR125">
    <cfRule type="cellIs" dxfId="1829" priority="1533" operator="equal">
      <formula>"P"</formula>
    </cfRule>
  </conditionalFormatting>
  <conditionalFormatting sqref="BR127">
    <cfRule type="cellIs" dxfId="1828" priority="1511" operator="equal">
      <formula>"P"</formula>
    </cfRule>
  </conditionalFormatting>
  <conditionalFormatting sqref="BR129">
    <cfRule type="cellIs" dxfId="1827" priority="1489" operator="equal">
      <formula>"P"</formula>
    </cfRule>
  </conditionalFormatting>
  <conditionalFormatting sqref="BR131">
    <cfRule type="cellIs" dxfId="1826" priority="1467" operator="equal">
      <formula>"P"</formula>
    </cfRule>
  </conditionalFormatting>
  <conditionalFormatting sqref="BR133">
    <cfRule type="cellIs" dxfId="1825" priority="1445" operator="equal">
      <formula>"P"</formula>
    </cfRule>
  </conditionalFormatting>
  <conditionalFormatting sqref="BR135">
    <cfRule type="cellIs" dxfId="1824" priority="1423" operator="equal">
      <formula>"P"</formula>
    </cfRule>
  </conditionalFormatting>
  <conditionalFormatting sqref="BR137">
    <cfRule type="cellIs" dxfId="1823" priority="1401" operator="equal">
      <formula>"P"</formula>
    </cfRule>
  </conditionalFormatting>
  <conditionalFormatting sqref="BR139">
    <cfRule type="cellIs" dxfId="1822" priority="1379" operator="equal">
      <formula>"P"</formula>
    </cfRule>
  </conditionalFormatting>
  <conditionalFormatting sqref="BR141">
    <cfRule type="cellIs" dxfId="1821" priority="1357" operator="equal">
      <formula>"P"</formula>
    </cfRule>
  </conditionalFormatting>
  <conditionalFormatting sqref="BR143">
    <cfRule type="cellIs" dxfId="1820" priority="1335" operator="equal">
      <formula>"P"</formula>
    </cfRule>
  </conditionalFormatting>
  <conditionalFormatting sqref="BR145">
    <cfRule type="cellIs" dxfId="1819" priority="1313" operator="equal">
      <formula>"P"</formula>
    </cfRule>
  </conditionalFormatting>
  <conditionalFormatting sqref="BR147">
    <cfRule type="cellIs" dxfId="1818" priority="1291" operator="equal">
      <formula>"P"</formula>
    </cfRule>
  </conditionalFormatting>
  <conditionalFormatting sqref="BR149">
    <cfRule type="cellIs" dxfId="1817" priority="1269" operator="equal">
      <formula>"P"</formula>
    </cfRule>
  </conditionalFormatting>
  <conditionalFormatting sqref="BY6:BY13">
    <cfRule type="cellIs" dxfId="1816" priority="2763" operator="equal">
      <formula>"P"</formula>
    </cfRule>
  </conditionalFormatting>
  <conditionalFormatting sqref="BY15">
    <cfRule type="cellIs" dxfId="1815" priority="2741" operator="equal">
      <formula>"P"</formula>
    </cfRule>
  </conditionalFormatting>
  <conditionalFormatting sqref="BY17">
    <cfRule type="cellIs" dxfId="1814" priority="2719" operator="equal">
      <formula>"P"</formula>
    </cfRule>
  </conditionalFormatting>
  <conditionalFormatting sqref="BY19">
    <cfRule type="cellIs" dxfId="1813" priority="2697" operator="equal">
      <formula>"P"</formula>
    </cfRule>
  </conditionalFormatting>
  <conditionalFormatting sqref="BY21">
    <cfRule type="cellIs" dxfId="1812" priority="2675" operator="equal">
      <formula>"P"</formula>
    </cfRule>
  </conditionalFormatting>
  <conditionalFormatting sqref="BY23">
    <cfRule type="cellIs" dxfId="1811" priority="2653" operator="equal">
      <formula>"P"</formula>
    </cfRule>
  </conditionalFormatting>
  <conditionalFormatting sqref="BY25">
    <cfRule type="cellIs" dxfId="1810" priority="2631" operator="equal">
      <formula>"P"</formula>
    </cfRule>
  </conditionalFormatting>
  <conditionalFormatting sqref="BY27">
    <cfRule type="cellIs" dxfId="1809" priority="2609" operator="equal">
      <formula>"P"</formula>
    </cfRule>
  </conditionalFormatting>
  <conditionalFormatting sqref="BY29">
    <cfRule type="cellIs" dxfId="1808" priority="2587" operator="equal">
      <formula>"P"</formula>
    </cfRule>
  </conditionalFormatting>
  <conditionalFormatting sqref="BY31">
    <cfRule type="cellIs" dxfId="1807" priority="2565" operator="equal">
      <formula>"P"</formula>
    </cfRule>
  </conditionalFormatting>
  <conditionalFormatting sqref="BY33">
    <cfRule type="cellIs" dxfId="1806" priority="2543" operator="equal">
      <formula>"P"</formula>
    </cfRule>
  </conditionalFormatting>
  <conditionalFormatting sqref="BY35">
    <cfRule type="cellIs" dxfId="1805" priority="2521" operator="equal">
      <formula>"P"</formula>
    </cfRule>
  </conditionalFormatting>
  <conditionalFormatting sqref="BY37">
    <cfRule type="cellIs" dxfId="1804" priority="2499" operator="equal">
      <formula>"P"</formula>
    </cfRule>
  </conditionalFormatting>
  <conditionalFormatting sqref="BY39">
    <cfRule type="cellIs" dxfId="1803" priority="2477" operator="equal">
      <formula>"P"</formula>
    </cfRule>
  </conditionalFormatting>
  <conditionalFormatting sqref="BY41">
    <cfRule type="cellIs" dxfId="1802" priority="2455" operator="equal">
      <formula>"P"</formula>
    </cfRule>
  </conditionalFormatting>
  <conditionalFormatting sqref="BY43">
    <cfRule type="cellIs" dxfId="1801" priority="2433" operator="equal">
      <formula>"P"</formula>
    </cfRule>
  </conditionalFormatting>
  <conditionalFormatting sqref="BY45">
    <cfRule type="cellIs" dxfId="1800" priority="2411" operator="equal">
      <formula>"P"</formula>
    </cfRule>
  </conditionalFormatting>
  <conditionalFormatting sqref="BY47">
    <cfRule type="cellIs" dxfId="1799" priority="2389" operator="equal">
      <formula>"P"</formula>
    </cfRule>
  </conditionalFormatting>
  <conditionalFormatting sqref="BY49">
    <cfRule type="cellIs" dxfId="1798" priority="2367" operator="equal">
      <formula>"P"</formula>
    </cfRule>
  </conditionalFormatting>
  <conditionalFormatting sqref="BY51">
    <cfRule type="cellIs" dxfId="1797" priority="2345" operator="equal">
      <formula>"P"</formula>
    </cfRule>
  </conditionalFormatting>
  <conditionalFormatting sqref="BY53">
    <cfRule type="cellIs" dxfId="1796" priority="2323" operator="equal">
      <formula>"P"</formula>
    </cfRule>
  </conditionalFormatting>
  <conditionalFormatting sqref="BY55">
    <cfRule type="cellIs" dxfId="1795" priority="2301" operator="equal">
      <formula>"P"</formula>
    </cfRule>
  </conditionalFormatting>
  <conditionalFormatting sqref="BY57">
    <cfRule type="cellIs" dxfId="1794" priority="2279" operator="equal">
      <formula>"P"</formula>
    </cfRule>
  </conditionalFormatting>
  <conditionalFormatting sqref="BY59">
    <cfRule type="cellIs" dxfId="1793" priority="2257" operator="equal">
      <formula>"P"</formula>
    </cfRule>
  </conditionalFormatting>
  <conditionalFormatting sqref="BY61">
    <cfRule type="cellIs" dxfId="1792" priority="2235" operator="equal">
      <formula>"P"</formula>
    </cfRule>
  </conditionalFormatting>
  <conditionalFormatting sqref="BY63">
    <cfRule type="cellIs" dxfId="1791" priority="2213" operator="equal">
      <formula>"P"</formula>
    </cfRule>
  </conditionalFormatting>
  <conditionalFormatting sqref="BY65">
    <cfRule type="cellIs" dxfId="1790" priority="2191" operator="equal">
      <formula>"P"</formula>
    </cfRule>
  </conditionalFormatting>
  <conditionalFormatting sqref="BY67">
    <cfRule type="cellIs" dxfId="1789" priority="2169" operator="equal">
      <formula>"P"</formula>
    </cfRule>
  </conditionalFormatting>
  <conditionalFormatting sqref="BY69">
    <cfRule type="cellIs" dxfId="1788" priority="2147" operator="equal">
      <formula>"P"</formula>
    </cfRule>
  </conditionalFormatting>
  <conditionalFormatting sqref="BY71">
    <cfRule type="cellIs" dxfId="1787" priority="2125" operator="equal">
      <formula>"P"</formula>
    </cfRule>
  </conditionalFormatting>
  <conditionalFormatting sqref="BY73">
    <cfRule type="cellIs" dxfId="1786" priority="2103" operator="equal">
      <formula>"P"</formula>
    </cfRule>
  </conditionalFormatting>
  <conditionalFormatting sqref="BY75">
    <cfRule type="cellIs" dxfId="1785" priority="2081" operator="equal">
      <formula>"P"</formula>
    </cfRule>
  </conditionalFormatting>
  <conditionalFormatting sqref="BY77">
    <cfRule type="cellIs" dxfId="1784" priority="2059" operator="equal">
      <formula>"P"</formula>
    </cfRule>
  </conditionalFormatting>
  <conditionalFormatting sqref="BY79">
    <cfRule type="cellIs" dxfId="1783" priority="2037" operator="equal">
      <formula>"P"</formula>
    </cfRule>
  </conditionalFormatting>
  <conditionalFormatting sqref="BY81">
    <cfRule type="cellIs" dxfId="1782" priority="2015" operator="equal">
      <formula>"P"</formula>
    </cfRule>
  </conditionalFormatting>
  <conditionalFormatting sqref="BY83">
    <cfRule type="cellIs" dxfId="1781" priority="1993" operator="equal">
      <formula>"P"</formula>
    </cfRule>
  </conditionalFormatting>
  <conditionalFormatting sqref="BY85">
    <cfRule type="cellIs" dxfId="1780" priority="1971" operator="equal">
      <formula>"P"</formula>
    </cfRule>
  </conditionalFormatting>
  <conditionalFormatting sqref="BY87">
    <cfRule type="cellIs" dxfId="1779" priority="1949" operator="equal">
      <formula>"P"</formula>
    </cfRule>
  </conditionalFormatting>
  <conditionalFormatting sqref="BY89">
    <cfRule type="cellIs" dxfId="1778" priority="1927" operator="equal">
      <formula>"P"</formula>
    </cfRule>
  </conditionalFormatting>
  <conditionalFormatting sqref="BY91">
    <cfRule type="cellIs" dxfId="1777" priority="1905" operator="equal">
      <formula>"P"</formula>
    </cfRule>
  </conditionalFormatting>
  <conditionalFormatting sqref="BY93">
    <cfRule type="cellIs" dxfId="1776" priority="1883" operator="equal">
      <formula>"P"</formula>
    </cfRule>
  </conditionalFormatting>
  <conditionalFormatting sqref="BY95">
    <cfRule type="cellIs" dxfId="1775" priority="1861" operator="equal">
      <formula>"P"</formula>
    </cfRule>
  </conditionalFormatting>
  <conditionalFormatting sqref="BY97">
    <cfRule type="cellIs" dxfId="1774" priority="1839" operator="equal">
      <formula>"P"</formula>
    </cfRule>
  </conditionalFormatting>
  <conditionalFormatting sqref="BY99">
    <cfRule type="cellIs" dxfId="1773" priority="1817" operator="equal">
      <formula>"P"</formula>
    </cfRule>
  </conditionalFormatting>
  <conditionalFormatting sqref="BY101">
    <cfRule type="cellIs" dxfId="1772" priority="1795" operator="equal">
      <formula>"P"</formula>
    </cfRule>
  </conditionalFormatting>
  <conditionalFormatting sqref="BY103">
    <cfRule type="cellIs" dxfId="1771" priority="1773" operator="equal">
      <formula>"P"</formula>
    </cfRule>
  </conditionalFormatting>
  <conditionalFormatting sqref="BY105">
    <cfRule type="cellIs" dxfId="1770" priority="1751" operator="equal">
      <formula>"P"</formula>
    </cfRule>
  </conditionalFormatting>
  <conditionalFormatting sqref="BY107">
    <cfRule type="cellIs" dxfId="1769" priority="1729" operator="equal">
      <formula>"P"</formula>
    </cfRule>
  </conditionalFormatting>
  <conditionalFormatting sqref="BY109">
    <cfRule type="cellIs" dxfId="1768" priority="1707" operator="equal">
      <formula>"P"</formula>
    </cfRule>
  </conditionalFormatting>
  <conditionalFormatting sqref="BY111">
    <cfRule type="cellIs" dxfId="1767" priority="1685" operator="equal">
      <formula>"P"</formula>
    </cfRule>
  </conditionalFormatting>
  <conditionalFormatting sqref="BY113">
    <cfRule type="cellIs" dxfId="1766" priority="1663" operator="equal">
      <formula>"P"</formula>
    </cfRule>
  </conditionalFormatting>
  <conditionalFormatting sqref="BY115">
    <cfRule type="cellIs" dxfId="1765" priority="1641" operator="equal">
      <formula>"P"</formula>
    </cfRule>
  </conditionalFormatting>
  <conditionalFormatting sqref="BY117">
    <cfRule type="cellIs" dxfId="1764" priority="1619" operator="equal">
      <formula>"P"</formula>
    </cfRule>
  </conditionalFormatting>
  <conditionalFormatting sqref="BY119">
    <cfRule type="cellIs" dxfId="1763" priority="1597" operator="equal">
      <formula>"P"</formula>
    </cfRule>
  </conditionalFormatting>
  <conditionalFormatting sqref="BY121">
    <cfRule type="cellIs" dxfId="1762" priority="1575" operator="equal">
      <formula>"P"</formula>
    </cfRule>
  </conditionalFormatting>
  <conditionalFormatting sqref="BY123">
    <cfRule type="cellIs" dxfId="1761" priority="1553" operator="equal">
      <formula>"P"</formula>
    </cfRule>
  </conditionalFormatting>
  <conditionalFormatting sqref="BY125">
    <cfRule type="cellIs" dxfId="1760" priority="1532" operator="equal">
      <formula>"P"</formula>
    </cfRule>
  </conditionalFormatting>
  <conditionalFormatting sqref="BY127">
    <cfRule type="cellIs" dxfId="1759" priority="1510" operator="equal">
      <formula>"P"</formula>
    </cfRule>
  </conditionalFormatting>
  <conditionalFormatting sqref="BY129">
    <cfRule type="cellIs" dxfId="1758" priority="1488" operator="equal">
      <formula>"P"</formula>
    </cfRule>
  </conditionalFormatting>
  <conditionalFormatting sqref="BY131">
    <cfRule type="cellIs" dxfId="1757" priority="1466" operator="equal">
      <formula>"P"</formula>
    </cfRule>
  </conditionalFormatting>
  <conditionalFormatting sqref="BY133">
    <cfRule type="cellIs" dxfId="1756" priority="1444" operator="equal">
      <formula>"P"</formula>
    </cfRule>
  </conditionalFormatting>
  <conditionalFormatting sqref="BY135">
    <cfRule type="cellIs" dxfId="1755" priority="1422" operator="equal">
      <formula>"P"</formula>
    </cfRule>
  </conditionalFormatting>
  <conditionalFormatting sqref="BY137">
    <cfRule type="cellIs" dxfId="1754" priority="1400" operator="equal">
      <formula>"P"</formula>
    </cfRule>
  </conditionalFormatting>
  <conditionalFormatting sqref="BY139">
    <cfRule type="cellIs" dxfId="1753" priority="1378" operator="equal">
      <formula>"P"</formula>
    </cfRule>
  </conditionalFormatting>
  <conditionalFormatting sqref="BY141">
    <cfRule type="cellIs" dxfId="1752" priority="1356" operator="equal">
      <formula>"P"</formula>
    </cfRule>
  </conditionalFormatting>
  <conditionalFormatting sqref="BY143">
    <cfRule type="cellIs" dxfId="1751" priority="1334" operator="equal">
      <formula>"P"</formula>
    </cfRule>
  </conditionalFormatting>
  <conditionalFormatting sqref="BY145">
    <cfRule type="cellIs" dxfId="1750" priority="1312" operator="equal">
      <formula>"P"</formula>
    </cfRule>
  </conditionalFormatting>
  <conditionalFormatting sqref="BY147">
    <cfRule type="cellIs" dxfId="1749" priority="1290" operator="equal">
      <formula>"P"</formula>
    </cfRule>
  </conditionalFormatting>
  <conditionalFormatting sqref="BY149">
    <cfRule type="cellIs" dxfId="1748" priority="1268" operator="equal">
      <formula>"P"</formula>
    </cfRule>
  </conditionalFormatting>
  <conditionalFormatting sqref="CC6:CC13">
    <cfRule type="cellIs" dxfId="1747" priority="856" operator="equal">
      <formula>"P"</formula>
    </cfRule>
  </conditionalFormatting>
  <conditionalFormatting sqref="CC15">
    <cfRule type="cellIs" dxfId="1746" priority="854" operator="equal">
      <formula>"P"</formula>
    </cfRule>
  </conditionalFormatting>
  <conditionalFormatting sqref="CC17">
    <cfRule type="cellIs" dxfId="1745" priority="852" operator="equal">
      <formula>"P"</formula>
    </cfRule>
  </conditionalFormatting>
  <conditionalFormatting sqref="CC19">
    <cfRule type="cellIs" dxfId="1744" priority="850" operator="equal">
      <formula>"P"</formula>
    </cfRule>
  </conditionalFormatting>
  <conditionalFormatting sqref="CC21">
    <cfRule type="cellIs" dxfId="1743" priority="848" operator="equal">
      <formula>"P"</formula>
    </cfRule>
  </conditionalFormatting>
  <conditionalFormatting sqref="CC23">
    <cfRule type="cellIs" dxfId="1742" priority="846" operator="equal">
      <formula>"P"</formula>
    </cfRule>
  </conditionalFormatting>
  <conditionalFormatting sqref="CC25">
    <cfRule type="cellIs" dxfId="1741" priority="844" operator="equal">
      <formula>"P"</formula>
    </cfRule>
  </conditionalFormatting>
  <conditionalFormatting sqref="CC27">
    <cfRule type="cellIs" dxfId="1740" priority="842" operator="equal">
      <formula>"P"</formula>
    </cfRule>
  </conditionalFormatting>
  <conditionalFormatting sqref="CC29">
    <cfRule type="cellIs" dxfId="1739" priority="840" operator="equal">
      <formula>"P"</formula>
    </cfRule>
  </conditionalFormatting>
  <conditionalFormatting sqref="CC31">
    <cfRule type="cellIs" dxfId="1738" priority="838" operator="equal">
      <formula>"P"</formula>
    </cfRule>
  </conditionalFormatting>
  <conditionalFormatting sqref="CC33">
    <cfRule type="cellIs" dxfId="1737" priority="836" operator="equal">
      <formula>"P"</formula>
    </cfRule>
  </conditionalFormatting>
  <conditionalFormatting sqref="CC35">
    <cfRule type="cellIs" dxfId="1736" priority="834" operator="equal">
      <formula>"P"</formula>
    </cfRule>
  </conditionalFormatting>
  <conditionalFormatting sqref="CC37">
    <cfRule type="cellIs" dxfId="1735" priority="832" operator="equal">
      <formula>"P"</formula>
    </cfRule>
  </conditionalFormatting>
  <conditionalFormatting sqref="CC39">
    <cfRule type="cellIs" dxfId="1734" priority="830" operator="equal">
      <formula>"P"</formula>
    </cfRule>
  </conditionalFormatting>
  <conditionalFormatting sqref="CC41">
    <cfRule type="cellIs" dxfId="1733" priority="828" operator="equal">
      <formula>"P"</formula>
    </cfRule>
  </conditionalFormatting>
  <conditionalFormatting sqref="CC43">
    <cfRule type="cellIs" dxfId="1732" priority="826" operator="equal">
      <formula>"P"</formula>
    </cfRule>
  </conditionalFormatting>
  <conditionalFormatting sqref="CC45">
    <cfRule type="cellIs" dxfId="1731" priority="824" operator="equal">
      <formula>"P"</formula>
    </cfRule>
  </conditionalFormatting>
  <conditionalFormatting sqref="CC47">
    <cfRule type="cellIs" dxfId="1730" priority="822" operator="equal">
      <formula>"P"</formula>
    </cfRule>
  </conditionalFormatting>
  <conditionalFormatting sqref="CC49">
    <cfRule type="cellIs" dxfId="1729" priority="820" operator="equal">
      <formula>"P"</formula>
    </cfRule>
  </conditionalFormatting>
  <conditionalFormatting sqref="CC51">
    <cfRule type="cellIs" dxfId="1728" priority="818" operator="equal">
      <formula>"P"</formula>
    </cfRule>
  </conditionalFormatting>
  <conditionalFormatting sqref="CC53">
    <cfRule type="cellIs" dxfId="1727" priority="816" operator="equal">
      <formula>"P"</formula>
    </cfRule>
  </conditionalFormatting>
  <conditionalFormatting sqref="CC55">
    <cfRule type="cellIs" dxfId="1726" priority="814" operator="equal">
      <formula>"P"</formula>
    </cfRule>
  </conditionalFormatting>
  <conditionalFormatting sqref="CC57">
    <cfRule type="cellIs" dxfId="1725" priority="812" operator="equal">
      <formula>"P"</formula>
    </cfRule>
  </conditionalFormatting>
  <conditionalFormatting sqref="CC59">
    <cfRule type="cellIs" dxfId="1724" priority="810" operator="equal">
      <formula>"P"</formula>
    </cfRule>
  </conditionalFormatting>
  <conditionalFormatting sqref="CC61">
    <cfRule type="cellIs" dxfId="1723" priority="808" operator="equal">
      <formula>"P"</formula>
    </cfRule>
  </conditionalFormatting>
  <conditionalFormatting sqref="CC63">
    <cfRule type="cellIs" dxfId="1722" priority="806" operator="equal">
      <formula>"P"</formula>
    </cfRule>
  </conditionalFormatting>
  <conditionalFormatting sqref="CC65">
    <cfRule type="cellIs" dxfId="1721" priority="804" operator="equal">
      <formula>"P"</formula>
    </cfRule>
  </conditionalFormatting>
  <conditionalFormatting sqref="CC67">
    <cfRule type="cellIs" dxfId="1720" priority="802" operator="equal">
      <formula>"P"</formula>
    </cfRule>
  </conditionalFormatting>
  <conditionalFormatting sqref="CC69">
    <cfRule type="cellIs" dxfId="1719" priority="800" operator="equal">
      <formula>"P"</formula>
    </cfRule>
  </conditionalFormatting>
  <conditionalFormatting sqref="CC71">
    <cfRule type="cellIs" dxfId="1718" priority="798" operator="equal">
      <formula>"P"</formula>
    </cfRule>
  </conditionalFormatting>
  <conditionalFormatting sqref="CC73">
    <cfRule type="cellIs" dxfId="1717" priority="796" operator="equal">
      <formula>"P"</formula>
    </cfRule>
  </conditionalFormatting>
  <conditionalFormatting sqref="CC75">
    <cfRule type="cellIs" dxfId="1716" priority="794" operator="equal">
      <formula>"P"</formula>
    </cfRule>
  </conditionalFormatting>
  <conditionalFormatting sqref="CC77">
    <cfRule type="cellIs" dxfId="1715" priority="792" operator="equal">
      <formula>"P"</formula>
    </cfRule>
  </conditionalFormatting>
  <conditionalFormatting sqref="CC79">
    <cfRule type="cellIs" dxfId="1714" priority="790" operator="equal">
      <formula>"P"</formula>
    </cfRule>
  </conditionalFormatting>
  <conditionalFormatting sqref="CC81">
    <cfRule type="cellIs" dxfId="1713" priority="788" operator="equal">
      <formula>"P"</formula>
    </cfRule>
  </conditionalFormatting>
  <conditionalFormatting sqref="CC83">
    <cfRule type="cellIs" dxfId="1712" priority="786" operator="equal">
      <formula>"P"</formula>
    </cfRule>
  </conditionalFormatting>
  <conditionalFormatting sqref="CC85">
    <cfRule type="cellIs" dxfId="1711" priority="784" operator="equal">
      <formula>"P"</formula>
    </cfRule>
  </conditionalFormatting>
  <conditionalFormatting sqref="CC87">
    <cfRule type="cellIs" dxfId="1710" priority="782" operator="equal">
      <formula>"P"</formula>
    </cfRule>
  </conditionalFormatting>
  <conditionalFormatting sqref="CC89">
    <cfRule type="cellIs" dxfId="1709" priority="780" operator="equal">
      <formula>"P"</formula>
    </cfRule>
  </conditionalFormatting>
  <conditionalFormatting sqref="CC91">
    <cfRule type="cellIs" dxfId="1708" priority="778" operator="equal">
      <formula>"P"</formula>
    </cfRule>
  </conditionalFormatting>
  <conditionalFormatting sqref="CC93">
    <cfRule type="cellIs" dxfId="1707" priority="776" operator="equal">
      <formula>"P"</formula>
    </cfRule>
  </conditionalFormatting>
  <conditionalFormatting sqref="CC95">
    <cfRule type="cellIs" dxfId="1706" priority="774" operator="equal">
      <formula>"P"</formula>
    </cfRule>
  </conditionalFormatting>
  <conditionalFormatting sqref="CC97">
    <cfRule type="cellIs" dxfId="1705" priority="772" operator="equal">
      <formula>"P"</formula>
    </cfRule>
  </conditionalFormatting>
  <conditionalFormatting sqref="CC99">
    <cfRule type="cellIs" dxfId="1704" priority="770" operator="equal">
      <formula>"P"</formula>
    </cfRule>
  </conditionalFormatting>
  <conditionalFormatting sqref="CC101">
    <cfRule type="cellIs" dxfId="1703" priority="768" operator="equal">
      <formula>"P"</formula>
    </cfRule>
  </conditionalFormatting>
  <conditionalFormatting sqref="CC103">
    <cfRule type="cellIs" dxfId="1702" priority="766" operator="equal">
      <formula>"P"</formula>
    </cfRule>
  </conditionalFormatting>
  <conditionalFormatting sqref="CC105">
    <cfRule type="cellIs" dxfId="1701" priority="764" operator="equal">
      <formula>"P"</formula>
    </cfRule>
  </conditionalFormatting>
  <conditionalFormatting sqref="CC107">
    <cfRule type="cellIs" dxfId="1700" priority="762" operator="equal">
      <formula>"P"</formula>
    </cfRule>
  </conditionalFormatting>
  <conditionalFormatting sqref="CC109">
    <cfRule type="cellIs" dxfId="1699" priority="760" operator="equal">
      <formula>"P"</formula>
    </cfRule>
  </conditionalFormatting>
  <conditionalFormatting sqref="CC111">
    <cfRule type="cellIs" dxfId="1698" priority="758" operator="equal">
      <formula>"P"</formula>
    </cfRule>
  </conditionalFormatting>
  <conditionalFormatting sqref="CC113">
    <cfRule type="cellIs" dxfId="1697" priority="756" operator="equal">
      <formula>"P"</formula>
    </cfRule>
  </conditionalFormatting>
  <conditionalFormatting sqref="CC115">
    <cfRule type="cellIs" dxfId="1696" priority="754" operator="equal">
      <formula>"P"</formula>
    </cfRule>
  </conditionalFormatting>
  <conditionalFormatting sqref="CC117">
    <cfRule type="cellIs" dxfId="1695" priority="752" operator="equal">
      <formula>"P"</formula>
    </cfRule>
  </conditionalFormatting>
  <conditionalFormatting sqref="CC119">
    <cfRule type="cellIs" dxfId="1694" priority="750" operator="equal">
      <formula>"P"</formula>
    </cfRule>
  </conditionalFormatting>
  <conditionalFormatting sqref="CC121">
    <cfRule type="cellIs" dxfId="1693" priority="748" operator="equal">
      <formula>"P"</formula>
    </cfRule>
  </conditionalFormatting>
  <conditionalFormatting sqref="CC123">
    <cfRule type="cellIs" dxfId="1692" priority="746" operator="equal">
      <formula>"P"</formula>
    </cfRule>
  </conditionalFormatting>
  <conditionalFormatting sqref="CC125">
    <cfRule type="cellIs" dxfId="1691" priority="744" operator="equal">
      <formula>"P"</formula>
    </cfRule>
  </conditionalFormatting>
  <conditionalFormatting sqref="CC127">
    <cfRule type="cellIs" dxfId="1690" priority="742" operator="equal">
      <formula>"P"</formula>
    </cfRule>
  </conditionalFormatting>
  <conditionalFormatting sqref="CC129">
    <cfRule type="cellIs" dxfId="1689" priority="740" operator="equal">
      <formula>"P"</formula>
    </cfRule>
  </conditionalFormatting>
  <conditionalFormatting sqref="CC131">
    <cfRule type="cellIs" dxfId="1688" priority="738" operator="equal">
      <formula>"P"</formula>
    </cfRule>
  </conditionalFormatting>
  <conditionalFormatting sqref="CC133">
    <cfRule type="cellIs" dxfId="1687" priority="736" operator="equal">
      <formula>"P"</formula>
    </cfRule>
  </conditionalFormatting>
  <conditionalFormatting sqref="CC135">
    <cfRule type="cellIs" dxfId="1686" priority="734" operator="equal">
      <formula>"P"</formula>
    </cfRule>
  </conditionalFormatting>
  <conditionalFormatting sqref="CC137">
    <cfRule type="cellIs" dxfId="1685" priority="732" operator="equal">
      <formula>"P"</formula>
    </cfRule>
  </conditionalFormatting>
  <conditionalFormatting sqref="CC139">
    <cfRule type="cellIs" dxfId="1684" priority="730" operator="equal">
      <formula>"P"</formula>
    </cfRule>
  </conditionalFormatting>
  <conditionalFormatting sqref="CC141">
    <cfRule type="cellIs" dxfId="1683" priority="728" operator="equal">
      <formula>"P"</formula>
    </cfRule>
  </conditionalFormatting>
  <conditionalFormatting sqref="CC143">
    <cfRule type="cellIs" dxfId="1682" priority="726" operator="equal">
      <formula>"P"</formula>
    </cfRule>
  </conditionalFormatting>
  <conditionalFormatting sqref="CC145">
    <cfRule type="cellIs" dxfId="1681" priority="724" operator="equal">
      <formula>"P"</formula>
    </cfRule>
  </conditionalFormatting>
  <conditionalFormatting sqref="CC147">
    <cfRule type="cellIs" dxfId="1680" priority="722" operator="equal">
      <formula>"P"</formula>
    </cfRule>
  </conditionalFormatting>
  <conditionalFormatting sqref="CC149">
    <cfRule type="cellIs" dxfId="1679" priority="720" operator="equal">
      <formula>"P"</formula>
    </cfRule>
  </conditionalFormatting>
  <conditionalFormatting sqref="CF6:CF13">
    <cfRule type="cellIs" dxfId="1678" priority="2762" operator="equal">
      <formula>"P"</formula>
    </cfRule>
  </conditionalFormatting>
  <conditionalFormatting sqref="CF15">
    <cfRule type="cellIs" dxfId="1677" priority="2740" operator="equal">
      <formula>"P"</formula>
    </cfRule>
  </conditionalFormatting>
  <conditionalFormatting sqref="CF17">
    <cfRule type="cellIs" dxfId="1676" priority="2718" operator="equal">
      <formula>"P"</formula>
    </cfRule>
  </conditionalFormatting>
  <conditionalFormatting sqref="CF19">
    <cfRule type="cellIs" dxfId="1675" priority="2696" operator="equal">
      <formula>"P"</formula>
    </cfRule>
  </conditionalFormatting>
  <conditionalFormatting sqref="CF21">
    <cfRule type="cellIs" dxfId="1674" priority="2674" operator="equal">
      <formula>"P"</formula>
    </cfRule>
  </conditionalFormatting>
  <conditionalFormatting sqref="CF23">
    <cfRule type="cellIs" dxfId="1673" priority="2652" operator="equal">
      <formula>"P"</formula>
    </cfRule>
  </conditionalFormatting>
  <conditionalFormatting sqref="CF25">
    <cfRule type="cellIs" dxfId="1672" priority="2630" operator="equal">
      <formula>"P"</formula>
    </cfRule>
  </conditionalFormatting>
  <conditionalFormatting sqref="CF27">
    <cfRule type="cellIs" dxfId="1671" priority="2608" operator="equal">
      <formula>"P"</formula>
    </cfRule>
  </conditionalFormatting>
  <conditionalFormatting sqref="CF29">
    <cfRule type="cellIs" dxfId="1670" priority="2586" operator="equal">
      <formula>"P"</formula>
    </cfRule>
  </conditionalFormatting>
  <conditionalFormatting sqref="CF31">
    <cfRule type="cellIs" dxfId="1669" priority="2564" operator="equal">
      <formula>"P"</formula>
    </cfRule>
  </conditionalFormatting>
  <conditionalFormatting sqref="CF33">
    <cfRule type="cellIs" dxfId="1668" priority="2542" operator="equal">
      <formula>"P"</formula>
    </cfRule>
  </conditionalFormatting>
  <conditionalFormatting sqref="CF35">
    <cfRule type="cellIs" dxfId="1667" priority="2520" operator="equal">
      <formula>"P"</formula>
    </cfRule>
  </conditionalFormatting>
  <conditionalFormatting sqref="CF37">
    <cfRule type="cellIs" dxfId="1666" priority="2498" operator="equal">
      <formula>"P"</formula>
    </cfRule>
  </conditionalFormatting>
  <conditionalFormatting sqref="CF39">
    <cfRule type="cellIs" dxfId="1665" priority="2476" operator="equal">
      <formula>"P"</formula>
    </cfRule>
  </conditionalFormatting>
  <conditionalFormatting sqref="CF41">
    <cfRule type="cellIs" dxfId="1664" priority="2454" operator="equal">
      <formula>"P"</formula>
    </cfRule>
  </conditionalFormatting>
  <conditionalFormatting sqref="CF43">
    <cfRule type="cellIs" dxfId="1663" priority="2432" operator="equal">
      <formula>"P"</formula>
    </cfRule>
  </conditionalFormatting>
  <conditionalFormatting sqref="CF45">
    <cfRule type="cellIs" dxfId="1662" priority="2410" operator="equal">
      <formula>"P"</formula>
    </cfRule>
  </conditionalFormatting>
  <conditionalFormatting sqref="CF47">
    <cfRule type="cellIs" dxfId="1661" priority="2388" operator="equal">
      <formula>"P"</formula>
    </cfRule>
  </conditionalFormatting>
  <conditionalFormatting sqref="CF49">
    <cfRule type="cellIs" dxfId="1660" priority="2366" operator="equal">
      <formula>"P"</formula>
    </cfRule>
  </conditionalFormatting>
  <conditionalFormatting sqref="CF51">
    <cfRule type="cellIs" dxfId="1659" priority="2344" operator="equal">
      <formula>"P"</formula>
    </cfRule>
  </conditionalFormatting>
  <conditionalFormatting sqref="CF53">
    <cfRule type="cellIs" dxfId="1658" priority="2322" operator="equal">
      <formula>"P"</formula>
    </cfRule>
  </conditionalFormatting>
  <conditionalFormatting sqref="CF55">
    <cfRule type="cellIs" dxfId="1657" priority="2300" operator="equal">
      <formula>"P"</formula>
    </cfRule>
  </conditionalFormatting>
  <conditionalFormatting sqref="CF57">
    <cfRule type="cellIs" dxfId="1656" priority="2278" operator="equal">
      <formula>"P"</formula>
    </cfRule>
  </conditionalFormatting>
  <conditionalFormatting sqref="CF59">
    <cfRule type="cellIs" dxfId="1655" priority="2256" operator="equal">
      <formula>"P"</formula>
    </cfRule>
  </conditionalFormatting>
  <conditionalFormatting sqref="CF61">
    <cfRule type="cellIs" dxfId="1654" priority="2234" operator="equal">
      <formula>"P"</formula>
    </cfRule>
  </conditionalFormatting>
  <conditionalFormatting sqref="CF63">
    <cfRule type="cellIs" dxfId="1653" priority="2212" operator="equal">
      <formula>"P"</formula>
    </cfRule>
  </conditionalFormatting>
  <conditionalFormatting sqref="CF65">
    <cfRule type="cellIs" dxfId="1652" priority="2190" operator="equal">
      <formula>"P"</formula>
    </cfRule>
  </conditionalFormatting>
  <conditionalFormatting sqref="CF67">
    <cfRule type="cellIs" dxfId="1651" priority="2168" operator="equal">
      <formula>"P"</formula>
    </cfRule>
  </conditionalFormatting>
  <conditionalFormatting sqref="CF69">
    <cfRule type="cellIs" dxfId="1650" priority="2146" operator="equal">
      <formula>"P"</formula>
    </cfRule>
  </conditionalFormatting>
  <conditionalFormatting sqref="CF71">
    <cfRule type="cellIs" dxfId="1649" priority="2124" operator="equal">
      <formula>"P"</formula>
    </cfRule>
  </conditionalFormatting>
  <conditionalFormatting sqref="CF73">
    <cfRule type="cellIs" dxfId="1648" priority="2102" operator="equal">
      <formula>"P"</formula>
    </cfRule>
  </conditionalFormatting>
  <conditionalFormatting sqref="CF75">
    <cfRule type="cellIs" dxfId="1647" priority="2080" operator="equal">
      <formula>"P"</formula>
    </cfRule>
  </conditionalFormatting>
  <conditionalFormatting sqref="CF77">
    <cfRule type="cellIs" dxfId="1646" priority="2058" operator="equal">
      <formula>"P"</formula>
    </cfRule>
  </conditionalFormatting>
  <conditionalFormatting sqref="CF79">
    <cfRule type="cellIs" dxfId="1645" priority="2036" operator="equal">
      <formula>"P"</formula>
    </cfRule>
  </conditionalFormatting>
  <conditionalFormatting sqref="CF81">
    <cfRule type="cellIs" dxfId="1644" priority="2014" operator="equal">
      <formula>"P"</formula>
    </cfRule>
  </conditionalFormatting>
  <conditionalFormatting sqref="CF83">
    <cfRule type="cellIs" dxfId="1643" priority="1992" operator="equal">
      <formula>"P"</formula>
    </cfRule>
  </conditionalFormatting>
  <conditionalFormatting sqref="CF85">
    <cfRule type="cellIs" dxfId="1642" priority="1970" operator="equal">
      <formula>"P"</formula>
    </cfRule>
  </conditionalFormatting>
  <conditionalFormatting sqref="CF87">
    <cfRule type="cellIs" dxfId="1641" priority="1948" operator="equal">
      <formula>"P"</formula>
    </cfRule>
  </conditionalFormatting>
  <conditionalFormatting sqref="CF89">
    <cfRule type="cellIs" dxfId="1640" priority="1926" operator="equal">
      <formula>"P"</formula>
    </cfRule>
  </conditionalFormatting>
  <conditionalFormatting sqref="CF91">
    <cfRule type="cellIs" dxfId="1639" priority="1904" operator="equal">
      <formula>"P"</formula>
    </cfRule>
  </conditionalFormatting>
  <conditionalFormatting sqref="CF93">
    <cfRule type="cellIs" dxfId="1638" priority="1882" operator="equal">
      <formula>"P"</formula>
    </cfRule>
  </conditionalFormatting>
  <conditionalFormatting sqref="CF95">
    <cfRule type="cellIs" dxfId="1637" priority="1860" operator="equal">
      <formula>"P"</formula>
    </cfRule>
  </conditionalFormatting>
  <conditionalFormatting sqref="CF97">
    <cfRule type="cellIs" dxfId="1636" priority="1838" operator="equal">
      <formula>"P"</formula>
    </cfRule>
  </conditionalFormatting>
  <conditionalFormatting sqref="CF99">
    <cfRule type="cellIs" dxfId="1635" priority="1816" operator="equal">
      <formula>"P"</formula>
    </cfRule>
  </conditionalFormatting>
  <conditionalFormatting sqref="CF101">
    <cfRule type="cellIs" dxfId="1634" priority="1794" operator="equal">
      <formula>"P"</formula>
    </cfRule>
  </conditionalFormatting>
  <conditionalFormatting sqref="CF103">
    <cfRule type="cellIs" dxfId="1633" priority="1772" operator="equal">
      <formula>"P"</formula>
    </cfRule>
  </conditionalFormatting>
  <conditionalFormatting sqref="CF105">
    <cfRule type="cellIs" dxfId="1632" priority="1750" operator="equal">
      <formula>"P"</formula>
    </cfRule>
  </conditionalFormatting>
  <conditionalFormatting sqref="CF107">
    <cfRule type="cellIs" dxfId="1631" priority="1728" operator="equal">
      <formula>"P"</formula>
    </cfRule>
  </conditionalFormatting>
  <conditionalFormatting sqref="CF109">
    <cfRule type="cellIs" dxfId="1630" priority="1706" operator="equal">
      <formula>"P"</formula>
    </cfRule>
  </conditionalFormatting>
  <conditionalFormatting sqref="CF111">
    <cfRule type="cellIs" dxfId="1629" priority="1684" operator="equal">
      <formula>"P"</formula>
    </cfRule>
  </conditionalFormatting>
  <conditionalFormatting sqref="CF113">
    <cfRule type="cellIs" dxfId="1628" priority="1662" operator="equal">
      <formula>"P"</formula>
    </cfRule>
  </conditionalFormatting>
  <conditionalFormatting sqref="CF115">
    <cfRule type="cellIs" dxfId="1627" priority="1640" operator="equal">
      <formula>"P"</formula>
    </cfRule>
  </conditionalFormatting>
  <conditionalFormatting sqref="CF117">
    <cfRule type="cellIs" dxfId="1626" priority="1618" operator="equal">
      <formula>"P"</formula>
    </cfRule>
  </conditionalFormatting>
  <conditionalFormatting sqref="CF119">
    <cfRule type="cellIs" dxfId="1625" priority="1596" operator="equal">
      <formula>"P"</formula>
    </cfRule>
  </conditionalFormatting>
  <conditionalFormatting sqref="CF121">
    <cfRule type="cellIs" dxfId="1624" priority="1574" operator="equal">
      <formula>"P"</formula>
    </cfRule>
  </conditionalFormatting>
  <conditionalFormatting sqref="CF123">
    <cfRule type="cellIs" dxfId="1623" priority="1552" operator="equal">
      <formula>"P"</formula>
    </cfRule>
  </conditionalFormatting>
  <conditionalFormatting sqref="CF125">
    <cfRule type="cellIs" dxfId="1622" priority="1531" operator="equal">
      <formula>"P"</formula>
    </cfRule>
  </conditionalFormatting>
  <conditionalFormatting sqref="CF127">
    <cfRule type="cellIs" dxfId="1621" priority="1509" operator="equal">
      <formula>"P"</formula>
    </cfRule>
  </conditionalFormatting>
  <conditionalFormatting sqref="CF129">
    <cfRule type="cellIs" dxfId="1620" priority="1487" operator="equal">
      <formula>"P"</formula>
    </cfRule>
  </conditionalFormatting>
  <conditionalFormatting sqref="CF131">
    <cfRule type="cellIs" dxfId="1619" priority="1465" operator="equal">
      <formula>"P"</formula>
    </cfRule>
  </conditionalFormatting>
  <conditionalFormatting sqref="CF133">
    <cfRule type="cellIs" dxfId="1618" priority="1443" operator="equal">
      <formula>"P"</formula>
    </cfRule>
  </conditionalFormatting>
  <conditionalFormatting sqref="CF135">
    <cfRule type="cellIs" dxfId="1617" priority="1421" operator="equal">
      <formula>"P"</formula>
    </cfRule>
  </conditionalFormatting>
  <conditionalFormatting sqref="CF137">
    <cfRule type="cellIs" dxfId="1616" priority="1399" operator="equal">
      <formula>"P"</formula>
    </cfRule>
  </conditionalFormatting>
  <conditionalFormatting sqref="CF139">
    <cfRule type="cellIs" dxfId="1615" priority="1377" operator="equal">
      <formula>"P"</formula>
    </cfRule>
  </conditionalFormatting>
  <conditionalFormatting sqref="CF141">
    <cfRule type="cellIs" dxfId="1614" priority="1355" operator="equal">
      <formula>"P"</formula>
    </cfRule>
  </conditionalFormatting>
  <conditionalFormatting sqref="CF143">
    <cfRule type="cellIs" dxfId="1613" priority="1333" operator="equal">
      <formula>"P"</formula>
    </cfRule>
  </conditionalFormatting>
  <conditionalFormatting sqref="CF145">
    <cfRule type="cellIs" dxfId="1612" priority="1311" operator="equal">
      <formula>"P"</formula>
    </cfRule>
  </conditionalFormatting>
  <conditionalFormatting sqref="CF147">
    <cfRule type="cellIs" dxfId="1611" priority="1289" operator="equal">
      <formula>"P"</formula>
    </cfRule>
  </conditionalFormatting>
  <conditionalFormatting sqref="CF149">
    <cfRule type="cellIs" dxfId="1610" priority="1267" operator="equal">
      <formula>"P"</formula>
    </cfRule>
  </conditionalFormatting>
  <conditionalFormatting sqref="CJ6:CJ13">
    <cfRule type="cellIs" dxfId="1609" priority="855" operator="equal">
      <formula>"P"</formula>
    </cfRule>
  </conditionalFormatting>
  <conditionalFormatting sqref="CJ15">
    <cfRule type="cellIs" dxfId="1608" priority="853" operator="equal">
      <formula>"P"</formula>
    </cfRule>
  </conditionalFormatting>
  <conditionalFormatting sqref="CJ17">
    <cfRule type="cellIs" dxfId="1607" priority="851" operator="equal">
      <formula>"P"</formula>
    </cfRule>
  </conditionalFormatting>
  <conditionalFormatting sqref="CJ19">
    <cfRule type="cellIs" dxfId="1606" priority="849" operator="equal">
      <formula>"P"</formula>
    </cfRule>
  </conditionalFormatting>
  <conditionalFormatting sqref="CJ21">
    <cfRule type="cellIs" dxfId="1605" priority="847" operator="equal">
      <formula>"P"</formula>
    </cfRule>
  </conditionalFormatting>
  <conditionalFormatting sqref="CJ23">
    <cfRule type="cellIs" dxfId="1604" priority="845" operator="equal">
      <formula>"P"</formula>
    </cfRule>
  </conditionalFormatting>
  <conditionalFormatting sqref="CJ25">
    <cfRule type="cellIs" dxfId="1603" priority="843" operator="equal">
      <formula>"P"</formula>
    </cfRule>
  </conditionalFormatting>
  <conditionalFormatting sqref="CJ27">
    <cfRule type="cellIs" dxfId="1602" priority="841" operator="equal">
      <formula>"P"</formula>
    </cfRule>
  </conditionalFormatting>
  <conditionalFormatting sqref="CJ29">
    <cfRule type="cellIs" dxfId="1601" priority="839" operator="equal">
      <formula>"P"</formula>
    </cfRule>
  </conditionalFormatting>
  <conditionalFormatting sqref="CJ31">
    <cfRule type="cellIs" dxfId="1600" priority="837" operator="equal">
      <formula>"P"</formula>
    </cfRule>
  </conditionalFormatting>
  <conditionalFormatting sqref="CJ33">
    <cfRule type="cellIs" dxfId="1599" priority="835" operator="equal">
      <formula>"P"</formula>
    </cfRule>
  </conditionalFormatting>
  <conditionalFormatting sqref="CJ35">
    <cfRule type="cellIs" dxfId="1598" priority="833" operator="equal">
      <formula>"P"</formula>
    </cfRule>
  </conditionalFormatting>
  <conditionalFormatting sqref="CJ37">
    <cfRule type="cellIs" dxfId="1597" priority="831" operator="equal">
      <formula>"P"</formula>
    </cfRule>
  </conditionalFormatting>
  <conditionalFormatting sqref="CJ39">
    <cfRule type="cellIs" dxfId="1596" priority="829" operator="equal">
      <formula>"P"</formula>
    </cfRule>
  </conditionalFormatting>
  <conditionalFormatting sqref="CJ41">
    <cfRule type="cellIs" dxfId="1595" priority="827" operator="equal">
      <formula>"P"</formula>
    </cfRule>
  </conditionalFormatting>
  <conditionalFormatting sqref="CJ43">
    <cfRule type="cellIs" dxfId="1594" priority="825" operator="equal">
      <formula>"P"</formula>
    </cfRule>
  </conditionalFormatting>
  <conditionalFormatting sqref="CJ45">
    <cfRule type="cellIs" dxfId="1593" priority="823" operator="equal">
      <formula>"P"</formula>
    </cfRule>
  </conditionalFormatting>
  <conditionalFormatting sqref="CJ47">
    <cfRule type="cellIs" dxfId="1592" priority="821" operator="equal">
      <formula>"P"</formula>
    </cfRule>
  </conditionalFormatting>
  <conditionalFormatting sqref="CJ49">
    <cfRule type="cellIs" dxfId="1591" priority="819" operator="equal">
      <formula>"P"</formula>
    </cfRule>
  </conditionalFormatting>
  <conditionalFormatting sqref="CJ51">
    <cfRule type="cellIs" dxfId="1590" priority="817" operator="equal">
      <formula>"P"</formula>
    </cfRule>
  </conditionalFormatting>
  <conditionalFormatting sqref="CJ53">
    <cfRule type="cellIs" dxfId="1589" priority="815" operator="equal">
      <formula>"P"</formula>
    </cfRule>
  </conditionalFormatting>
  <conditionalFormatting sqref="CJ55">
    <cfRule type="cellIs" dxfId="1588" priority="813" operator="equal">
      <formula>"P"</formula>
    </cfRule>
  </conditionalFormatting>
  <conditionalFormatting sqref="CJ57">
    <cfRule type="cellIs" dxfId="1587" priority="811" operator="equal">
      <formula>"P"</formula>
    </cfRule>
  </conditionalFormatting>
  <conditionalFormatting sqref="CJ59">
    <cfRule type="cellIs" dxfId="1586" priority="809" operator="equal">
      <formula>"P"</formula>
    </cfRule>
  </conditionalFormatting>
  <conditionalFormatting sqref="CJ61">
    <cfRule type="cellIs" dxfId="1585" priority="807" operator="equal">
      <formula>"P"</formula>
    </cfRule>
  </conditionalFormatting>
  <conditionalFormatting sqref="CJ63">
    <cfRule type="cellIs" dxfId="1584" priority="805" operator="equal">
      <formula>"P"</formula>
    </cfRule>
  </conditionalFormatting>
  <conditionalFormatting sqref="CJ65">
    <cfRule type="cellIs" dxfId="1583" priority="803" operator="equal">
      <formula>"P"</formula>
    </cfRule>
  </conditionalFormatting>
  <conditionalFormatting sqref="CJ67">
    <cfRule type="cellIs" dxfId="1582" priority="801" operator="equal">
      <formula>"P"</formula>
    </cfRule>
  </conditionalFormatting>
  <conditionalFormatting sqref="CJ69">
    <cfRule type="cellIs" dxfId="1581" priority="799" operator="equal">
      <formula>"P"</formula>
    </cfRule>
  </conditionalFormatting>
  <conditionalFormatting sqref="CJ71">
    <cfRule type="cellIs" dxfId="1580" priority="797" operator="equal">
      <formula>"P"</formula>
    </cfRule>
  </conditionalFormatting>
  <conditionalFormatting sqref="CJ73">
    <cfRule type="cellIs" dxfId="1579" priority="795" operator="equal">
      <formula>"P"</formula>
    </cfRule>
  </conditionalFormatting>
  <conditionalFormatting sqref="CJ75">
    <cfRule type="cellIs" dxfId="1578" priority="793" operator="equal">
      <formula>"P"</formula>
    </cfRule>
  </conditionalFormatting>
  <conditionalFormatting sqref="CJ77">
    <cfRule type="cellIs" dxfId="1577" priority="791" operator="equal">
      <formula>"P"</formula>
    </cfRule>
  </conditionalFormatting>
  <conditionalFormatting sqref="CJ79">
    <cfRule type="cellIs" dxfId="1576" priority="789" operator="equal">
      <formula>"P"</formula>
    </cfRule>
  </conditionalFormatting>
  <conditionalFormatting sqref="CJ81">
    <cfRule type="cellIs" dxfId="1575" priority="787" operator="equal">
      <formula>"P"</formula>
    </cfRule>
  </conditionalFormatting>
  <conditionalFormatting sqref="CJ83">
    <cfRule type="cellIs" dxfId="1574" priority="785" operator="equal">
      <formula>"P"</formula>
    </cfRule>
  </conditionalFormatting>
  <conditionalFormatting sqref="CJ85">
    <cfRule type="cellIs" dxfId="1573" priority="783" operator="equal">
      <formula>"P"</formula>
    </cfRule>
  </conditionalFormatting>
  <conditionalFormatting sqref="CJ87">
    <cfRule type="cellIs" dxfId="1572" priority="781" operator="equal">
      <formula>"P"</formula>
    </cfRule>
  </conditionalFormatting>
  <conditionalFormatting sqref="CJ89">
    <cfRule type="cellIs" dxfId="1571" priority="779" operator="equal">
      <formula>"P"</formula>
    </cfRule>
  </conditionalFormatting>
  <conditionalFormatting sqref="CJ91">
    <cfRule type="cellIs" dxfId="1570" priority="777" operator="equal">
      <formula>"P"</formula>
    </cfRule>
  </conditionalFormatting>
  <conditionalFormatting sqref="CJ93">
    <cfRule type="cellIs" dxfId="1569" priority="775" operator="equal">
      <formula>"P"</formula>
    </cfRule>
  </conditionalFormatting>
  <conditionalFormatting sqref="CJ95">
    <cfRule type="cellIs" dxfId="1568" priority="773" operator="equal">
      <formula>"P"</formula>
    </cfRule>
  </conditionalFormatting>
  <conditionalFormatting sqref="CJ97">
    <cfRule type="cellIs" dxfId="1567" priority="771" operator="equal">
      <formula>"P"</formula>
    </cfRule>
  </conditionalFormatting>
  <conditionalFormatting sqref="CJ99">
    <cfRule type="cellIs" dxfId="1566" priority="769" operator="equal">
      <formula>"P"</formula>
    </cfRule>
  </conditionalFormatting>
  <conditionalFormatting sqref="CJ101">
    <cfRule type="cellIs" dxfId="1565" priority="767" operator="equal">
      <formula>"P"</formula>
    </cfRule>
  </conditionalFormatting>
  <conditionalFormatting sqref="CJ103">
    <cfRule type="cellIs" dxfId="1564" priority="765" operator="equal">
      <formula>"P"</formula>
    </cfRule>
  </conditionalFormatting>
  <conditionalFormatting sqref="CJ105">
    <cfRule type="cellIs" dxfId="1563" priority="763" operator="equal">
      <formula>"P"</formula>
    </cfRule>
  </conditionalFormatting>
  <conditionalFormatting sqref="CJ107">
    <cfRule type="cellIs" dxfId="1562" priority="761" operator="equal">
      <formula>"P"</formula>
    </cfRule>
  </conditionalFormatting>
  <conditionalFormatting sqref="CJ109">
    <cfRule type="cellIs" dxfId="1561" priority="759" operator="equal">
      <formula>"P"</formula>
    </cfRule>
  </conditionalFormatting>
  <conditionalFormatting sqref="CJ111">
    <cfRule type="cellIs" dxfId="1560" priority="757" operator="equal">
      <formula>"P"</formula>
    </cfRule>
  </conditionalFormatting>
  <conditionalFormatting sqref="CJ113">
    <cfRule type="cellIs" dxfId="1559" priority="755" operator="equal">
      <formula>"P"</formula>
    </cfRule>
  </conditionalFormatting>
  <conditionalFormatting sqref="CJ115">
    <cfRule type="cellIs" dxfId="1558" priority="753" operator="equal">
      <formula>"P"</formula>
    </cfRule>
  </conditionalFormatting>
  <conditionalFormatting sqref="CJ117">
    <cfRule type="cellIs" dxfId="1557" priority="751" operator="equal">
      <formula>"P"</formula>
    </cfRule>
  </conditionalFormatting>
  <conditionalFormatting sqref="CJ119">
    <cfRule type="cellIs" dxfId="1556" priority="749" operator="equal">
      <formula>"P"</formula>
    </cfRule>
  </conditionalFormatting>
  <conditionalFormatting sqref="CJ121">
    <cfRule type="cellIs" dxfId="1555" priority="747" operator="equal">
      <formula>"P"</formula>
    </cfRule>
  </conditionalFormatting>
  <conditionalFormatting sqref="CJ123">
    <cfRule type="cellIs" dxfId="1554" priority="745" operator="equal">
      <formula>"P"</formula>
    </cfRule>
  </conditionalFormatting>
  <conditionalFormatting sqref="CJ125">
    <cfRule type="cellIs" dxfId="1553" priority="743" operator="equal">
      <formula>"P"</formula>
    </cfRule>
  </conditionalFormatting>
  <conditionalFormatting sqref="CJ127">
    <cfRule type="cellIs" dxfId="1552" priority="741" operator="equal">
      <formula>"P"</formula>
    </cfRule>
  </conditionalFormatting>
  <conditionalFormatting sqref="CJ129">
    <cfRule type="cellIs" dxfId="1551" priority="739" operator="equal">
      <formula>"P"</formula>
    </cfRule>
  </conditionalFormatting>
  <conditionalFormatting sqref="CJ131">
    <cfRule type="cellIs" dxfId="1550" priority="737" operator="equal">
      <formula>"P"</formula>
    </cfRule>
  </conditionalFormatting>
  <conditionalFormatting sqref="CJ133">
    <cfRule type="cellIs" dxfId="1549" priority="735" operator="equal">
      <formula>"P"</formula>
    </cfRule>
  </conditionalFormatting>
  <conditionalFormatting sqref="CJ135">
    <cfRule type="cellIs" dxfId="1548" priority="733" operator="equal">
      <formula>"P"</formula>
    </cfRule>
  </conditionalFormatting>
  <conditionalFormatting sqref="CJ137">
    <cfRule type="cellIs" dxfId="1547" priority="731" operator="equal">
      <formula>"P"</formula>
    </cfRule>
  </conditionalFormatting>
  <conditionalFormatting sqref="CJ139">
    <cfRule type="cellIs" dxfId="1546" priority="729" operator="equal">
      <formula>"P"</formula>
    </cfRule>
  </conditionalFormatting>
  <conditionalFormatting sqref="CJ141">
    <cfRule type="cellIs" dxfId="1545" priority="727" operator="equal">
      <formula>"P"</formula>
    </cfRule>
  </conditionalFormatting>
  <conditionalFormatting sqref="CJ143">
    <cfRule type="cellIs" dxfId="1544" priority="725" operator="equal">
      <formula>"P"</formula>
    </cfRule>
  </conditionalFormatting>
  <conditionalFormatting sqref="CJ145">
    <cfRule type="cellIs" dxfId="1543" priority="723" operator="equal">
      <formula>"P"</formula>
    </cfRule>
  </conditionalFormatting>
  <conditionalFormatting sqref="CJ147">
    <cfRule type="cellIs" dxfId="1542" priority="721" operator="equal">
      <formula>"P"</formula>
    </cfRule>
  </conditionalFormatting>
  <conditionalFormatting sqref="CJ149">
    <cfRule type="cellIs" dxfId="1541" priority="719" operator="equal">
      <formula>"P"</formula>
    </cfRule>
  </conditionalFormatting>
  <conditionalFormatting sqref="CL133">
    <cfRule type="expression" dxfId="1540" priority="576" stopIfTrue="1">
      <formula>"et(si(g6=""c"";1);si(g7=""p"";1))"</formula>
    </cfRule>
  </conditionalFormatting>
  <conditionalFormatting sqref="CM6:CM13">
    <cfRule type="cellIs" dxfId="1539" priority="2761" operator="equal">
      <formula>"P"</formula>
    </cfRule>
  </conditionalFormatting>
  <conditionalFormatting sqref="CM12">
    <cfRule type="cellIs" dxfId="1538" priority="715" stopIfTrue="1" operator="equal">
      <formula>"p"</formula>
    </cfRule>
    <cfRule type="expression" dxfId="1537" priority="716">
      <formula>AND(IF(CM12="C",1),IF(CN13="P",1))</formula>
    </cfRule>
    <cfRule type="expression" dxfId="1536" priority="717">
      <formula>AND(IF(CM12="",1),IF(CN13="P",1))</formula>
    </cfRule>
  </conditionalFormatting>
  <conditionalFormatting sqref="CM15">
    <cfRule type="cellIs" dxfId="1535" priority="2739" operator="equal">
      <formula>"P"</formula>
    </cfRule>
  </conditionalFormatting>
  <conditionalFormatting sqref="CM17">
    <cfRule type="cellIs" dxfId="1534" priority="2717" operator="equal">
      <formula>"P"</formula>
    </cfRule>
  </conditionalFormatting>
  <conditionalFormatting sqref="CM19">
    <cfRule type="cellIs" dxfId="1533" priority="2695" operator="equal">
      <formula>"P"</formula>
    </cfRule>
  </conditionalFormatting>
  <conditionalFormatting sqref="CM21">
    <cfRule type="cellIs" dxfId="1532" priority="2673" operator="equal">
      <formula>"P"</formula>
    </cfRule>
  </conditionalFormatting>
  <conditionalFormatting sqref="CM23">
    <cfRule type="cellIs" dxfId="1531" priority="2651" operator="equal">
      <formula>"P"</formula>
    </cfRule>
  </conditionalFormatting>
  <conditionalFormatting sqref="CM25">
    <cfRule type="cellIs" dxfId="1530" priority="2629" operator="equal">
      <formula>"P"</formula>
    </cfRule>
  </conditionalFormatting>
  <conditionalFormatting sqref="CM27">
    <cfRule type="cellIs" dxfId="1529" priority="2607" operator="equal">
      <formula>"P"</formula>
    </cfRule>
  </conditionalFormatting>
  <conditionalFormatting sqref="CM29">
    <cfRule type="cellIs" dxfId="1528" priority="2585" operator="equal">
      <formula>"P"</formula>
    </cfRule>
  </conditionalFormatting>
  <conditionalFormatting sqref="CM31">
    <cfRule type="cellIs" dxfId="1527" priority="2563" operator="equal">
      <formula>"P"</formula>
    </cfRule>
  </conditionalFormatting>
  <conditionalFormatting sqref="CM33">
    <cfRule type="cellIs" dxfId="1526" priority="2541" operator="equal">
      <formula>"P"</formula>
    </cfRule>
  </conditionalFormatting>
  <conditionalFormatting sqref="CM35">
    <cfRule type="cellIs" dxfId="1525" priority="2519" operator="equal">
      <formula>"P"</formula>
    </cfRule>
  </conditionalFormatting>
  <conditionalFormatting sqref="CM37">
    <cfRule type="cellIs" dxfId="1524" priority="2497" operator="equal">
      <formula>"P"</formula>
    </cfRule>
  </conditionalFormatting>
  <conditionalFormatting sqref="CM39">
    <cfRule type="cellIs" dxfId="1523" priority="2475" operator="equal">
      <formula>"P"</formula>
    </cfRule>
  </conditionalFormatting>
  <conditionalFormatting sqref="CM41">
    <cfRule type="cellIs" dxfId="1522" priority="2453" operator="equal">
      <formula>"P"</formula>
    </cfRule>
  </conditionalFormatting>
  <conditionalFormatting sqref="CM43">
    <cfRule type="cellIs" dxfId="1521" priority="2431" operator="equal">
      <formula>"P"</formula>
    </cfRule>
  </conditionalFormatting>
  <conditionalFormatting sqref="CM45">
    <cfRule type="cellIs" dxfId="1520" priority="2409" operator="equal">
      <formula>"P"</formula>
    </cfRule>
  </conditionalFormatting>
  <conditionalFormatting sqref="CM47">
    <cfRule type="cellIs" dxfId="1519" priority="2387" operator="equal">
      <formula>"P"</formula>
    </cfRule>
  </conditionalFormatting>
  <conditionalFormatting sqref="CM49">
    <cfRule type="cellIs" dxfId="1518" priority="2365" operator="equal">
      <formula>"P"</formula>
    </cfRule>
  </conditionalFormatting>
  <conditionalFormatting sqref="CM51">
    <cfRule type="cellIs" dxfId="1517" priority="2343" operator="equal">
      <formula>"P"</formula>
    </cfRule>
  </conditionalFormatting>
  <conditionalFormatting sqref="CM53">
    <cfRule type="cellIs" dxfId="1516" priority="2321" operator="equal">
      <formula>"P"</formula>
    </cfRule>
  </conditionalFormatting>
  <conditionalFormatting sqref="CM55">
    <cfRule type="cellIs" dxfId="1515" priority="2299" operator="equal">
      <formula>"P"</formula>
    </cfRule>
  </conditionalFormatting>
  <conditionalFormatting sqref="CM57">
    <cfRule type="cellIs" dxfId="1514" priority="2277" operator="equal">
      <formula>"P"</formula>
    </cfRule>
  </conditionalFormatting>
  <conditionalFormatting sqref="CM59">
    <cfRule type="cellIs" dxfId="1513" priority="2255" operator="equal">
      <formula>"P"</formula>
    </cfRule>
  </conditionalFormatting>
  <conditionalFormatting sqref="CM61">
    <cfRule type="cellIs" dxfId="1512" priority="2233" operator="equal">
      <formula>"P"</formula>
    </cfRule>
  </conditionalFormatting>
  <conditionalFormatting sqref="CM63">
    <cfRule type="cellIs" dxfId="1511" priority="2211" operator="equal">
      <formula>"P"</formula>
    </cfRule>
  </conditionalFormatting>
  <conditionalFormatting sqref="CM65">
    <cfRule type="cellIs" dxfId="1510" priority="2189" operator="equal">
      <formula>"P"</formula>
    </cfRule>
  </conditionalFormatting>
  <conditionalFormatting sqref="CM67">
    <cfRule type="cellIs" dxfId="1509" priority="2167" operator="equal">
      <formula>"P"</formula>
    </cfRule>
  </conditionalFormatting>
  <conditionalFormatting sqref="CM69">
    <cfRule type="cellIs" dxfId="1508" priority="2145" operator="equal">
      <formula>"P"</formula>
    </cfRule>
  </conditionalFormatting>
  <conditionalFormatting sqref="CM71">
    <cfRule type="cellIs" dxfId="1507" priority="2123" operator="equal">
      <formula>"P"</formula>
    </cfRule>
  </conditionalFormatting>
  <conditionalFormatting sqref="CM73">
    <cfRule type="cellIs" dxfId="1506" priority="2101" operator="equal">
      <formula>"P"</formula>
    </cfRule>
  </conditionalFormatting>
  <conditionalFormatting sqref="CM75">
    <cfRule type="cellIs" dxfId="1505" priority="2079" operator="equal">
      <formula>"P"</formula>
    </cfRule>
  </conditionalFormatting>
  <conditionalFormatting sqref="CM77">
    <cfRule type="cellIs" dxfId="1504" priority="2057" operator="equal">
      <formula>"P"</formula>
    </cfRule>
  </conditionalFormatting>
  <conditionalFormatting sqref="CM79">
    <cfRule type="cellIs" dxfId="1503" priority="2035" operator="equal">
      <formula>"P"</formula>
    </cfRule>
  </conditionalFormatting>
  <conditionalFormatting sqref="CM81">
    <cfRule type="cellIs" dxfId="1502" priority="2013" operator="equal">
      <formula>"P"</formula>
    </cfRule>
  </conditionalFormatting>
  <conditionalFormatting sqref="CM83">
    <cfRule type="cellIs" dxfId="1501" priority="1991" operator="equal">
      <formula>"P"</formula>
    </cfRule>
  </conditionalFormatting>
  <conditionalFormatting sqref="CM85">
    <cfRule type="cellIs" dxfId="1500" priority="1969" operator="equal">
      <formula>"P"</formula>
    </cfRule>
  </conditionalFormatting>
  <conditionalFormatting sqref="CM87">
    <cfRule type="cellIs" dxfId="1499" priority="1947" operator="equal">
      <formula>"P"</formula>
    </cfRule>
  </conditionalFormatting>
  <conditionalFormatting sqref="CM89">
    <cfRule type="cellIs" dxfId="1498" priority="1925" operator="equal">
      <formula>"P"</formula>
    </cfRule>
  </conditionalFormatting>
  <conditionalFormatting sqref="CM91">
    <cfRule type="cellIs" dxfId="1497" priority="1903" operator="equal">
      <formula>"P"</formula>
    </cfRule>
  </conditionalFormatting>
  <conditionalFormatting sqref="CM93">
    <cfRule type="cellIs" dxfId="1496" priority="1881" operator="equal">
      <formula>"P"</formula>
    </cfRule>
  </conditionalFormatting>
  <conditionalFormatting sqref="CM95">
    <cfRule type="cellIs" dxfId="1495" priority="1859" operator="equal">
      <formula>"P"</formula>
    </cfRule>
  </conditionalFormatting>
  <conditionalFormatting sqref="CM97">
    <cfRule type="cellIs" dxfId="1494" priority="1837" operator="equal">
      <formula>"P"</formula>
    </cfRule>
  </conditionalFormatting>
  <conditionalFormatting sqref="CM99">
    <cfRule type="cellIs" dxfId="1493" priority="1815" operator="equal">
      <formula>"P"</formula>
    </cfRule>
  </conditionalFormatting>
  <conditionalFormatting sqref="CM101">
    <cfRule type="cellIs" dxfId="1492" priority="1793" operator="equal">
      <formula>"P"</formula>
    </cfRule>
  </conditionalFormatting>
  <conditionalFormatting sqref="CM103">
    <cfRule type="cellIs" dxfId="1491" priority="1771" operator="equal">
      <formula>"P"</formula>
    </cfRule>
  </conditionalFormatting>
  <conditionalFormatting sqref="CM105">
    <cfRule type="cellIs" dxfId="1490" priority="1749" operator="equal">
      <formula>"P"</formula>
    </cfRule>
  </conditionalFormatting>
  <conditionalFormatting sqref="CM107">
    <cfRule type="cellIs" dxfId="1489" priority="1727" operator="equal">
      <formula>"P"</formula>
    </cfRule>
  </conditionalFormatting>
  <conditionalFormatting sqref="CM109">
    <cfRule type="cellIs" dxfId="1488" priority="1705" operator="equal">
      <formula>"P"</formula>
    </cfRule>
  </conditionalFormatting>
  <conditionalFormatting sqref="CM111">
    <cfRule type="cellIs" dxfId="1487" priority="1683" operator="equal">
      <formula>"P"</formula>
    </cfRule>
  </conditionalFormatting>
  <conditionalFormatting sqref="CM113">
    <cfRule type="cellIs" dxfId="1486" priority="1661" operator="equal">
      <formula>"P"</formula>
    </cfRule>
  </conditionalFormatting>
  <conditionalFormatting sqref="CM115">
    <cfRule type="cellIs" dxfId="1485" priority="1639" operator="equal">
      <formula>"P"</formula>
    </cfRule>
  </conditionalFormatting>
  <conditionalFormatting sqref="CM117">
    <cfRule type="cellIs" dxfId="1484" priority="1617" operator="equal">
      <formula>"P"</formula>
    </cfRule>
  </conditionalFormatting>
  <conditionalFormatting sqref="CM119">
    <cfRule type="cellIs" dxfId="1483" priority="1595" operator="equal">
      <formula>"P"</formula>
    </cfRule>
  </conditionalFormatting>
  <conditionalFormatting sqref="CM121">
    <cfRule type="cellIs" dxfId="1482" priority="1573" operator="equal">
      <formula>"P"</formula>
    </cfRule>
  </conditionalFormatting>
  <conditionalFormatting sqref="CM123">
    <cfRule type="cellIs" dxfId="1481" priority="1551" operator="equal">
      <formula>"P"</formula>
    </cfRule>
  </conditionalFormatting>
  <conditionalFormatting sqref="CM125">
    <cfRule type="cellIs" dxfId="1480" priority="1530" operator="equal">
      <formula>"P"</formula>
    </cfRule>
  </conditionalFormatting>
  <conditionalFormatting sqref="CM127">
    <cfRule type="cellIs" dxfId="1479" priority="1508" operator="equal">
      <formula>"P"</formula>
    </cfRule>
  </conditionalFormatting>
  <conditionalFormatting sqref="CM129">
    <cfRule type="cellIs" dxfId="1478" priority="1486" operator="equal">
      <formula>"P"</formula>
    </cfRule>
  </conditionalFormatting>
  <conditionalFormatting sqref="CM131">
    <cfRule type="cellIs" dxfId="1477" priority="1464" operator="equal">
      <formula>"P"</formula>
    </cfRule>
  </conditionalFormatting>
  <conditionalFormatting sqref="CM133">
    <cfRule type="cellIs" dxfId="1476" priority="1442" operator="equal">
      <formula>"P"</formula>
    </cfRule>
  </conditionalFormatting>
  <conditionalFormatting sqref="CM135">
    <cfRule type="cellIs" dxfId="1475" priority="1420" operator="equal">
      <formula>"P"</formula>
    </cfRule>
  </conditionalFormatting>
  <conditionalFormatting sqref="CM137">
    <cfRule type="cellIs" dxfId="1474" priority="1398" operator="equal">
      <formula>"P"</formula>
    </cfRule>
  </conditionalFormatting>
  <conditionalFormatting sqref="CM139">
    <cfRule type="cellIs" dxfId="1473" priority="1376" operator="equal">
      <formula>"P"</formula>
    </cfRule>
  </conditionalFormatting>
  <conditionalFormatting sqref="CM141">
    <cfRule type="cellIs" dxfId="1472" priority="1354" operator="equal">
      <formula>"P"</formula>
    </cfRule>
  </conditionalFormatting>
  <conditionalFormatting sqref="CM143">
    <cfRule type="cellIs" dxfId="1471" priority="1332" operator="equal">
      <formula>"P"</formula>
    </cfRule>
  </conditionalFormatting>
  <conditionalFormatting sqref="CM145">
    <cfRule type="cellIs" dxfId="1470" priority="1310" operator="equal">
      <formula>"P"</formula>
    </cfRule>
  </conditionalFormatting>
  <conditionalFormatting sqref="CM147">
    <cfRule type="cellIs" dxfId="1469" priority="1288" operator="equal">
      <formula>"P"</formula>
    </cfRule>
  </conditionalFormatting>
  <conditionalFormatting sqref="CM149">
    <cfRule type="cellIs" dxfId="1468" priority="1266" operator="equal">
      <formula>"P"</formula>
    </cfRule>
  </conditionalFormatting>
  <conditionalFormatting sqref="CX6:CX13">
    <cfRule type="cellIs" dxfId="1467" priority="714" operator="equal">
      <formula>"P"</formula>
    </cfRule>
  </conditionalFormatting>
  <conditionalFormatting sqref="CX15">
    <cfRule type="cellIs" dxfId="1466" priority="712" operator="equal">
      <formula>"P"</formula>
    </cfRule>
  </conditionalFormatting>
  <conditionalFormatting sqref="CX17">
    <cfRule type="cellIs" dxfId="1465" priority="710" operator="equal">
      <formula>"P"</formula>
    </cfRule>
  </conditionalFormatting>
  <conditionalFormatting sqref="CX19">
    <cfRule type="cellIs" dxfId="1464" priority="708" operator="equal">
      <formula>"P"</formula>
    </cfRule>
  </conditionalFormatting>
  <conditionalFormatting sqref="CX21">
    <cfRule type="cellIs" dxfId="1463" priority="706" operator="equal">
      <formula>"P"</formula>
    </cfRule>
  </conditionalFormatting>
  <conditionalFormatting sqref="CX23">
    <cfRule type="cellIs" dxfId="1462" priority="704" operator="equal">
      <formula>"P"</formula>
    </cfRule>
  </conditionalFormatting>
  <conditionalFormatting sqref="CX25">
    <cfRule type="cellIs" dxfId="1461" priority="702" operator="equal">
      <formula>"P"</formula>
    </cfRule>
  </conditionalFormatting>
  <conditionalFormatting sqref="CX27">
    <cfRule type="cellIs" dxfId="1460" priority="700" operator="equal">
      <formula>"P"</formula>
    </cfRule>
  </conditionalFormatting>
  <conditionalFormatting sqref="CX29">
    <cfRule type="cellIs" dxfId="1459" priority="698" operator="equal">
      <formula>"P"</formula>
    </cfRule>
  </conditionalFormatting>
  <conditionalFormatting sqref="CX31">
    <cfRule type="cellIs" dxfId="1458" priority="696" operator="equal">
      <formula>"P"</formula>
    </cfRule>
  </conditionalFormatting>
  <conditionalFormatting sqref="CX33">
    <cfRule type="cellIs" dxfId="1457" priority="694" operator="equal">
      <formula>"P"</formula>
    </cfRule>
  </conditionalFormatting>
  <conditionalFormatting sqref="CX35">
    <cfRule type="cellIs" dxfId="1456" priority="692" operator="equal">
      <formula>"P"</formula>
    </cfRule>
  </conditionalFormatting>
  <conditionalFormatting sqref="CX37">
    <cfRule type="cellIs" dxfId="1455" priority="690" operator="equal">
      <formula>"P"</formula>
    </cfRule>
  </conditionalFormatting>
  <conditionalFormatting sqref="CX39">
    <cfRule type="cellIs" dxfId="1454" priority="688" operator="equal">
      <formula>"P"</formula>
    </cfRule>
  </conditionalFormatting>
  <conditionalFormatting sqref="CX41">
    <cfRule type="cellIs" dxfId="1453" priority="686" operator="equal">
      <formula>"P"</formula>
    </cfRule>
  </conditionalFormatting>
  <conditionalFormatting sqref="CX43">
    <cfRule type="cellIs" dxfId="1452" priority="684" operator="equal">
      <formula>"P"</formula>
    </cfRule>
  </conditionalFormatting>
  <conditionalFormatting sqref="CX45">
    <cfRule type="cellIs" dxfId="1451" priority="682" operator="equal">
      <formula>"P"</formula>
    </cfRule>
  </conditionalFormatting>
  <conditionalFormatting sqref="CX47">
    <cfRule type="cellIs" dxfId="1450" priority="680" operator="equal">
      <formula>"P"</formula>
    </cfRule>
  </conditionalFormatting>
  <conditionalFormatting sqref="CX49">
    <cfRule type="cellIs" dxfId="1449" priority="678" operator="equal">
      <formula>"P"</formula>
    </cfRule>
  </conditionalFormatting>
  <conditionalFormatting sqref="CX51">
    <cfRule type="cellIs" dxfId="1448" priority="676" operator="equal">
      <formula>"P"</formula>
    </cfRule>
  </conditionalFormatting>
  <conditionalFormatting sqref="CX53">
    <cfRule type="cellIs" dxfId="1447" priority="674" operator="equal">
      <formula>"P"</formula>
    </cfRule>
  </conditionalFormatting>
  <conditionalFormatting sqref="CX55">
    <cfRule type="cellIs" dxfId="1446" priority="672" operator="equal">
      <formula>"P"</formula>
    </cfRule>
  </conditionalFormatting>
  <conditionalFormatting sqref="CX57">
    <cfRule type="cellIs" dxfId="1445" priority="670" operator="equal">
      <formula>"P"</formula>
    </cfRule>
  </conditionalFormatting>
  <conditionalFormatting sqref="CX59">
    <cfRule type="cellIs" dxfId="1444" priority="668" operator="equal">
      <formula>"P"</formula>
    </cfRule>
  </conditionalFormatting>
  <conditionalFormatting sqref="CX61">
    <cfRule type="cellIs" dxfId="1443" priority="666" operator="equal">
      <formula>"P"</formula>
    </cfRule>
  </conditionalFormatting>
  <conditionalFormatting sqref="CX63">
    <cfRule type="cellIs" dxfId="1442" priority="664" operator="equal">
      <formula>"P"</formula>
    </cfRule>
  </conditionalFormatting>
  <conditionalFormatting sqref="CX65">
    <cfRule type="cellIs" dxfId="1441" priority="662" operator="equal">
      <formula>"P"</formula>
    </cfRule>
  </conditionalFormatting>
  <conditionalFormatting sqref="CX67">
    <cfRule type="cellIs" dxfId="1440" priority="660" operator="equal">
      <formula>"P"</formula>
    </cfRule>
  </conditionalFormatting>
  <conditionalFormatting sqref="CX69">
    <cfRule type="cellIs" dxfId="1439" priority="658" operator="equal">
      <formula>"P"</formula>
    </cfRule>
  </conditionalFormatting>
  <conditionalFormatting sqref="CX71">
    <cfRule type="cellIs" dxfId="1438" priority="656" operator="equal">
      <formula>"P"</formula>
    </cfRule>
  </conditionalFormatting>
  <conditionalFormatting sqref="CX73">
    <cfRule type="cellIs" dxfId="1437" priority="654" operator="equal">
      <formula>"P"</formula>
    </cfRule>
  </conditionalFormatting>
  <conditionalFormatting sqref="CX75">
    <cfRule type="cellIs" dxfId="1436" priority="652" operator="equal">
      <formula>"P"</formula>
    </cfRule>
  </conditionalFormatting>
  <conditionalFormatting sqref="CX77">
    <cfRule type="cellIs" dxfId="1435" priority="650" operator="equal">
      <formula>"P"</formula>
    </cfRule>
  </conditionalFormatting>
  <conditionalFormatting sqref="CX79">
    <cfRule type="cellIs" dxfId="1434" priority="648" operator="equal">
      <formula>"P"</formula>
    </cfRule>
  </conditionalFormatting>
  <conditionalFormatting sqref="CX81">
    <cfRule type="cellIs" dxfId="1433" priority="646" operator="equal">
      <formula>"P"</formula>
    </cfRule>
  </conditionalFormatting>
  <conditionalFormatting sqref="CX83">
    <cfRule type="cellIs" dxfId="1432" priority="644" operator="equal">
      <formula>"P"</formula>
    </cfRule>
  </conditionalFormatting>
  <conditionalFormatting sqref="CX85">
    <cfRule type="cellIs" dxfId="1431" priority="642" operator="equal">
      <formula>"P"</formula>
    </cfRule>
  </conditionalFormatting>
  <conditionalFormatting sqref="CX87">
    <cfRule type="cellIs" dxfId="1430" priority="640" operator="equal">
      <formula>"P"</formula>
    </cfRule>
  </conditionalFormatting>
  <conditionalFormatting sqref="CX89">
    <cfRule type="cellIs" dxfId="1429" priority="638" operator="equal">
      <formula>"P"</formula>
    </cfRule>
  </conditionalFormatting>
  <conditionalFormatting sqref="CX91">
    <cfRule type="cellIs" dxfId="1428" priority="636" operator="equal">
      <formula>"P"</formula>
    </cfRule>
  </conditionalFormatting>
  <conditionalFormatting sqref="CX93">
    <cfRule type="cellIs" dxfId="1427" priority="634" operator="equal">
      <formula>"P"</formula>
    </cfRule>
  </conditionalFormatting>
  <conditionalFormatting sqref="CX95">
    <cfRule type="cellIs" dxfId="1426" priority="632" operator="equal">
      <formula>"P"</formula>
    </cfRule>
  </conditionalFormatting>
  <conditionalFormatting sqref="CX97">
    <cfRule type="cellIs" dxfId="1425" priority="630" operator="equal">
      <formula>"P"</formula>
    </cfRule>
  </conditionalFormatting>
  <conditionalFormatting sqref="CX99">
    <cfRule type="cellIs" dxfId="1424" priority="628" operator="equal">
      <formula>"P"</formula>
    </cfRule>
  </conditionalFormatting>
  <conditionalFormatting sqref="CX101">
    <cfRule type="cellIs" dxfId="1423" priority="626" operator="equal">
      <formula>"P"</formula>
    </cfRule>
  </conditionalFormatting>
  <conditionalFormatting sqref="CX103">
    <cfRule type="cellIs" dxfId="1422" priority="624" operator="equal">
      <formula>"P"</formula>
    </cfRule>
  </conditionalFormatting>
  <conditionalFormatting sqref="CX105">
    <cfRule type="cellIs" dxfId="1421" priority="622" operator="equal">
      <formula>"P"</formula>
    </cfRule>
  </conditionalFormatting>
  <conditionalFormatting sqref="CX107">
    <cfRule type="cellIs" dxfId="1420" priority="620" operator="equal">
      <formula>"P"</formula>
    </cfRule>
  </conditionalFormatting>
  <conditionalFormatting sqref="CX109">
    <cfRule type="cellIs" dxfId="1419" priority="618" operator="equal">
      <formula>"P"</formula>
    </cfRule>
  </conditionalFormatting>
  <conditionalFormatting sqref="CX111">
    <cfRule type="cellIs" dxfId="1418" priority="616" operator="equal">
      <formula>"P"</formula>
    </cfRule>
  </conditionalFormatting>
  <conditionalFormatting sqref="CX113">
    <cfRule type="cellIs" dxfId="1417" priority="614" operator="equal">
      <formula>"P"</formula>
    </cfRule>
  </conditionalFormatting>
  <conditionalFormatting sqref="CX115">
    <cfRule type="cellIs" dxfId="1416" priority="612" operator="equal">
      <formula>"P"</formula>
    </cfRule>
  </conditionalFormatting>
  <conditionalFormatting sqref="CX117">
    <cfRule type="cellIs" dxfId="1415" priority="610" operator="equal">
      <formula>"P"</formula>
    </cfRule>
  </conditionalFormatting>
  <conditionalFormatting sqref="CX119">
    <cfRule type="cellIs" dxfId="1414" priority="608" operator="equal">
      <formula>"P"</formula>
    </cfRule>
  </conditionalFormatting>
  <conditionalFormatting sqref="CX121">
    <cfRule type="cellIs" dxfId="1413" priority="606" operator="equal">
      <formula>"P"</formula>
    </cfRule>
  </conditionalFormatting>
  <conditionalFormatting sqref="CX123">
    <cfRule type="cellIs" dxfId="1412" priority="604" operator="equal">
      <formula>"P"</formula>
    </cfRule>
  </conditionalFormatting>
  <conditionalFormatting sqref="CX125">
    <cfRule type="cellIs" dxfId="1411" priority="602" operator="equal">
      <formula>"P"</formula>
    </cfRule>
  </conditionalFormatting>
  <conditionalFormatting sqref="CX127">
    <cfRule type="cellIs" dxfId="1410" priority="600" operator="equal">
      <formula>"P"</formula>
    </cfRule>
  </conditionalFormatting>
  <conditionalFormatting sqref="CX129">
    <cfRule type="cellIs" dxfId="1409" priority="598" operator="equal">
      <formula>"P"</formula>
    </cfRule>
  </conditionalFormatting>
  <conditionalFormatting sqref="CX131">
    <cfRule type="cellIs" dxfId="1408" priority="596" operator="equal">
      <formula>"P"</formula>
    </cfRule>
  </conditionalFormatting>
  <conditionalFormatting sqref="CX133">
    <cfRule type="cellIs" dxfId="1407" priority="594" operator="equal">
      <formula>"P"</formula>
    </cfRule>
  </conditionalFormatting>
  <conditionalFormatting sqref="CX135">
    <cfRule type="cellIs" dxfId="1406" priority="592" operator="equal">
      <formula>"P"</formula>
    </cfRule>
  </conditionalFormatting>
  <conditionalFormatting sqref="CX137">
    <cfRule type="cellIs" dxfId="1405" priority="590" operator="equal">
      <formula>"P"</formula>
    </cfRule>
  </conditionalFormatting>
  <conditionalFormatting sqref="CX139">
    <cfRule type="cellIs" dxfId="1404" priority="588" operator="equal">
      <formula>"P"</formula>
    </cfRule>
  </conditionalFormatting>
  <conditionalFormatting sqref="CX141">
    <cfRule type="cellIs" dxfId="1403" priority="586" operator="equal">
      <formula>"P"</formula>
    </cfRule>
  </conditionalFormatting>
  <conditionalFormatting sqref="CX143">
    <cfRule type="cellIs" dxfId="1402" priority="584" operator="equal">
      <formula>"P"</formula>
    </cfRule>
  </conditionalFormatting>
  <conditionalFormatting sqref="CX145">
    <cfRule type="cellIs" dxfId="1401" priority="582" operator="equal">
      <formula>"P"</formula>
    </cfRule>
  </conditionalFormatting>
  <conditionalFormatting sqref="CX147">
    <cfRule type="cellIs" dxfId="1400" priority="580" operator="equal">
      <formula>"P"</formula>
    </cfRule>
  </conditionalFormatting>
  <conditionalFormatting sqref="CX149">
    <cfRule type="cellIs" dxfId="1399" priority="578" operator="equal">
      <formula>"P"</formula>
    </cfRule>
  </conditionalFormatting>
  <conditionalFormatting sqref="CZ6:CZ13">
    <cfRule type="cellIs" dxfId="1398" priority="2760" operator="equal">
      <formula>"P"</formula>
    </cfRule>
  </conditionalFormatting>
  <conditionalFormatting sqref="CZ15">
    <cfRule type="cellIs" dxfId="1397" priority="2738" operator="equal">
      <formula>"P"</formula>
    </cfRule>
  </conditionalFormatting>
  <conditionalFormatting sqref="CZ17">
    <cfRule type="cellIs" dxfId="1396" priority="2716" operator="equal">
      <formula>"P"</formula>
    </cfRule>
  </conditionalFormatting>
  <conditionalFormatting sqref="CZ19">
    <cfRule type="cellIs" dxfId="1395" priority="2694" operator="equal">
      <formula>"P"</formula>
    </cfRule>
  </conditionalFormatting>
  <conditionalFormatting sqref="CZ21">
    <cfRule type="cellIs" dxfId="1394" priority="2672" operator="equal">
      <formula>"P"</formula>
    </cfRule>
  </conditionalFormatting>
  <conditionalFormatting sqref="CZ23">
    <cfRule type="cellIs" dxfId="1393" priority="2650" operator="equal">
      <formula>"P"</formula>
    </cfRule>
  </conditionalFormatting>
  <conditionalFormatting sqref="CZ25">
    <cfRule type="cellIs" dxfId="1392" priority="2628" operator="equal">
      <formula>"P"</formula>
    </cfRule>
  </conditionalFormatting>
  <conditionalFormatting sqref="CZ27">
    <cfRule type="cellIs" dxfId="1391" priority="2606" operator="equal">
      <formula>"P"</formula>
    </cfRule>
  </conditionalFormatting>
  <conditionalFormatting sqref="CZ29">
    <cfRule type="cellIs" dxfId="1390" priority="2584" operator="equal">
      <formula>"P"</formula>
    </cfRule>
  </conditionalFormatting>
  <conditionalFormatting sqref="CZ31">
    <cfRule type="cellIs" dxfId="1389" priority="2562" operator="equal">
      <formula>"P"</formula>
    </cfRule>
  </conditionalFormatting>
  <conditionalFormatting sqref="CZ33">
    <cfRule type="cellIs" dxfId="1388" priority="2540" operator="equal">
      <formula>"P"</formula>
    </cfRule>
  </conditionalFormatting>
  <conditionalFormatting sqref="CZ35">
    <cfRule type="cellIs" dxfId="1387" priority="2518" operator="equal">
      <formula>"P"</formula>
    </cfRule>
  </conditionalFormatting>
  <conditionalFormatting sqref="CZ37">
    <cfRule type="cellIs" dxfId="1386" priority="2496" operator="equal">
      <formula>"P"</formula>
    </cfRule>
  </conditionalFormatting>
  <conditionalFormatting sqref="CZ39">
    <cfRule type="cellIs" dxfId="1385" priority="2474" operator="equal">
      <formula>"P"</formula>
    </cfRule>
  </conditionalFormatting>
  <conditionalFormatting sqref="CZ41">
    <cfRule type="cellIs" dxfId="1384" priority="2452" operator="equal">
      <formula>"P"</formula>
    </cfRule>
  </conditionalFormatting>
  <conditionalFormatting sqref="CZ43">
    <cfRule type="cellIs" dxfId="1383" priority="2430" operator="equal">
      <formula>"P"</formula>
    </cfRule>
  </conditionalFormatting>
  <conditionalFormatting sqref="CZ45">
    <cfRule type="cellIs" dxfId="1382" priority="2408" operator="equal">
      <formula>"P"</formula>
    </cfRule>
  </conditionalFormatting>
  <conditionalFormatting sqref="CZ47">
    <cfRule type="cellIs" dxfId="1381" priority="2386" operator="equal">
      <formula>"P"</formula>
    </cfRule>
  </conditionalFormatting>
  <conditionalFormatting sqref="CZ49">
    <cfRule type="cellIs" dxfId="1380" priority="2364" operator="equal">
      <formula>"P"</formula>
    </cfRule>
  </conditionalFormatting>
  <conditionalFormatting sqref="CZ51">
    <cfRule type="cellIs" dxfId="1379" priority="2342" operator="equal">
      <formula>"P"</formula>
    </cfRule>
  </conditionalFormatting>
  <conditionalFormatting sqref="CZ53">
    <cfRule type="cellIs" dxfId="1378" priority="2320" operator="equal">
      <formula>"P"</formula>
    </cfRule>
  </conditionalFormatting>
  <conditionalFormatting sqref="CZ55">
    <cfRule type="cellIs" dxfId="1377" priority="2298" operator="equal">
      <formula>"P"</formula>
    </cfRule>
  </conditionalFormatting>
  <conditionalFormatting sqref="CZ57">
    <cfRule type="cellIs" dxfId="1376" priority="2276" operator="equal">
      <formula>"P"</formula>
    </cfRule>
  </conditionalFormatting>
  <conditionalFormatting sqref="CZ59">
    <cfRule type="cellIs" dxfId="1375" priority="2254" operator="equal">
      <formula>"P"</formula>
    </cfRule>
  </conditionalFormatting>
  <conditionalFormatting sqref="CZ61">
    <cfRule type="cellIs" dxfId="1374" priority="2232" operator="equal">
      <formula>"P"</formula>
    </cfRule>
  </conditionalFormatting>
  <conditionalFormatting sqref="CZ63">
    <cfRule type="cellIs" dxfId="1373" priority="2210" operator="equal">
      <formula>"P"</formula>
    </cfRule>
  </conditionalFormatting>
  <conditionalFormatting sqref="CZ65">
    <cfRule type="cellIs" dxfId="1372" priority="2188" operator="equal">
      <formula>"P"</formula>
    </cfRule>
  </conditionalFormatting>
  <conditionalFormatting sqref="CZ67">
    <cfRule type="cellIs" dxfId="1371" priority="2166" operator="equal">
      <formula>"P"</formula>
    </cfRule>
  </conditionalFormatting>
  <conditionalFormatting sqref="CZ69">
    <cfRule type="cellIs" dxfId="1370" priority="2144" operator="equal">
      <formula>"P"</formula>
    </cfRule>
  </conditionalFormatting>
  <conditionalFormatting sqref="CZ71">
    <cfRule type="cellIs" dxfId="1369" priority="2122" operator="equal">
      <formula>"P"</formula>
    </cfRule>
  </conditionalFormatting>
  <conditionalFormatting sqref="CZ73">
    <cfRule type="cellIs" dxfId="1368" priority="2100" operator="equal">
      <formula>"P"</formula>
    </cfRule>
  </conditionalFormatting>
  <conditionalFormatting sqref="CZ75">
    <cfRule type="cellIs" dxfId="1367" priority="2078" operator="equal">
      <formula>"P"</formula>
    </cfRule>
  </conditionalFormatting>
  <conditionalFormatting sqref="CZ77">
    <cfRule type="cellIs" dxfId="1366" priority="2056" operator="equal">
      <formula>"P"</formula>
    </cfRule>
  </conditionalFormatting>
  <conditionalFormatting sqref="CZ79">
    <cfRule type="cellIs" dxfId="1365" priority="2034" operator="equal">
      <formula>"P"</formula>
    </cfRule>
  </conditionalFormatting>
  <conditionalFormatting sqref="CZ81">
    <cfRule type="cellIs" dxfId="1364" priority="2012" operator="equal">
      <formula>"P"</formula>
    </cfRule>
  </conditionalFormatting>
  <conditionalFormatting sqref="CZ83">
    <cfRule type="cellIs" dxfId="1363" priority="1990" operator="equal">
      <formula>"P"</formula>
    </cfRule>
  </conditionalFormatting>
  <conditionalFormatting sqref="CZ85">
    <cfRule type="cellIs" dxfId="1362" priority="1968" operator="equal">
      <formula>"P"</formula>
    </cfRule>
  </conditionalFormatting>
  <conditionalFormatting sqref="CZ87">
    <cfRule type="cellIs" dxfId="1361" priority="1946" operator="equal">
      <formula>"P"</formula>
    </cfRule>
  </conditionalFormatting>
  <conditionalFormatting sqref="CZ89">
    <cfRule type="cellIs" dxfId="1360" priority="1924" operator="equal">
      <formula>"P"</formula>
    </cfRule>
  </conditionalFormatting>
  <conditionalFormatting sqref="CZ91">
    <cfRule type="cellIs" dxfId="1359" priority="1902" operator="equal">
      <formula>"P"</formula>
    </cfRule>
  </conditionalFormatting>
  <conditionalFormatting sqref="CZ93">
    <cfRule type="cellIs" dxfId="1358" priority="1880" operator="equal">
      <formula>"P"</formula>
    </cfRule>
  </conditionalFormatting>
  <conditionalFormatting sqref="CZ95">
    <cfRule type="cellIs" dxfId="1357" priority="1858" operator="equal">
      <formula>"P"</formula>
    </cfRule>
  </conditionalFormatting>
  <conditionalFormatting sqref="CZ97">
    <cfRule type="cellIs" dxfId="1356" priority="1836" operator="equal">
      <formula>"P"</formula>
    </cfRule>
  </conditionalFormatting>
  <conditionalFormatting sqref="CZ99">
    <cfRule type="cellIs" dxfId="1355" priority="1814" operator="equal">
      <formula>"P"</formula>
    </cfRule>
  </conditionalFormatting>
  <conditionalFormatting sqref="CZ101">
    <cfRule type="cellIs" dxfId="1354" priority="1792" operator="equal">
      <formula>"P"</formula>
    </cfRule>
  </conditionalFormatting>
  <conditionalFormatting sqref="CZ103">
    <cfRule type="cellIs" dxfId="1353" priority="1770" operator="equal">
      <formula>"P"</formula>
    </cfRule>
  </conditionalFormatting>
  <conditionalFormatting sqref="CZ105">
    <cfRule type="cellIs" dxfId="1352" priority="1748" operator="equal">
      <formula>"P"</formula>
    </cfRule>
  </conditionalFormatting>
  <conditionalFormatting sqref="CZ107">
    <cfRule type="cellIs" dxfId="1351" priority="1726" operator="equal">
      <formula>"P"</formula>
    </cfRule>
  </conditionalFormatting>
  <conditionalFormatting sqref="CZ109">
    <cfRule type="cellIs" dxfId="1350" priority="1704" operator="equal">
      <formula>"P"</formula>
    </cfRule>
  </conditionalFormatting>
  <conditionalFormatting sqref="CZ111">
    <cfRule type="cellIs" dxfId="1349" priority="1682" operator="equal">
      <formula>"P"</formula>
    </cfRule>
  </conditionalFormatting>
  <conditionalFormatting sqref="CZ113">
    <cfRule type="cellIs" dxfId="1348" priority="1660" operator="equal">
      <formula>"P"</formula>
    </cfRule>
  </conditionalFormatting>
  <conditionalFormatting sqref="CZ115">
    <cfRule type="cellIs" dxfId="1347" priority="1638" operator="equal">
      <formula>"P"</formula>
    </cfRule>
  </conditionalFormatting>
  <conditionalFormatting sqref="CZ117">
    <cfRule type="cellIs" dxfId="1346" priority="1616" operator="equal">
      <formula>"P"</formula>
    </cfRule>
  </conditionalFormatting>
  <conditionalFormatting sqref="CZ119">
    <cfRule type="cellIs" dxfId="1345" priority="1594" operator="equal">
      <formula>"P"</formula>
    </cfRule>
  </conditionalFormatting>
  <conditionalFormatting sqref="CZ121">
    <cfRule type="cellIs" dxfId="1344" priority="1572" operator="equal">
      <formula>"P"</formula>
    </cfRule>
  </conditionalFormatting>
  <conditionalFormatting sqref="CZ123">
    <cfRule type="cellIs" dxfId="1343" priority="1550" operator="equal">
      <formula>"P"</formula>
    </cfRule>
  </conditionalFormatting>
  <conditionalFormatting sqref="CZ125">
    <cfRule type="cellIs" dxfId="1342" priority="1529" operator="equal">
      <formula>"P"</formula>
    </cfRule>
  </conditionalFormatting>
  <conditionalFormatting sqref="CZ127">
    <cfRule type="cellIs" dxfId="1341" priority="1507" operator="equal">
      <formula>"P"</formula>
    </cfRule>
  </conditionalFormatting>
  <conditionalFormatting sqref="CZ129">
    <cfRule type="cellIs" dxfId="1340" priority="1485" operator="equal">
      <formula>"P"</formula>
    </cfRule>
  </conditionalFormatting>
  <conditionalFormatting sqref="CZ131">
    <cfRule type="cellIs" dxfId="1339" priority="1463" operator="equal">
      <formula>"P"</formula>
    </cfRule>
  </conditionalFormatting>
  <conditionalFormatting sqref="CZ133">
    <cfRule type="cellIs" dxfId="1338" priority="1441" operator="equal">
      <formula>"P"</formula>
    </cfRule>
  </conditionalFormatting>
  <conditionalFormatting sqref="CZ135">
    <cfRule type="cellIs" dxfId="1337" priority="1419" operator="equal">
      <formula>"P"</formula>
    </cfRule>
  </conditionalFormatting>
  <conditionalFormatting sqref="CZ137">
    <cfRule type="cellIs" dxfId="1336" priority="1397" operator="equal">
      <formula>"P"</formula>
    </cfRule>
  </conditionalFormatting>
  <conditionalFormatting sqref="CZ139">
    <cfRule type="cellIs" dxfId="1335" priority="1375" operator="equal">
      <formula>"P"</formula>
    </cfRule>
  </conditionalFormatting>
  <conditionalFormatting sqref="CZ141">
    <cfRule type="cellIs" dxfId="1334" priority="1353" operator="equal">
      <formula>"P"</formula>
    </cfRule>
  </conditionalFormatting>
  <conditionalFormatting sqref="CZ143">
    <cfRule type="cellIs" dxfId="1333" priority="1331" operator="equal">
      <formula>"P"</formula>
    </cfRule>
  </conditionalFormatting>
  <conditionalFormatting sqref="CZ145">
    <cfRule type="cellIs" dxfId="1332" priority="1309" operator="equal">
      <formula>"P"</formula>
    </cfRule>
  </conditionalFormatting>
  <conditionalFormatting sqref="CZ147">
    <cfRule type="cellIs" dxfId="1331" priority="1287" operator="equal">
      <formula>"P"</formula>
    </cfRule>
  </conditionalFormatting>
  <conditionalFormatting sqref="CZ149">
    <cfRule type="cellIs" dxfId="1330" priority="1265" operator="equal">
      <formula>"P"</formula>
    </cfRule>
  </conditionalFormatting>
  <conditionalFormatting sqref="DE6:DE13">
    <cfRule type="cellIs" dxfId="1329" priority="713" operator="equal">
      <formula>"P"</formula>
    </cfRule>
  </conditionalFormatting>
  <conditionalFormatting sqref="DE15">
    <cfRule type="cellIs" dxfId="1328" priority="711" operator="equal">
      <formula>"P"</formula>
    </cfRule>
  </conditionalFormatting>
  <conditionalFormatting sqref="DE17">
    <cfRule type="cellIs" dxfId="1327" priority="709" operator="equal">
      <formula>"P"</formula>
    </cfRule>
  </conditionalFormatting>
  <conditionalFormatting sqref="DE19">
    <cfRule type="cellIs" dxfId="1326" priority="707" operator="equal">
      <formula>"P"</formula>
    </cfRule>
  </conditionalFormatting>
  <conditionalFormatting sqref="DE21">
    <cfRule type="cellIs" dxfId="1325" priority="705" operator="equal">
      <formula>"P"</formula>
    </cfRule>
  </conditionalFormatting>
  <conditionalFormatting sqref="DE23">
    <cfRule type="cellIs" dxfId="1324" priority="703" operator="equal">
      <formula>"P"</formula>
    </cfRule>
  </conditionalFormatting>
  <conditionalFormatting sqref="DE25">
    <cfRule type="cellIs" dxfId="1323" priority="701" operator="equal">
      <formula>"P"</formula>
    </cfRule>
  </conditionalFormatting>
  <conditionalFormatting sqref="DE27">
    <cfRule type="cellIs" dxfId="1322" priority="699" operator="equal">
      <formula>"P"</formula>
    </cfRule>
  </conditionalFormatting>
  <conditionalFormatting sqref="DE29">
    <cfRule type="cellIs" dxfId="1321" priority="697" operator="equal">
      <formula>"P"</formula>
    </cfRule>
  </conditionalFormatting>
  <conditionalFormatting sqref="DE31">
    <cfRule type="cellIs" dxfId="1320" priority="695" operator="equal">
      <formula>"P"</formula>
    </cfRule>
  </conditionalFormatting>
  <conditionalFormatting sqref="DE33">
    <cfRule type="cellIs" dxfId="1319" priority="693" operator="equal">
      <formula>"P"</formula>
    </cfRule>
  </conditionalFormatting>
  <conditionalFormatting sqref="DE35">
    <cfRule type="cellIs" dxfId="1318" priority="691" operator="equal">
      <formula>"P"</formula>
    </cfRule>
  </conditionalFormatting>
  <conditionalFormatting sqref="DE37">
    <cfRule type="cellIs" dxfId="1317" priority="689" operator="equal">
      <formula>"P"</formula>
    </cfRule>
  </conditionalFormatting>
  <conditionalFormatting sqref="DE39">
    <cfRule type="cellIs" dxfId="1316" priority="687" operator="equal">
      <formula>"P"</formula>
    </cfRule>
  </conditionalFormatting>
  <conditionalFormatting sqref="DE41">
    <cfRule type="cellIs" dxfId="1315" priority="685" operator="equal">
      <formula>"P"</formula>
    </cfRule>
  </conditionalFormatting>
  <conditionalFormatting sqref="DE43">
    <cfRule type="cellIs" dxfId="1314" priority="683" operator="equal">
      <formula>"P"</formula>
    </cfRule>
  </conditionalFormatting>
  <conditionalFormatting sqref="DE45">
    <cfRule type="cellIs" dxfId="1313" priority="681" operator="equal">
      <formula>"P"</formula>
    </cfRule>
  </conditionalFormatting>
  <conditionalFormatting sqref="DE47">
    <cfRule type="cellIs" dxfId="1312" priority="679" operator="equal">
      <formula>"P"</formula>
    </cfRule>
  </conditionalFormatting>
  <conditionalFormatting sqref="DE49">
    <cfRule type="cellIs" dxfId="1311" priority="677" operator="equal">
      <formula>"P"</formula>
    </cfRule>
  </conditionalFormatting>
  <conditionalFormatting sqref="DE51">
    <cfRule type="cellIs" dxfId="1310" priority="675" operator="equal">
      <formula>"P"</formula>
    </cfRule>
  </conditionalFormatting>
  <conditionalFormatting sqref="DE53">
    <cfRule type="cellIs" dxfId="1309" priority="673" operator="equal">
      <formula>"P"</formula>
    </cfRule>
  </conditionalFormatting>
  <conditionalFormatting sqref="DE55">
    <cfRule type="cellIs" dxfId="1308" priority="671" operator="equal">
      <formula>"P"</formula>
    </cfRule>
  </conditionalFormatting>
  <conditionalFormatting sqref="DE57">
    <cfRule type="cellIs" dxfId="1307" priority="669" operator="equal">
      <formula>"P"</formula>
    </cfRule>
  </conditionalFormatting>
  <conditionalFormatting sqref="DE59">
    <cfRule type="cellIs" dxfId="1306" priority="667" operator="equal">
      <formula>"P"</formula>
    </cfRule>
  </conditionalFormatting>
  <conditionalFormatting sqref="DE61">
    <cfRule type="cellIs" dxfId="1305" priority="665" operator="equal">
      <formula>"P"</formula>
    </cfRule>
  </conditionalFormatting>
  <conditionalFormatting sqref="DE63">
    <cfRule type="cellIs" dxfId="1304" priority="663" operator="equal">
      <formula>"P"</formula>
    </cfRule>
  </conditionalFormatting>
  <conditionalFormatting sqref="DE65">
    <cfRule type="cellIs" dxfId="1303" priority="661" operator="equal">
      <formula>"P"</formula>
    </cfRule>
  </conditionalFormatting>
  <conditionalFormatting sqref="DE67">
    <cfRule type="cellIs" dxfId="1302" priority="659" operator="equal">
      <formula>"P"</formula>
    </cfRule>
  </conditionalFormatting>
  <conditionalFormatting sqref="DE69">
    <cfRule type="cellIs" dxfId="1301" priority="657" operator="equal">
      <formula>"P"</formula>
    </cfRule>
  </conditionalFormatting>
  <conditionalFormatting sqref="DE71">
    <cfRule type="cellIs" dxfId="1300" priority="655" operator="equal">
      <formula>"P"</formula>
    </cfRule>
  </conditionalFormatting>
  <conditionalFormatting sqref="DE73">
    <cfRule type="cellIs" dxfId="1299" priority="653" operator="equal">
      <formula>"P"</formula>
    </cfRule>
  </conditionalFormatting>
  <conditionalFormatting sqref="DE75">
    <cfRule type="cellIs" dxfId="1298" priority="651" operator="equal">
      <formula>"P"</formula>
    </cfRule>
  </conditionalFormatting>
  <conditionalFormatting sqref="DE77">
    <cfRule type="cellIs" dxfId="1297" priority="649" operator="equal">
      <formula>"P"</formula>
    </cfRule>
  </conditionalFormatting>
  <conditionalFormatting sqref="DE79">
    <cfRule type="cellIs" dxfId="1296" priority="647" operator="equal">
      <formula>"P"</formula>
    </cfRule>
  </conditionalFormatting>
  <conditionalFormatting sqref="DE81">
    <cfRule type="cellIs" dxfId="1295" priority="645" operator="equal">
      <formula>"P"</formula>
    </cfRule>
  </conditionalFormatting>
  <conditionalFormatting sqref="DE83">
    <cfRule type="cellIs" dxfId="1294" priority="643" operator="equal">
      <formula>"P"</formula>
    </cfRule>
  </conditionalFormatting>
  <conditionalFormatting sqref="DE85">
    <cfRule type="cellIs" dxfId="1293" priority="641" operator="equal">
      <formula>"P"</formula>
    </cfRule>
  </conditionalFormatting>
  <conditionalFormatting sqref="DE87">
    <cfRule type="cellIs" dxfId="1292" priority="639" operator="equal">
      <formula>"P"</formula>
    </cfRule>
  </conditionalFormatting>
  <conditionalFormatting sqref="DE89">
    <cfRule type="cellIs" dxfId="1291" priority="637" operator="equal">
      <formula>"P"</formula>
    </cfRule>
  </conditionalFormatting>
  <conditionalFormatting sqref="DE91">
    <cfRule type="cellIs" dxfId="1290" priority="635" operator="equal">
      <formula>"P"</formula>
    </cfRule>
  </conditionalFormatting>
  <conditionalFormatting sqref="DE93">
    <cfRule type="cellIs" dxfId="1289" priority="633" operator="equal">
      <formula>"P"</formula>
    </cfRule>
  </conditionalFormatting>
  <conditionalFormatting sqref="DE95">
    <cfRule type="cellIs" dxfId="1288" priority="631" operator="equal">
      <formula>"P"</formula>
    </cfRule>
  </conditionalFormatting>
  <conditionalFormatting sqref="DE97">
    <cfRule type="cellIs" dxfId="1287" priority="629" operator="equal">
      <formula>"P"</formula>
    </cfRule>
  </conditionalFormatting>
  <conditionalFormatting sqref="DE99">
    <cfRule type="cellIs" dxfId="1286" priority="627" operator="equal">
      <formula>"P"</formula>
    </cfRule>
  </conditionalFormatting>
  <conditionalFormatting sqref="DE101">
    <cfRule type="cellIs" dxfId="1285" priority="625" operator="equal">
      <formula>"P"</formula>
    </cfRule>
  </conditionalFormatting>
  <conditionalFormatting sqref="DE103">
    <cfRule type="cellIs" dxfId="1284" priority="623" operator="equal">
      <formula>"P"</formula>
    </cfRule>
  </conditionalFormatting>
  <conditionalFormatting sqref="DE105">
    <cfRule type="cellIs" dxfId="1283" priority="621" operator="equal">
      <formula>"P"</formula>
    </cfRule>
  </conditionalFormatting>
  <conditionalFormatting sqref="DE107">
    <cfRule type="cellIs" dxfId="1282" priority="619" operator="equal">
      <formula>"P"</formula>
    </cfRule>
  </conditionalFormatting>
  <conditionalFormatting sqref="DE109">
    <cfRule type="cellIs" dxfId="1281" priority="617" operator="equal">
      <formula>"P"</formula>
    </cfRule>
  </conditionalFormatting>
  <conditionalFormatting sqref="DE111">
    <cfRule type="cellIs" dxfId="1280" priority="615" operator="equal">
      <formula>"P"</formula>
    </cfRule>
  </conditionalFormatting>
  <conditionalFormatting sqref="DE113">
    <cfRule type="cellIs" dxfId="1279" priority="613" operator="equal">
      <formula>"P"</formula>
    </cfRule>
  </conditionalFormatting>
  <conditionalFormatting sqref="DE115">
    <cfRule type="cellIs" dxfId="1278" priority="611" operator="equal">
      <formula>"P"</formula>
    </cfRule>
  </conditionalFormatting>
  <conditionalFormatting sqref="DE117">
    <cfRule type="cellIs" dxfId="1277" priority="609" operator="equal">
      <formula>"P"</formula>
    </cfRule>
  </conditionalFormatting>
  <conditionalFormatting sqref="DE119">
    <cfRule type="cellIs" dxfId="1276" priority="607" operator="equal">
      <formula>"P"</formula>
    </cfRule>
  </conditionalFormatting>
  <conditionalFormatting sqref="DE121">
    <cfRule type="cellIs" dxfId="1275" priority="605" operator="equal">
      <formula>"P"</formula>
    </cfRule>
  </conditionalFormatting>
  <conditionalFormatting sqref="DE123">
    <cfRule type="cellIs" dxfId="1274" priority="603" operator="equal">
      <formula>"P"</formula>
    </cfRule>
  </conditionalFormatting>
  <conditionalFormatting sqref="DE125">
    <cfRule type="cellIs" dxfId="1273" priority="601" operator="equal">
      <formula>"P"</formula>
    </cfRule>
  </conditionalFormatting>
  <conditionalFormatting sqref="DE127">
    <cfRule type="cellIs" dxfId="1272" priority="599" operator="equal">
      <formula>"P"</formula>
    </cfRule>
  </conditionalFormatting>
  <conditionalFormatting sqref="DE129">
    <cfRule type="cellIs" dxfId="1271" priority="597" operator="equal">
      <formula>"P"</formula>
    </cfRule>
  </conditionalFormatting>
  <conditionalFormatting sqref="DE131">
    <cfRule type="cellIs" dxfId="1270" priority="595" operator="equal">
      <formula>"P"</formula>
    </cfRule>
  </conditionalFormatting>
  <conditionalFormatting sqref="DE133">
    <cfRule type="cellIs" dxfId="1269" priority="593" operator="equal">
      <formula>"P"</formula>
    </cfRule>
  </conditionalFormatting>
  <conditionalFormatting sqref="DE135">
    <cfRule type="cellIs" dxfId="1268" priority="591" operator="equal">
      <formula>"P"</formula>
    </cfRule>
  </conditionalFormatting>
  <conditionalFormatting sqref="DE137">
    <cfRule type="cellIs" dxfId="1267" priority="589" operator="equal">
      <formula>"P"</formula>
    </cfRule>
  </conditionalFormatting>
  <conditionalFormatting sqref="DE139">
    <cfRule type="cellIs" dxfId="1266" priority="587" operator="equal">
      <formula>"P"</formula>
    </cfRule>
  </conditionalFormatting>
  <conditionalFormatting sqref="DE141">
    <cfRule type="cellIs" dxfId="1265" priority="585" operator="equal">
      <formula>"P"</formula>
    </cfRule>
  </conditionalFormatting>
  <conditionalFormatting sqref="DE143">
    <cfRule type="cellIs" dxfId="1264" priority="583" operator="equal">
      <formula>"P"</formula>
    </cfRule>
  </conditionalFormatting>
  <conditionalFormatting sqref="DE145">
    <cfRule type="cellIs" dxfId="1263" priority="581" operator="equal">
      <formula>"P"</formula>
    </cfRule>
  </conditionalFormatting>
  <conditionalFormatting sqref="DE147">
    <cfRule type="cellIs" dxfId="1262" priority="579" operator="equal">
      <formula>"P"</formula>
    </cfRule>
  </conditionalFormatting>
  <conditionalFormatting sqref="DE149">
    <cfRule type="cellIs" dxfId="1261" priority="577" operator="equal">
      <formula>"P"</formula>
    </cfRule>
  </conditionalFormatting>
  <conditionalFormatting sqref="DG6:DG13">
    <cfRule type="cellIs" dxfId="1260" priority="2759" operator="equal">
      <formula>"P"</formula>
    </cfRule>
  </conditionalFormatting>
  <conditionalFormatting sqref="DG15">
    <cfRule type="cellIs" dxfId="1259" priority="2737" operator="equal">
      <formula>"P"</formula>
    </cfRule>
  </conditionalFormatting>
  <conditionalFormatting sqref="DG17">
    <cfRule type="cellIs" dxfId="1258" priority="2715" operator="equal">
      <formula>"P"</formula>
    </cfRule>
  </conditionalFormatting>
  <conditionalFormatting sqref="DG19">
    <cfRule type="cellIs" dxfId="1257" priority="2693" operator="equal">
      <formula>"P"</formula>
    </cfRule>
  </conditionalFormatting>
  <conditionalFormatting sqref="DG21">
    <cfRule type="cellIs" dxfId="1256" priority="2671" operator="equal">
      <formula>"P"</formula>
    </cfRule>
  </conditionalFormatting>
  <conditionalFormatting sqref="DG23">
    <cfRule type="cellIs" dxfId="1255" priority="2649" operator="equal">
      <formula>"P"</formula>
    </cfRule>
  </conditionalFormatting>
  <conditionalFormatting sqref="DG25">
    <cfRule type="cellIs" dxfId="1254" priority="2627" operator="equal">
      <formula>"P"</formula>
    </cfRule>
  </conditionalFormatting>
  <conditionalFormatting sqref="DG27">
    <cfRule type="cellIs" dxfId="1253" priority="2605" operator="equal">
      <formula>"P"</formula>
    </cfRule>
  </conditionalFormatting>
  <conditionalFormatting sqref="DG29">
    <cfRule type="cellIs" dxfId="1252" priority="2583" operator="equal">
      <formula>"P"</formula>
    </cfRule>
  </conditionalFormatting>
  <conditionalFormatting sqref="DG31">
    <cfRule type="cellIs" dxfId="1251" priority="2561" operator="equal">
      <formula>"P"</formula>
    </cfRule>
  </conditionalFormatting>
  <conditionalFormatting sqref="DG33">
    <cfRule type="cellIs" dxfId="1250" priority="2539" operator="equal">
      <formula>"P"</formula>
    </cfRule>
  </conditionalFormatting>
  <conditionalFormatting sqref="DG35">
    <cfRule type="cellIs" dxfId="1249" priority="2517" operator="equal">
      <formula>"P"</formula>
    </cfRule>
  </conditionalFormatting>
  <conditionalFormatting sqref="DG37">
    <cfRule type="cellIs" dxfId="1248" priority="2495" operator="equal">
      <formula>"P"</formula>
    </cfRule>
  </conditionalFormatting>
  <conditionalFormatting sqref="DG39">
    <cfRule type="cellIs" dxfId="1247" priority="2473" operator="equal">
      <formula>"P"</formula>
    </cfRule>
  </conditionalFormatting>
  <conditionalFormatting sqref="DG41">
    <cfRule type="cellIs" dxfId="1246" priority="2451" operator="equal">
      <formula>"P"</formula>
    </cfRule>
  </conditionalFormatting>
  <conditionalFormatting sqref="DG43">
    <cfRule type="cellIs" dxfId="1245" priority="2429" operator="equal">
      <formula>"P"</formula>
    </cfRule>
  </conditionalFormatting>
  <conditionalFormatting sqref="DG45">
    <cfRule type="cellIs" dxfId="1244" priority="2407" operator="equal">
      <formula>"P"</formula>
    </cfRule>
  </conditionalFormatting>
  <conditionalFormatting sqref="DG47">
    <cfRule type="cellIs" dxfId="1243" priority="2385" operator="equal">
      <formula>"P"</formula>
    </cfRule>
  </conditionalFormatting>
  <conditionalFormatting sqref="DG49">
    <cfRule type="cellIs" dxfId="1242" priority="2363" operator="equal">
      <formula>"P"</formula>
    </cfRule>
  </conditionalFormatting>
  <conditionalFormatting sqref="DG51">
    <cfRule type="cellIs" dxfId="1241" priority="2341" operator="equal">
      <formula>"P"</formula>
    </cfRule>
  </conditionalFormatting>
  <conditionalFormatting sqref="DG53">
    <cfRule type="cellIs" dxfId="1240" priority="2319" operator="equal">
      <formula>"P"</formula>
    </cfRule>
  </conditionalFormatting>
  <conditionalFormatting sqref="DG55">
    <cfRule type="cellIs" dxfId="1239" priority="2297" operator="equal">
      <formula>"P"</formula>
    </cfRule>
  </conditionalFormatting>
  <conditionalFormatting sqref="DG57">
    <cfRule type="cellIs" dxfId="1238" priority="2275" operator="equal">
      <formula>"P"</formula>
    </cfRule>
  </conditionalFormatting>
  <conditionalFormatting sqref="DG59">
    <cfRule type="cellIs" dxfId="1237" priority="2253" operator="equal">
      <formula>"P"</formula>
    </cfRule>
  </conditionalFormatting>
  <conditionalFormatting sqref="DG61">
    <cfRule type="cellIs" dxfId="1236" priority="2231" operator="equal">
      <formula>"P"</formula>
    </cfRule>
  </conditionalFormatting>
  <conditionalFormatting sqref="DG63">
    <cfRule type="cellIs" dxfId="1235" priority="2209" operator="equal">
      <formula>"P"</formula>
    </cfRule>
  </conditionalFormatting>
  <conditionalFormatting sqref="DG65">
    <cfRule type="cellIs" dxfId="1234" priority="2187" operator="equal">
      <formula>"P"</formula>
    </cfRule>
  </conditionalFormatting>
  <conditionalFormatting sqref="DG67">
    <cfRule type="cellIs" dxfId="1233" priority="2165" operator="equal">
      <formula>"P"</formula>
    </cfRule>
  </conditionalFormatting>
  <conditionalFormatting sqref="DG69">
    <cfRule type="cellIs" dxfId="1232" priority="2143" operator="equal">
      <formula>"P"</formula>
    </cfRule>
  </conditionalFormatting>
  <conditionalFormatting sqref="DG71">
    <cfRule type="cellIs" dxfId="1231" priority="2121" operator="equal">
      <formula>"P"</formula>
    </cfRule>
  </conditionalFormatting>
  <conditionalFormatting sqref="DG73">
    <cfRule type="cellIs" dxfId="1230" priority="2099" operator="equal">
      <formula>"P"</formula>
    </cfRule>
  </conditionalFormatting>
  <conditionalFormatting sqref="DG75">
    <cfRule type="cellIs" dxfId="1229" priority="2077" operator="equal">
      <formula>"P"</formula>
    </cfRule>
  </conditionalFormatting>
  <conditionalFormatting sqref="DG77">
    <cfRule type="cellIs" dxfId="1228" priority="2055" operator="equal">
      <formula>"P"</formula>
    </cfRule>
  </conditionalFormatting>
  <conditionalFormatting sqref="DG79">
    <cfRule type="cellIs" dxfId="1227" priority="2033" operator="equal">
      <formula>"P"</formula>
    </cfRule>
  </conditionalFormatting>
  <conditionalFormatting sqref="DG81">
    <cfRule type="cellIs" dxfId="1226" priority="2011" operator="equal">
      <formula>"P"</formula>
    </cfRule>
  </conditionalFormatting>
  <conditionalFormatting sqref="DG83">
    <cfRule type="cellIs" dxfId="1225" priority="1989" operator="equal">
      <formula>"P"</formula>
    </cfRule>
  </conditionalFormatting>
  <conditionalFormatting sqref="DG85">
    <cfRule type="cellIs" dxfId="1224" priority="1967" operator="equal">
      <formula>"P"</formula>
    </cfRule>
  </conditionalFormatting>
  <conditionalFormatting sqref="DG87">
    <cfRule type="cellIs" dxfId="1223" priority="1945" operator="equal">
      <formula>"P"</formula>
    </cfRule>
  </conditionalFormatting>
  <conditionalFormatting sqref="DG89">
    <cfRule type="cellIs" dxfId="1222" priority="1923" operator="equal">
      <formula>"P"</formula>
    </cfRule>
  </conditionalFormatting>
  <conditionalFormatting sqref="DG91">
    <cfRule type="cellIs" dxfId="1221" priority="1901" operator="equal">
      <formula>"P"</formula>
    </cfRule>
  </conditionalFormatting>
  <conditionalFormatting sqref="DG93">
    <cfRule type="cellIs" dxfId="1220" priority="1879" operator="equal">
      <formula>"P"</formula>
    </cfRule>
  </conditionalFormatting>
  <conditionalFormatting sqref="DG95">
    <cfRule type="cellIs" dxfId="1219" priority="1857" operator="equal">
      <formula>"P"</formula>
    </cfRule>
  </conditionalFormatting>
  <conditionalFormatting sqref="DG97">
    <cfRule type="cellIs" dxfId="1218" priority="1835" operator="equal">
      <formula>"P"</formula>
    </cfRule>
  </conditionalFormatting>
  <conditionalFormatting sqref="DG99">
    <cfRule type="cellIs" dxfId="1217" priority="1813" operator="equal">
      <formula>"P"</formula>
    </cfRule>
  </conditionalFormatting>
  <conditionalFormatting sqref="DG101">
    <cfRule type="cellIs" dxfId="1216" priority="1791" operator="equal">
      <formula>"P"</formula>
    </cfRule>
  </conditionalFormatting>
  <conditionalFormatting sqref="DG103">
    <cfRule type="cellIs" dxfId="1215" priority="1769" operator="equal">
      <formula>"P"</formula>
    </cfRule>
  </conditionalFormatting>
  <conditionalFormatting sqref="DG105">
    <cfRule type="cellIs" dxfId="1214" priority="1747" operator="equal">
      <formula>"P"</formula>
    </cfRule>
  </conditionalFormatting>
  <conditionalFormatting sqref="DG107">
    <cfRule type="cellIs" dxfId="1213" priority="1725" operator="equal">
      <formula>"P"</formula>
    </cfRule>
  </conditionalFormatting>
  <conditionalFormatting sqref="DG109">
    <cfRule type="cellIs" dxfId="1212" priority="1703" operator="equal">
      <formula>"P"</formula>
    </cfRule>
  </conditionalFormatting>
  <conditionalFormatting sqref="DG111">
    <cfRule type="cellIs" dxfId="1211" priority="1681" operator="equal">
      <formula>"P"</formula>
    </cfRule>
  </conditionalFormatting>
  <conditionalFormatting sqref="DG113">
    <cfRule type="cellIs" dxfId="1210" priority="1659" operator="equal">
      <formula>"P"</formula>
    </cfRule>
  </conditionalFormatting>
  <conditionalFormatting sqref="DG115">
    <cfRule type="cellIs" dxfId="1209" priority="1637" operator="equal">
      <formula>"P"</formula>
    </cfRule>
  </conditionalFormatting>
  <conditionalFormatting sqref="DG117">
    <cfRule type="cellIs" dxfId="1208" priority="1615" operator="equal">
      <formula>"P"</formula>
    </cfRule>
  </conditionalFormatting>
  <conditionalFormatting sqref="DG119">
    <cfRule type="cellIs" dxfId="1207" priority="1593" operator="equal">
      <formula>"P"</formula>
    </cfRule>
  </conditionalFormatting>
  <conditionalFormatting sqref="DG121">
    <cfRule type="cellIs" dxfId="1206" priority="1571" operator="equal">
      <formula>"P"</formula>
    </cfRule>
  </conditionalFormatting>
  <conditionalFormatting sqref="DG123">
    <cfRule type="cellIs" dxfId="1205" priority="1549" operator="equal">
      <formula>"P"</formula>
    </cfRule>
  </conditionalFormatting>
  <conditionalFormatting sqref="DG125">
    <cfRule type="cellIs" dxfId="1204" priority="1528" operator="equal">
      <formula>"P"</formula>
    </cfRule>
  </conditionalFormatting>
  <conditionalFormatting sqref="DG127">
    <cfRule type="cellIs" dxfId="1203" priority="1506" operator="equal">
      <formula>"P"</formula>
    </cfRule>
  </conditionalFormatting>
  <conditionalFormatting sqref="DG129">
    <cfRule type="cellIs" dxfId="1202" priority="1484" operator="equal">
      <formula>"P"</formula>
    </cfRule>
  </conditionalFormatting>
  <conditionalFormatting sqref="DG131">
    <cfRule type="cellIs" dxfId="1201" priority="1462" operator="equal">
      <formula>"P"</formula>
    </cfRule>
  </conditionalFormatting>
  <conditionalFormatting sqref="DG133">
    <cfRule type="expression" dxfId="1200" priority="434" stopIfTrue="1">
      <formula>"et(si(g6=""c"";1);si(g7=""p"";1))"</formula>
    </cfRule>
    <cfRule type="cellIs" dxfId="1199" priority="1440" operator="equal">
      <formula>"P"</formula>
    </cfRule>
  </conditionalFormatting>
  <conditionalFormatting sqref="DG135">
    <cfRule type="cellIs" dxfId="1198" priority="1418" operator="equal">
      <formula>"P"</formula>
    </cfRule>
  </conditionalFormatting>
  <conditionalFormatting sqref="DG137">
    <cfRule type="cellIs" dxfId="1197" priority="1396" operator="equal">
      <formula>"P"</formula>
    </cfRule>
  </conditionalFormatting>
  <conditionalFormatting sqref="DG139">
    <cfRule type="cellIs" dxfId="1196" priority="1374" operator="equal">
      <formula>"P"</formula>
    </cfRule>
  </conditionalFormatting>
  <conditionalFormatting sqref="DG141">
    <cfRule type="cellIs" dxfId="1195" priority="1352" operator="equal">
      <formula>"P"</formula>
    </cfRule>
  </conditionalFormatting>
  <conditionalFormatting sqref="DG143">
    <cfRule type="cellIs" dxfId="1194" priority="1330" operator="equal">
      <formula>"P"</formula>
    </cfRule>
  </conditionalFormatting>
  <conditionalFormatting sqref="DG145">
    <cfRule type="cellIs" dxfId="1193" priority="1308" operator="equal">
      <formula>"P"</formula>
    </cfRule>
  </conditionalFormatting>
  <conditionalFormatting sqref="DG147">
    <cfRule type="cellIs" dxfId="1192" priority="1286" operator="equal">
      <formula>"P"</formula>
    </cfRule>
  </conditionalFormatting>
  <conditionalFormatting sqref="DG149">
    <cfRule type="cellIs" dxfId="1191" priority="1264" operator="equal">
      <formula>"P"</formula>
    </cfRule>
  </conditionalFormatting>
  <conditionalFormatting sqref="DH12">
    <cfRule type="cellIs" dxfId="1190" priority="573" stopIfTrue="1" operator="equal">
      <formula>"p"</formula>
    </cfRule>
    <cfRule type="expression" dxfId="1189" priority="574">
      <formula>AND(IF(DH12="C",1),IF(DI13="P",1))</formula>
    </cfRule>
    <cfRule type="expression" dxfId="1188" priority="575">
      <formula>AND(IF(DH12="",1),IF(DI13="P",1))</formula>
    </cfRule>
  </conditionalFormatting>
  <conditionalFormatting sqref="DN6:DN13">
    <cfRule type="cellIs" dxfId="1187" priority="2758" operator="equal">
      <formula>"P"</formula>
    </cfRule>
  </conditionalFormatting>
  <conditionalFormatting sqref="DN15">
    <cfRule type="cellIs" dxfId="1186" priority="2736" operator="equal">
      <formula>"P"</formula>
    </cfRule>
  </conditionalFormatting>
  <conditionalFormatting sqref="DN17">
    <cfRule type="cellIs" dxfId="1185" priority="2714" operator="equal">
      <formula>"P"</formula>
    </cfRule>
  </conditionalFormatting>
  <conditionalFormatting sqref="DN19">
    <cfRule type="cellIs" dxfId="1184" priority="2692" operator="equal">
      <formula>"P"</formula>
    </cfRule>
  </conditionalFormatting>
  <conditionalFormatting sqref="DN21">
    <cfRule type="cellIs" dxfId="1183" priority="2670" operator="equal">
      <formula>"P"</formula>
    </cfRule>
  </conditionalFormatting>
  <conditionalFormatting sqref="DN23">
    <cfRule type="cellIs" dxfId="1182" priority="2648" operator="equal">
      <formula>"P"</formula>
    </cfRule>
  </conditionalFormatting>
  <conditionalFormatting sqref="DN25">
    <cfRule type="cellIs" dxfId="1181" priority="2626" operator="equal">
      <formula>"P"</formula>
    </cfRule>
  </conditionalFormatting>
  <conditionalFormatting sqref="DN27">
    <cfRule type="cellIs" dxfId="1180" priority="2604" operator="equal">
      <formula>"P"</formula>
    </cfRule>
  </conditionalFormatting>
  <conditionalFormatting sqref="DN29">
    <cfRule type="cellIs" dxfId="1179" priority="2582" operator="equal">
      <formula>"P"</formula>
    </cfRule>
  </conditionalFormatting>
  <conditionalFormatting sqref="DN31">
    <cfRule type="cellIs" dxfId="1178" priority="2560" operator="equal">
      <formula>"P"</formula>
    </cfRule>
  </conditionalFormatting>
  <conditionalFormatting sqref="DN33">
    <cfRule type="cellIs" dxfId="1177" priority="2538" operator="equal">
      <formula>"P"</formula>
    </cfRule>
  </conditionalFormatting>
  <conditionalFormatting sqref="DN35">
    <cfRule type="cellIs" dxfId="1176" priority="2516" operator="equal">
      <formula>"P"</formula>
    </cfRule>
  </conditionalFormatting>
  <conditionalFormatting sqref="DN37">
    <cfRule type="cellIs" dxfId="1175" priority="2494" operator="equal">
      <formula>"P"</formula>
    </cfRule>
  </conditionalFormatting>
  <conditionalFormatting sqref="DN39">
    <cfRule type="cellIs" dxfId="1174" priority="2472" operator="equal">
      <formula>"P"</formula>
    </cfRule>
  </conditionalFormatting>
  <conditionalFormatting sqref="DN41">
    <cfRule type="cellIs" dxfId="1173" priority="2450" operator="equal">
      <formula>"P"</formula>
    </cfRule>
  </conditionalFormatting>
  <conditionalFormatting sqref="DN43">
    <cfRule type="cellIs" dxfId="1172" priority="2428" operator="equal">
      <formula>"P"</formula>
    </cfRule>
  </conditionalFormatting>
  <conditionalFormatting sqref="DN45">
    <cfRule type="cellIs" dxfId="1171" priority="2406" operator="equal">
      <formula>"P"</formula>
    </cfRule>
  </conditionalFormatting>
  <conditionalFormatting sqref="DN47">
    <cfRule type="cellIs" dxfId="1170" priority="2384" operator="equal">
      <formula>"P"</formula>
    </cfRule>
  </conditionalFormatting>
  <conditionalFormatting sqref="DN49">
    <cfRule type="cellIs" dxfId="1169" priority="2362" operator="equal">
      <formula>"P"</formula>
    </cfRule>
  </conditionalFormatting>
  <conditionalFormatting sqref="DN51">
    <cfRule type="cellIs" dxfId="1168" priority="2340" operator="equal">
      <formula>"P"</formula>
    </cfRule>
  </conditionalFormatting>
  <conditionalFormatting sqref="DN53">
    <cfRule type="cellIs" dxfId="1167" priority="2318" operator="equal">
      <formula>"P"</formula>
    </cfRule>
  </conditionalFormatting>
  <conditionalFormatting sqref="DN55">
    <cfRule type="cellIs" dxfId="1166" priority="2296" operator="equal">
      <formula>"P"</formula>
    </cfRule>
  </conditionalFormatting>
  <conditionalFormatting sqref="DN57">
    <cfRule type="cellIs" dxfId="1165" priority="2274" operator="equal">
      <formula>"P"</formula>
    </cfRule>
  </conditionalFormatting>
  <conditionalFormatting sqref="DN59">
    <cfRule type="cellIs" dxfId="1164" priority="2252" operator="equal">
      <formula>"P"</formula>
    </cfRule>
  </conditionalFormatting>
  <conditionalFormatting sqref="DN61">
    <cfRule type="cellIs" dxfId="1163" priority="2230" operator="equal">
      <formula>"P"</formula>
    </cfRule>
  </conditionalFormatting>
  <conditionalFormatting sqref="DN63">
    <cfRule type="cellIs" dxfId="1162" priority="2208" operator="equal">
      <formula>"P"</formula>
    </cfRule>
  </conditionalFormatting>
  <conditionalFormatting sqref="DN65">
    <cfRule type="cellIs" dxfId="1161" priority="2186" operator="equal">
      <formula>"P"</formula>
    </cfRule>
  </conditionalFormatting>
  <conditionalFormatting sqref="DN67">
    <cfRule type="cellIs" dxfId="1160" priority="2164" operator="equal">
      <formula>"P"</formula>
    </cfRule>
  </conditionalFormatting>
  <conditionalFormatting sqref="DN69">
    <cfRule type="cellIs" dxfId="1159" priority="2142" operator="equal">
      <formula>"P"</formula>
    </cfRule>
  </conditionalFormatting>
  <conditionalFormatting sqref="DN71">
    <cfRule type="cellIs" dxfId="1158" priority="2120" operator="equal">
      <formula>"P"</formula>
    </cfRule>
  </conditionalFormatting>
  <conditionalFormatting sqref="DN73">
    <cfRule type="cellIs" dxfId="1157" priority="2098" operator="equal">
      <formula>"P"</formula>
    </cfRule>
  </conditionalFormatting>
  <conditionalFormatting sqref="DN75">
    <cfRule type="cellIs" dxfId="1156" priority="2076" operator="equal">
      <formula>"P"</formula>
    </cfRule>
  </conditionalFormatting>
  <conditionalFormatting sqref="DN77">
    <cfRule type="cellIs" dxfId="1155" priority="2054" operator="equal">
      <formula>"P"</formula>
    </cfRule>
  </conditionalFormatting>
  <conditionalFormatting sqref="DN79">
    <cfRule type="cellIs" dxfId="1154" priority="2032" operator="equal">
      <formula>"P"</formula>
    </cfRule>
  </conditionalFormatting>
  <conditionalFormatting sqref="DN81">
    <cfRule type="cellIs" dxfId="1153" priority="2010" operator="equal">
      <formula>"P"</formula>
    </cfRule>
  </conditionalFormatting>
  <conditionalFormatting sqref="DN83">
    <cfRule type="cellIs" dxfId="1152" priority="1988" operator="equal">
      <formula>"P"</formula>
    </cfRule>
  </conditionalFormatting>
  <conditionalFormatting sqref="DN85">
    <cfRule type="cellIs" dxfId="1151" priority="1966" operator="equal">
      <formula>"P"</formula>
    </cfRule>
  </conditionalFormatting>
  <conditionalFormatting sqref="DN87">
    <cfRule type="cellIs" dxfId="1150" priority="1944" operator="equal">
      <formula>"P"</formula>
    </cfRule>
  </conditionalFormatting>
  <conditionalFormatting sqref="DN89">
    <cfRule type="cellIs" dxfId="1149" priority="1922" operator="equal">
      <formula>"P"</formula>
    </cfRule>
  </conditionalFormatting>
  <conditionalFormatting sqref="DN91">
    <cfRule type="cellIs" dxfId="1148" priority="1900" operator="equal">
      <formula>"P"</formula>
    </cfRule>
  </conditionalFormatting>
  <conditionalFormatting sqref="DN93">
    <cfRule type="cellIs" dxfId="1147" priority="1878" operator="equal">
      <formula>"P"</formula>
    </cfRule>
  </conditionalFormatting>
  <conditionalFormatting sqref="DN95">
    <cfRule type="cellIs" dxfId="1146" priority="1856" operator="equal">
      <formula>"P"</formula>
    </cfRule>
  </conditionalFormatting>
  <conditionalFormatting sqref="DN97">
    <cfRule type="cellIs" dxfId="1145" priority="1834" operator="equal">
      <formula>"P"</formula>
    </cfRule>
  </conditionalFormatting>
  <conditionalFormatting sqref="DN99">
    <cfRule type="cellIs" dxfId="1144" priority="1812" operator="equal">
      <formula>"P"</formula>
    </cfRule>
  </conditionalFormatting>
  <conditionalFormatting sqref="DN101">
    <cfRule type="cellIs" dxfId="1143" priority="1790" operator="equal">
      <formula>"P"</formula>
    </cfRule>
  </conditionalFormatting>
  <conditionalFormatting sqref="DN103">
    <cfRule type="cellIs" dxfId="1142" priority="1768" operator="equal">
      <formula>"P"</formula>
    </cfRule>
  </conditionalFormatting>
  <conditionalFormatting sqref="DN105">
    <cfRule type="cellIs" dxfId="1141" priority="1746" operator="equal">
      <formula>"P"</formula>
    </cfRule>
  </conditionalFormatting>
  <conditionalFormatting sqref="DN107">
    <cfRule type="cellIs" dxfId="1140" priority="1724" operator="equal">
      <formula>"P"</formula>
    </cfRule>
  </conditionalFormatting>
  <conditionalFormatting sqref="DN109">
    <cfRule type="cellIs" dxfId="1139" priority="1702" operator="equal">
      <formula>"P"</formula>
    </cfRule>
  </conditionalFormatting>
  <conditionalFormatting sqref="DN111">
    <cfRule type="cellIs" dxfId="1138" priority="1680" operator="equal">
      <formula>"P"</formula>
    </cfRule>
  </conditionalFormatting>
  <conditionalFormatting sqref="DN113">
    <cfRule type="cellIs" dxfId="1137" priority="1658" operator="equal">
      <formula>"P"</formula>
    </cfRule>
  </conditionalFormatting>
  <conditionalFormatting sqref="DN115">
    <cfRule type="cellIs" dxfId="1136" priority="1636" operator="equal">
      <formula>"P"</formula>
    </cfRule>
  </conditionalFormatting>
  <conditionalFormatting sqref="DN117">
    <cfRule type="cellIs" dxfId="1135" priority="1614" operator="equal">
      <formula>"P"</formula>
    </cfRule>
  </conditionalFormatting>
  <conditionalFormatting sqref="DN119">
    <cfRule type="cellIs" dxfId="1134" priority="1592" operator="equal">
      <formula>"P"</formula>
    </cfRule>
  </conditionalFormatting>
  <conditionalFormatting sqref="DN121">
    <cfRule type="cellIs" dxfId="1133" priority="1570" operator="equal">
      <formula>"P"</formula>
    </cfRule>
  </conditionalFormatting>
  <conditionalFormatting sqref="DN123">
    <cfRule type="cellIs" dxfId="1132" priority="1548" operator="equal">
      <formula>"P"</formula>
    </cfRule>
  </conditionalFormatting>
  <conditionalFormatting sqref="DN125">
    <cfRule type="cellIs" dxfId="1131" priority="1527" operator="equal">
      <formula>"P"</formula>
    </cfRule>
  </conditionalFormatting>
  <conditionalFormatting sqref="DN127">
    <cfRule type="cellIs" dxfId="1130" priority="1505" operator="equal">
      <formula>"P"</formula>
    </cfRule>
  </conditionalFormatting>
  <conditionalFormatting sqref="DN129">
    <cfRule type="cellIs" dxfId="1129" priority="1483" operator="equal">
      <formula>"P"</formula>
    </cfRule>
  </conditionalFormatting>
  <conditionalFormatting sqref="DN131">
    <cfRule type="cellIs" dxfId="1128" priority="1461" operator="equal">
      <formula>"P"</formula>
    </cfRule>
  </conditionalFormatting>
  <conditionalFormatting sqref="DN133">
    <cfRule type="cellIs" dxfId="1127" priority="1439" operator="equal">
      <formula>"P"</formula>
    </cfRule>
  </conditionalFormatting>
  <conditionalFormatting sqref="DN135">
    <cfRule type="cellIs" dxfId="1126" priority="1417" operator="equal">
      <formula>"P"</formula>
    </cfRule>
  </conditionalFormatting>
  <conditionalFormatting sqref="DN137">
    <cfRule type="cellIs" dxfId="1125" priority="1395" operator="equal">
      <formula>"P"</formula>
    </cfRule>
  </conditionalFormatting>
  <conditionalFormatting sqref="DN139">
    <cfRule type="cellIs" dxfId="1124" priority="1373" operator="equal">
      <formula>"P"</formula>
    </cfRule>
  </conditionalFormatting>
  <conditionalFormatting sqref="DN141">
    <cfRule type="cellIs" dxfId="1123" priority="1351" operator="equal">
      <formula>"P"</formula>
    </cfRule>
  </conditionalFormatting>
  <conditionalFormatting sqref="DN143">
    <cfRule type="cellIs" dxfId="1122" priority="1329" operator="equal">
      <formula>"P"</formula>
    </cfRule>
  </conditionalFormatting>
  <conditionalFormatting sqref="DN145">
    <cfRule type="cellIs" dxfId="1121" priority="1307" operator="equal">
      <formula>"P"</formula>
    </cfRule>
  </conditionalFormatting>
  <conditionalFormatting sqref="DN147">
    <cfRule type="cellIs" dxfId="1120" priority="1285" operator="equal">
      <formula>"P"</formula>
    </cfRule>
  </conditionalFormatting>
  <conditionalFormatting sqref="DN149">
    <cfRule type="cellIs" dxfId="1119" priority="1263" operator="equal">
      <formula>"P"</formula>
    </cfRule>
  </conditionalFormatting>
  <conditionalFormatting sqref="DS6:DS13">
    <cfRule type="cellIs" dxfId="1118" priority="572" operator="equal">
      <formula>"P"</formula>
    </cfRule>
  </conditionalFormatting>
  <conditionalFormatting sqref="DS15">
    <cfRule type="cellIs" dxfId="1117" priority="570" operator="equal">
      <formula>"P"</formula>
    </cfRule>
  </conditionalFormatting>
  <conditionalFormatting sqref="DS17">
    <cfRule type="cellIs" dxfId="1116" priority="568" operator="equal">
      <formula>"P"</formula>
    </cfRule>
  </conditionalFormatting>
  <conditionalFormatting sqref="DS19">
    <cfRule type="cellIs" dxfId="1115" priority="566" operator="equal">
      <formula>"P"</formula>
    </cfRule>
  </conditionalFormatting>
  <conditionalFormatting sqref="DS21">
    <cfRule type="cellIs" dxfId="1114" priority="564" operator="equal">
      <formula>"P"</formula>
    </cfRule>
  </conditionalFormatting>
  <conditionalFormatting sqref="DS23">
    <cfRule type="cellIs" dxfId="1113" priority="562" operator="equal">
      <formula>"P"</formula>
    </cfRule>
  </conditionalFormatting>
  <conditionalFormatting sqref="DS25">
    <cfRule type="cellIs" dxfId="1112" priority="560" operator="equal">
      <formula>"P"</formula>
    </cfRule>
  </conditionalFormatting>
  <conditionalFormatting sqref="DS27">
    <cfRule type="cellIs" dxfId="1111" priority="558" operator="equal">
      <formula>"P"</formula>
    </cfRule>
  </conditionalFormatting>
  <conditionalFormatting sqref="DS29">
    <cfRule type="cellIs" dxfId="1110" priority="556" operator="equal">
      <formula>"P"</formula>
    </cfRule>
  </conditionalFormatting>
  <conditionalFormatting sqref="DS31">
    <cfRule type="cellIs" dxfId="1109" priority="554" operator="equal">
      <formula>"P"</formula>
    </cfRule>
  </conditionalFormatting>
  <conditionalFormatting sqref="DS33">
    <cfRule type="cellIs" dxfId="1108" priority="552" operator="equal">
      <formula>"P"</formula>
    </cfRule>
  </conditionalFormatting>
  <conditionalFormatting sqref="DS35">
    <cfRule type="cellIs" dxfId="1107" priority="550" operator="equal">
      <formula>"P"</formula>
    </cfRule>
  </conditionalFormatting>
  <conditionalFormatting sqref="DS37">
    <cfRule type="cellIs" dxfId="1106" priority="548" operator="equal">
      <formula>"P"</formula>
    </cfRule>
  </conditionalFormatting>
  <conditionalFormatting sqref="DS39">
    <cfRule type="cellIs" dxfId="1105" priority="546" operator="equal">
      <formula>"P"</formula>
    </cfRule>
  </conditionalFormatting>
  <conditionalFormatting sqref="DS41">
    <cfRule type="cellIs" dxfId="1104" priority="544" operator="equal">
      <formula>"P"</formula>
    </cfRule>
  </conditionalFormatting>
  <conditionalFormatting sqref="DS43">
    <cfRule type="cellIs" dxfId="1103" priority="542" operator="equal">
      <formula>"P"</formula>
    </cfRule>
  </conditionalFormatting>
  <conditionalFormatting sqref="DS45">
    <cfRule type="cellIs" dxfId="1102" priority="540" operator="equal">
      <formula>"P"</formula>
    </cfRule>
  </conditionalFormatting>
  <conditionalFormatting sqref="DS47">
    <cfRule type="cellIs" dxfId="1101" priority="538" operator="equal">
      <formula>"P"</formula>
    </cfRule>
  </conditionalFormatting>
  <conditionalFormatting sqref="DS49">
    <cfRule type="cellIs" dxfId="1100" priority="536" operator="equal">
      <formula>"P"</formula>
    </cfRule>
  </conditionalFormatting>
  <conditionalFormatting sqref="DS51">
    <cfRule type="cellIs" dxfId="1099" priority="534" operator="equal">
      <formula>"P"</formula>
    </cfRule>
  </conditionalFormatting>
  <conditionalFormatting sqref="DS53">
    <cfRule type="cellIs" dxfId="1098" priority="532" operator="equal">
      <formula>"P"</formula>
    </cfRule>
  </conditionalFormatting>
  <conditionalFormatting sqref="DS55">
    <cfRule type="cellIs" dxfId="1097" priority="530" operator="equal">
      <formula>"P"</formula>
    </cfRule>
  </conditionalFormatting>
  <conditionalFormatting sqref="DS57">
    <cfRule type="cellIs" dxfId="1096" priority="528" operator="equal">
      <formula>"P"</formula>
    </cfRule>
  </conditionalFormatting>
  <conditionalFormatting sqref="DS59">
    <cfRule type="cellIs" dxfId="1095" priority="526" operator="equal">
      <formula>"P"</formula>
    </cfRule>
  </conditionalFormatting>
  <conditionalFormatting sqref="DS61">
    <cfRule type="cellIs" dxfId="1094" priority="524" operator="equal">
      <formula>"P"</formula>
    </cfRule>
  </conditionalFormatting>
  <conditionalFormatting sqref="DS63">
    <cfRule type="cellIs" dxfId="1093" priority="522" operator="equal">
      <formula>"P"</formula>
    </cfRule>
  </conditionalFormatting>
  <conditionalFormatting sqref="DS65">
    <cfRule type="cellIs" dxfId="1092" priority="520" operator="equal">
      <formula>"P"</formula>
    </cfRule>
  </conditionalFormatting>
  <conditionalFormatting sqref="DS67">
    <cfRule type="cellIs" dxfId="1091" priority="518" operator="equal">
      <formula>"P"</formula>
    </cfRule>
  </conditionalFormatting>
  <conditionalFormatting sqref="DS69">
    <cfRule type="cellIs" dxfId="1090" priority="516" operator="equal">
      <formula>"P"</formula>
    </cfRule>
  </conditionalFormatting>
  <conditionalFormatting sqref="DS71">
    <cfRule type="cellIs" dxfId="1089" priority="514" operator="equal">
      <formula>"P"</formula>
    </cfRule>
  </conditionalFormatting>
  <conditionalFormatting sqref="DS73">
    <cfRule type="cellIs" dxfId="1088" priority="512" operator="equal">
      <formula>"P"</formula>
    </cfRule>
  </conditionalFormatting>
  <conditionalFormatting sqref="DS75">
    <cfRule type="cellIs" dxfId="1087" priority="510" operator="equal">
      <formula>"P"</formula>
    </cfRule>
  </conditionalFormatting>
  <conditionalFormatting sqref="DS77">
    <cfRule type="cellIs" dxfId="1086" priority="508" operator="equal">
      <formula>"P"</formula>
    </cfRule>
  </conditionalFormatting>
  <conditionalFormatting sqref="DS79">
    <cfRule type="cellIs" dxfId="1085" priority="506" operator="equal">
      <formula>"P"</formula>
    </cfRule>
  </conditionalFormatting>
  <conditionalFormatting sqref="DS81">
    <cfRule type="cellIs" dxfId="1084" priority="504" operator="equal">
      <formula>"P"</formula>
    </cfRule>
  </conditionalFormatting>
  <conditionalFormatting sqref="DS83">
    <cfRule type="cellIs" dxfId="1083" priority="502" operator="equal">
      <formula>"P"</formula>
    </cfRule>
  </conditionalFormatting>
  <conditionalFormatting sqref="DS85">
    <cfRule type="cellIs" dxfId="1082" priority="500" operator="equal">
      <formula>"P"</formula>
    </cfRule>
  </conditionalFormatting>
  <conditionalFormatting sqref="DS87">
    <cfRule type="cellIs" dxfId="1081" priority="498" operator="equal">
      <formula>"P"</formula>
    </cfRule>
  </conditionalFormatting>
  <conditionalFormatting sqref="DS89">
    <cfRule type="cellIs" dxfId="1080" priority="496" operator="equal">
      <formula>"P"</formula>
    </cfRule>
  </conditionalFormatting>
  <conditionalFormatting sqref="DS91">
    <cfRule type="cellIs" dxfId="1079" priority="494" operator="equal">
      <formula>"P"</formula>
    </cfRule>
  </conditionalFormatting>
  <conditionalFormatting sqref="DS93">
    <cfRule type="cellIs" dxfId="1078" priority="492" operator="equal">
      <formula>"P"</formula>
    </cfRule>
  </conditionalFormatting>
  <conditionalFormatting sqref="DS95">
    <cfRule type="cellIs" dxfId="1077" priority="490" operator="equal">
      <formula>"P"</formula>
    </cfRule>
  </conditionalFormatting>
  <conditionalFormatting sqref="DS97">
    <cfRule type="cellIs" dxfId="1076" priority="488" operator="equal">
      <formula>"P"</formula>
    </cfRule>
  </conditionalFormatting>
  <conditionalFormatting sqref="DS99">
    <cfRule type="cellIs" dxfId="1075" priority="486" operator="equal">
      <formula>"P"</formula>
    </cfRule>
  </conditionalFormatting>
  <conditionalFormatting sqref="DS101">
    <cfRule type="cellIs" dxfId="1074" priority="484" operator="equal">
      <formula>"P"</formula>
    </cfRule>
  </conditionalFormatting>
  <conditionalFormatting sqref="DS103">
    <cfRule type="cellIs" dxfId="1073" priority="482" operator="equal">
      <formula>"P"</formula>
    </cfRule>
  </conditionalFormatting>
  <conditionalFormatting sqref="DS105">
    <cfRule type="cellIs" dxfId="1072" priority="480" operator="equal">
      <formula>"P"</formula>
    </cfRule>
  </conditionalFormatting>
  <conditionalFormatting sqref="DS107">
    <cfRule type="cellIs" dxfId="1071" priority="478" operator="equal">
      <formula>"P"</formula>
    </cfRule>
  </conditionalFormatting>
  <conditionalFormatting sqref="DS109">
    <cfRule type="cellIs" dxfId="1070" priority="476" operator="equal">
      <formula>"P"</formula>
    </cfRule>
  </conditionalFormatting>
  <conditionalFormatting sqref="DS111">
    <cfRule type="cellIs" dxfId="1069" priority="474" operator="equal">
      <formula>"P"</formula>
    </cfRule>
  </conditionalFormatting>
  <conditionalFormatting sqref="DS113">
    <cfRule type="cellIs" dxfId="1068" priority="472" operator="equal">
      <formula>"P"</formula>
    </cfRule>
  </conditionalFormatting>
  <conditionalFormatting sqref="DS115">
    <cfRule type="cellIs" dxfId="1067" priority="470" operator="equal">
      <formula>"P"</formula>
    </cfRule>
  </conditionalFormatting>
  <conditionalFormatting sqref="DS117">
    <cfRule type="cellIs" dxfId="1066" priority="468" operator="equal">
      <formula>"P"</formula>
    </cfRule>
  </conditionalFormatting>
  <conditionalFormatting sqref="DS119">
    <cfRule type="cellIs" dxfId="1065" priority="466" operator="equal">
      <formula>"P"</formula>
    </cfRule>
  </conditionalFormatting>
  <conditionalFormatting sqref="DS121">
    <cfRule type="cellIs" dxfId="1064" priority="464" operator="equal">
      <formula>"P"</formula>
    </cfRule>
  </conditionalFormatting>
  <conditionalFormatting sqref="DS123">
    <cfRule type="cellIs" dxfId="1063" priority="462" operator="equal">
      <formula>"P"</formula>
    </cfRule>
  </conditionalFormatting>
  <conditionalFormatting sqref="DS125">
    <cfRule type="cellIs" dxfId="1062" priority="460" operator="equal">
      <formula>"P"</formula>
    </cfRule>
  </conditionalFormatting>
  <conditionalFormatting sqref="DS127">
    <cfRule type="cellIs" dxfId="1061" priority="458" operator="equal">
      <formula>"P"</formula>
    </cfRule>
  </conditionalFormatting>
  <conditionalFormatting sqref="DS129">
    <cfRule type="cellIs" dxfId="1060" priority="456" operator="equal">
      <formula>"P"</formula>
    </cfRule>
  </conditionalFormatting>
  <conditionalFormatting sqref="DS131">
    <cfRule type="cellIs" dxfId="1059" priority="454" operator="equal">
      <formula>"P"</formula>
    </cfRule>
  </conditionalFormatting>
  <conditionalFormatting sqref="DS133">
    <cfRule type="cellIs" dxfId="1058" priority="452" operator="equal">
      <formula>"P"</formula>
    </cfRule>
  </conditionalFormatting>
  <conditionalFormatting sqref="DS135">
    <cfRule type="cellIs" dxfId="1057" priority="450" operator="equal">
      <formula>"P"</formula>
    </cfRule>
  </conditionalFormatting>
  <conditionalFormatting sqref="DS137">
    <cfRule type="cellIs" dxfId="1056" priority="448" operator="equal">
      <formula>"P"</formula>
    </cfRule>
  </conditionalFormatting>
  <conditionalFormatting sqref="DS139">
    <cfRule type="cellIs" dxfId="1055" priority="446" operator="equal">
      <formula>"P"</formula>
    </cfRule>
  </conditionalFormatting>
  <conditionalFormatting sqref="DS141">
    <cfRule type="cellIs" dxfId="1054" priority="444" operator="equal">
      <formula>"P"</formula>
    </cfRule>
  </conditionalFormatting>
  <conditionalFormatting sqref="DS143">
    <cfRule type="cellIs" dxfId="1053" priority="442" operator="equal">
      <formula>"P"</formula>
    </cfRule>
  </conditionalFormatting>
  <conditionalFormatting sqref="DS145">
    <cfRule type="cellIs" dxfId="1052" priority="440" operator="equal">
      <formula>"P"</formula>
    </cfRule>
  </conditionalFormatting>
  <conditionalFormatting sqref="DS147">
    <cfRule type="cellIs" dxfId="1051" priority="438" operator="equal">
      <formula>"P"</formula>
    </cfRule>
  </conditionalFormatting>
  <conditionalFormatting sqref="DS149">
    <cfRule type="cellIs" dxfId="1050" priority="436" operator="equal">
      <formula>"P"</formula>
    </cfRule>
  </conditionalFormatting>
  <conditionalFormatting sqref="DU6:DU13">
    <cfRule type="cellIs" dxfId="1049" priority="2757" operator="equal">
      <formula>"P"</formula>
    </cfRule>
  </conditionalFormatting>
  <conditionalFormatting sqref="DU15">
    <cfRule type="cellIs" dxfId="1048" priority="2735" operator="equal">
      <formula>"P"</formula>
    </cfRule>
  </conditionalFormatting>
  <conditionalFormatting sqref="DU17">
    <cfRule type="cellIs" dxfId="1047" priority="2713" operator="equal">
      <formula>"P"</formula>
    </cfRule>
  </conditionalFormatting>
  <conditionalFormatting sqref="DU19">
    <cfRule type="cellIs" dxfId="1046" priority="2691" operator="equal">
      <formula>"P"</formula>
    </cfRule>
  </conditionalFormatting>
  <conditionalFormatting sqref="DU21">
    <cfRule type="cellIs" dxfId="1045" priority="2669" operator="equal">
      <formula>"P"</formula>
    </cfRule>
  </conditionalFormatting>
  <conditionalFormatting sqref="DU23">
    <cfRule type="cellIs" dxfId="1044" priority="2647" operator="equal">
      <formula>"P"</formula>
    </cfRule>
  </conditionalFormatting>
  <conditionalFormatting sqref="DU25">
    <cfRule type="cellIs" dxfId="1043" priority="2625" operator="equal">
      <formula>"P"</formula>
    </cfRule>
  </conditionalFormatting>
  <conditionalFormatting sqref="DU27">
    <cfRule type="cellIs" dxfId="1042" priority="2603" operator="equal">
      <formula>"P"</formula>
    </cfRule>
  </conditionalFormatting>
  <conditionalFormatting sqref="DU29">
    <cfRule type="cellIs" dxfId="1041" priority="2581" operator="equal">
      <formula>"P"</formula>
    </cfRule>
  </conditionalFormatting>
  <conditionalFormatting sqref="DU31">
    <cfRule type="cellIs" dxfId="1040" priority="2559" operator="equal">
      <formula>"P"</formula>
    </cfRule>
  </conditionalFormatting>
  <conditionalFormatting sqref="DU33">
    <cfRule type="cellIs" dxfId="1039" priority="2537" operator="equal">
      <formula>"P"</formula>
    </cfRule>
  </conditionalFormatting>
  <conditionalFormatting sqref="DU35">
    <cfRule type="cellIs" dxfId="1038" priority="2515" operator="equal">
      <formula>"P"</formula>
    </cfRule>
  </conditionalFormatting>
  <conditionalFormatting sqref="DU37">
    <cfRule type="cellIs" dxfId="1037" priority="2493" operator="equal">
      <formula>"P"</formula>
    </cfRule>
  </conditionalFormatting>
  <conditionalFormatting sqref="DU39">
    <cfRule type="cellIs" dxfId="1036" priority="2471" operator="equal">
      <formula>"P"</formula>
    </cfRule>
  </conditionalFormatting>
  <conditionalFormatting sqref="DU41">
    <cfRule type="cellIs" dxfId="1035" priority="2449" operator="equal">
      <formula>"P"</formula>
    </cfRule>
  </conditionalFormatting>
  <conditionalFormatting sqref="DU43">
    <cfRule type="cellIs" dxfId="1034" priority="2427" operator="equal">
      <formula>"P"</formula>
    </cfRule>
  </conditionalFormatting>
  <conditionalFormatting sqref="DU45">
    <cfRule type="cellIs" dxfId="1033" priority="2405" operator="equal">
      <formula>"P"</formula>
    </cfRule>
  </conditionalFormatting>
  <conditionalFormatting sqref="DU47">
    <cfRule type="cellIs" dxfId="1032" priority="2383" operator="equal">
      <formula>"P"</formula>
    </cfRule>
  </conditionalFormatting>
  <conditionalFormatting sqref="DU49">
    <cfRule type="cellIs" dxfId="1031" priority="2361" operator="equal">
      <formula>"P"</formula>
    </cfRule>
  </conditionalFormatting>
  <conditionalFormatting sqref="DU51">
    <cfRule type="cellIs" dxfId="1030" priority="2339" operator="equal">
      <formula>"P"</formula>
    </cfRule>
  </conditionalFormatting>
  <conditionalFormatting sqref="DU53">
    <cfRule type="cellIs" dxfId="1029" priority="2317" operator="equal">
      <formula>"P"</formula>
    </cfRule>
  </conditionalFormatting>
  <conditionalFormatting sqref="DU55">
    <cfRule type="cellIs" dxfId="1028" priority="2295" operator="equal">
      <formula>"P"</formula>
    </cfRule>
  </conditionalFormatting>
  <conditionalFormatting sqref="DU57">
    <cfRule type="cellIs" dxfId="1027" priority="2273" operator="equal">
      <formula>"P"</formula>
    </cfRule>
  </conditionalFormatting>
  <conditionalFormatting sqref="DU59">
    <cfRule type="cellIs" dxfId="1026" priority="2251" operator="equal">
      <formula>"P"</formula>
    </cfRule>
  </conditionalFormatting>
  <conditionalFormatting sqref="DU61">
    <cfRule type="cellIs" dxfId="1025" priority="2229" operator="equal">
      <formula>"P"</formula>
    </cfRule>
  </conditionalFormatting>
  <conditionalFormatting sqref="DU63">
    <cfRule type="cellIs" dxfId="1024" priority="2207" operator="equal">
      <formula>"P"</formula>
    </cfRule>
  </conditionalFormatting>
  <conditionalFormatting sqref="DU65">
    <cfRule type="cellIs" dxfId="1023" priority="2185" operator="equal">
      <formula>"P"</formula>
    </cfRule>
  </conditionalFormatting>
  <conditionalFormatting sqref="DU67">
    <cfRule type="cellIs" dxfId="1022" priority="2163" operator="equal">
      <formula>"P"</formula>
    </cfRule>
  </conditionalFormatting>
  <conditionalFormatting sqref="DU69">
    <cfRule type="cellIs" dxfId="1021" priority="2141" operator="equal">
      <formula>"P"</formula>
    </cfRule>
  </conditionalFormatting>
  <conditionalFormatting sqref="DU71">
    <cfRule type="cellIs" dxfId="1020" priority="2119" operator="equal">
      <formula>"P"</formula>
    </cfRule>
  </conditionalFormatting>
  <conditionalFormatting sqref="DU73">
    <cfRule type="cellIs" dxfId="1019" priority="2097" operator="equal">
      <formula>"P"</formula>
    </cfRule>
  </conditionalFormatting>
  <conditionalFormatting sqref="DU75">
    <cfRule type="cellIs" dxfId="1018" priority="2075" operator="equal">
      <formula>"P"</formula>
    </cfRule>
  </conditionalFormatting>
  <conditionalFormatting sqref="DU77">
    <cfRule type="cellIs" dxfId="1017" priority="2053" operator="equal">
      <formula>"P"</formula>
    </cfRule>
  </conditionalFormatting>
  <conditionalFormatting sqref="DU79">
    <cfRule type="cellIs" dxfId="1016" priority="2031" operator="equal">
      <formula>"P"</formula>
    </cfRule>
  </conditionalFormatting>
  <conditionalFormatting sqref="DU81">
    <cfRule type="cellIs" dxfId="1015" priority="2009" operator="equal">
      <formula>"P"</formula>
    </cfRule>
  </conditionalFormatting>
  <conditionalFormatting sqref="DU83">
    <cfRule type="cellIs" dxfId="1014" priority="1987" operator="equal">
      <formula>"P"</formula>
    </cfRule>
  </conditionalFormatting>
  <conditionalFormatting sqref="DU85">
    <cfRule type="cellIs" dxfId="1013" priority="1965" operator="equal">
      <formula>"P"</formula>
    </cfRule>
  </conditionalFormatting>
  <conditionalFormatting sqref="DU87">
    <cfRule type="cellIs" dxfId="1012" priority="1943" operator="equal">
      <formula>"P"</formula>
    </cfRule>
  </conditionalFormatting>
  <conditionalFormatting sqref="DU89">
    <cfRule type="cellIs" dxfId="1011" priority="1921" operator="equal">
      <formula>"P"</formula>
    </cfRule>
  </conditionalFormatting>
  <conditionalFormatting sqref="DU91">
    <cfRule type="cellIs" dxfId="1010" priority="1899" operator="equal">
      <formula>"P"</formula>
    </cfRule>
  </conditionalFormatting>
  <conditionalFormatting sqref="DU93">
    <cfRule type="cellIs" dxfId="1009" priority="1877" operator="equal">
      <formula>"P"</formula>
    </cfRule>
  </conditionalFormatting>
  <conditionalFormatting sqref="DU95">
    <cfRule type="cellIs" dxfId="1008" priority="1855" operator="equal">
      <formula>"P"</formula>
    </cfRule>
  </conditionalFormatting>
  <conditionalFormatting sqref="DU97">
    <cfRule type="cellIs" dxfId="1007" priority="1833" operator="equal">
      <formula>"P"</formula>
    </cfRule>
  </conditionalFormatting>
  <conditionalFormatting sqref="DU99">
    <cfRule type="cellIs" dxfId="1006" priority="1811" operator="equal">
      <formula>"P"</formula>
    </cfRule>
  </conditionalFormatting>
  <conditionalFormatting sqref="DU101">
    <cfRule type="cellIs" dxfId="1005" priority="1789" operator="equal">
      <formula>"P"</formula>
    </cfRule>
  </conditionalFormatting>
  <conditionalFormatting sqref="DU103">
    <cfRule type="cellIs" dxfId="1004" priority="1767" operator="equal">
      <formula>"P"</formula>
    </cfRule>
  </conditionalFormatting>
  <conditionalFormatting sqref="DU105">
    <cfRule type="cellIs" dxfId="1003" priority="1745" operator="equal">
      <formula>"P"</formula>
    </cfRule>
  </conditionalFormatting>
  <conditionalFormatting sqref="DU107">
    <cfRule type="cellIs" dxfId="1002" priority="1723" operator="equal">
      <formula>"P"</formula>
    </cfRule>
  </conditionalFormatting>
  <conditionalFormatting sqref="DU109">
    <cfRule type="cellIs" dxfId="1001" priority="1701" operator="equal">
      <formula>"P"</formula>
    </cfRule>
  </conditionalFormatting>
  <conditionalFormatting sqref="DU111">
    <cfRule type="cellIs" dxfId="1000" priority="1679" operator="equal">
      <formula>"P"</formula>
    </cfRule>
  </conditionalFormatting>
  <conditionalFormatting sqref="DU113">
    <cfRule type="cellIs" dxfId="999" priority="1657" operator="equal">
      <formula>"P"</formula>
    </cfRule>
  </conditionalFormatting>
  <conditionalFormatting sqref="DU115">
    <cfRule type="cellIs" dxfId="998" priority="1635" operator="equal">
      <formula>"P"</formula>
    </cfRule>
  </conditionalFormatting>
  <conditionalFormatting sqref="DU117">
    <cfRule type="cellIs" dxfId="997" priority="1613" operator="equal">
      <formula>"P"</formula>
    </cfRule>
  </conditionalFormatting>
  <conditionalFormatting sqref="DU119">
    <cfRule type="cellIs" dxfId="996" priority="1591" operator="equal">
      <formula>"P"</formula>
    </cfRule>
  </conditionalFormatting>
  <conditionalFormatting sqref="DU121">
    <cfRule type="cellIs" dxfId="995" priority="1569" operator="equal">
      <formula>"P"</formula>
    </cfRule>
  </conditionalFormatting>
  <conditionalFormatting sqref="DU123">
    <cfRule type="cellIs" dxfId="994" priority="1547" operator="equal">
      <formula>"P"</formula>
    </cfRule>
  </conditionalFormatting>
  <conditionalFormatting sqref="DU125">
    <cfRule type="cellIs" dxfId="993" priority="1526" operator="equal">
      <formula>"P"</formula>
    </cfRule>
  </conditionalFormatting>
  <conditionalFormatting sqref="DU127">
    <cfRule type="cellIs" dxfId="992" priority="1504" operator="equal">
      <formula>"P"</formula>
    </cfRule>
  </conditionalFormatting>
  <conditionalFormatting sqref="DU129">
    <cfRule type="cellIs" dxfId="991" priority="1482" operator="equal">
      <formula>"P"</formula>
    </cfRule>
  </conditionalFormatting>
  <conditionalFormatting sqref="DU131">
    <cfRule type="cellIs" dxfId="990" priority="1460" operator="equal">
      <formula>"P"</formula>
    </cfRule>
  </conditionalFormatting>
  <conditionalFormatting sqref="DU133">
    <cfRule type="cellIs" dxfId="989" priority="1438" operator="equal">
      <formula>"P"</formula>
    </cfRule>
  </conditionalFormatting>
  <conditionalFormatting sqref="DU135">
    <cfRule type="cellIs" dxfId="988" priority="1416" operator="equal">
      <formula>"P"</formula>
    </cfRule>
  </conditionalFormatting>
  <conditionalFormatting sqref="DU137">
    <cfRule type="cellIs" dxfId="987" priority="1394" operator="equal">
      <formula>"P"</formula>
    </cfRule>
  </conditionalFormatting>
  <conditionalFormatting sqref="DU139">
    <cfRule type="cellIs" dxfId="986" priority="1372" operator="equal">
      <formula>"P"</formula>
    </cfRule>
  </conditionalFormatting>
  <conditionalFormatting sqref="DU141">
    <cfRule type="cellIs" dxfId="985" priority="1350" operator="equal">
      <formula>"P"</formula>
    </cfRule>
  </conditionalFormatting>
  <conditionalFormatting sqref="DU143">
    <cfRule type="cellIs" dxfId="984" priority="1328" operator="equal">
      <formula>"P"</formula>
    </cfRule>
  </conditionalFormatting>
  <conditionalFormatting sqref="DU145">
    <cfRule type="cellIs" dxfId="983" priority="1306" operator="equal">
      <formula>"P"</formula>
    </cfRule>
  </conditionalFormatting>
  <conditionalFormatting sqref="DU147">
    <cfRule type="cellIs" dxfId="982" priority="1284" operator="equal">
      <formula>"P"</formula>
    </cfRule>
  </conditionalFormatting>
  <conditionalFormatting sqref="DU149">
    <cfRule type="cellIs" dxfId="981" priority="1262" operator="equal">
      <formula>"P"</formula>
    </cfRule>
  </conditionalFormatting>
  <conditionalFormatting sqref="DZ6:DZ13">
    <cfRule type="cellIs" dxfId="980" priority="571" operator="equal">
      <formula>"P"</formula>
    </cfRule>
  </conditionalFormatting>
  <conditionalFormatting sqref="DZ15">
    <cfRule type="cellIs" dxfId="979" priority="569" operator="equal">
      <formula>"P"</formula>
    </cfRule>
  </conditionalFormatting>
  <conditionalFormatting sqref="DZ17">
    <cfRule type="cellIs" dxfId="978" priority="567" operator="equal">
      <formula>"P"</formula>
    </cfRule>
  </conditionalFormatting>
  <conditionalFormatting sqref="DZ19">
    <cfRule type="cellIs" dxfId="977" priority="565" operator="equal">
      <formula>"P"</formula>
    </cfRule>
  </conditionalFormatting>
  <conditionalFormatting sqref="DZ21">
    <cfRule type="cellIs" dxfId="976" priority="563" operator="equal">
      <formula>"P"</formula>
    </cfRule>
  </conditionalFormatting>
  <conditionalFormatting sqref="DZ23">
    <cfRule type="cellIs" dxfId="975" priority="561" operator="equal">
      <formula>"P"</formula>
    </cfRule>
  </conditionalFormatting>
  <conditionalFormatting sqref="DZ25">
    <cfRule type="cellIs" dxfId="974" priority="559" operator="equal">
      <formula>"P"</formula>
    </cfRule>
  </conditionalFormatting>
  <conditionalFormatting sqref="DZ27">
    <cfRule type="cellIs" dxfId="973" priority="557" operator="equal">
      <formula>"P"</formula>
    </cfRule>
  </conditionalFormatting>
  <conditionalFormatting sqref="DZ29">
    <cfRule type="cellIs" dxfId="972" priority="555" operator="equal">
      <formula>"P"</formula>
    </cfRule>
  </conditionalFormatting>
  <conditionalFormatting sqref="DZ31">
    <cfRule type="cellIs" dxfId="971" priority="553" operator="equal">
      <formula>"P"</formula>
    </cfRule>
  </conditionalFormatting>
  <conditionalFormatting sqref="DZ33">
    <cfRule type="cellIs" dxfId="970" priority="551" operator="equal">
      <formula>"P"</formula>
    </cfRule>
  </conditionalFormatting>
  <conditionalFormatting sqref="DZ35">
    <cfRule type="cellIs" dxfId="969" priority="549" operator="equal">
      <formula>"P"</formula>
    </cfRule>
  </conditionalFormatting>
  <conditionalFormatting sqref="DZ37">
    <cfRule type="cellIs" dxfId="968" priority="547" operator="equal">
      <formula>"P"</formula>
    </cfRule>
  </conditionalFormatting>
  <conditionalFormatting sqref="DZ39">
    <cfRule type="cellIs" dxfId="967" priority="545" operator="equal">
      <formula>"P"</formula>
    </cfRule>
  </conditionalFormatting>
  <conditionalFormatting sqref="DZ41">
    <cfRule type="cellIs" dxfId="966" priority="543" operator="equal">
      <formula>"P"</formula>
    </cfRule>
  </conditionalFormatting>
  <conditionalFormatting sqref="DZ43">
    <cfRule type="cellIs" dxfId="965" priority="541" operator="equal">
      <formula>"P"</formula>
    </cfRule>
  </conditionalFormatting>
  <conditionalFormatting sqref="DZ45">
    <cfRule type="cellIs" dxfId="964" priority="539" operator="equal">
      <formula>"P"</formula>
    </cfRule>
  </conditionalFormatting>
  <conditionalFormatting sqref="DZ47">
    <cfRule type="cellIs" dxfId="963" priority="537" operator="equal">
      <formula>"P"</formula>
    </cfRule>
  </conditionalFormatting>
  <conditionalFormatting sqref="DZ49">
    <cfRule type="cellIs" dxfId="962" priority="535" operator="equal">
      <formula>"P"</formula>
    </cfRule>
  </conditionalFormatting>
  <conditionalFormatting sqref="DZ51">
    <cfRule type="cellIs" dxfId="961" priority="533" operator="equal">
      <formula>"P"</formula>
    </cfRule>
  </conditionalFormatting>
  <conditionalFormatting sqref="DZ53">
    <cfRule type="cellIs" dxfId="960" priority="531" operator="equal">
      <formula>"P"</formula>
    </cfRule>
  </conditionalFormatting>
  <conditionalFormatting sqref="DZ55">
    <cfRule type="cellIs" dxfId="959" priority="529" operator="equal">
      <formula>"P"</formula>
    </cfRule>
  </conditionalFormatting>
  <conditionalFormatting sqref="DZ57">
    <cfRule type="cellIs" dxfId="958" priority="527" operator="equal">
      <formula>"P"</formula>
    </cfRule>
  </conditionalFormatting>
  <conditionalFormatting sqref="DZ59">
    <cfRule type="cellIs" dxfId="957" priority="525" operator="equal">
      <formula>"P"</formula>
    </cfRule>
  </conditionalFormatting>
  <conditionalFormatting sqref="DZ61">
    <cfRule type="cellIs" dxfId="956" priority="523" operator="equal">
      <formula>"P"</formula>
    </cfRule>
  </conditionalFormatting>
  <conditionalFormatting sqref="DZ63">
    <cfRule type="cellIs" dxfId="955" priority="521" operator="equal">
      <formula>"P"</formula>
    </cfRule>
  </conditionalFormatting>
  <conditionalFormatting sqref="DZ65">
    <cfRule type="cellIs" dxfId="954" priority="519" operator="equal">
      <formula>"P"</formula>
    </cfRule>
  </conditionalFormatting>
  <conditionalFormatting sqref="DZ67">
    <cfRule type="cellIs" dxfId="953" priority="517" operator="equal">
      <formula>"P"</formula>
    </cfRule>
  </conditionalFormatting>
  <conditionalFormatting sqref="DZ69">
    <cfRule type="cellIs" dxfId="952" priority="515" operator="equal">
      <formula>"P"</formula>
    </cfRule>
  </conditionalFormatting>
  <conditionalFormatting sqref="DZ71">
    <cfRule type="cellIs" dxfId="951" priority="513" operator="equal">
      <formula>"P"</formula>
    </cfRule>
  </conditionalFormatting>
  <conditionalFormatting sqref="DZ73">
    <cfRule type="cellIs" dxfId="950" priority="511" operator="equal">
      <formula>"P"</formula>
    </cfRule>
  </conditionalFormatting>
  <conditionalFormatting sqref="DZ75">
    <cfRule type="cellIs" dxfId="949" priority="509" operator="equal">
      <formula>"P"</formula>
    </cfRule>
  </conditionalFormatting>
  <conditionalFormatting sqref="DZ77">
    <cfRule type="cellIs" dxfId="948" priority="507" operator="equal">
      <formula>"P"</formula>
    </cfRule>
  </conditionalFormatting>
  <conditionalFormatting sqref="DZ79">
    <cfRule type="cellIs" dxfId="947" priority="505" operator="equal">
      <formula>"P"</formula>
    </cfRule>
  </conditionalFormatting>
  <conditionalFormatting sqref="DZ81">
    <cfRule type="cellIs" dxfId="946" priority="503" operator="equal">
      <formula>"P"</formula>
    </cfRule>
  </conditionalFormatting>
  <conditionalFormatting sqref="DZ83">
    <cfRule type="cellIs" dxfId="945" priority="501" operator="equal">
      <formula>"P"</formula>
    </cfRule>
  </conditionalFormatting>
  <conditionalFormatting sqref="DZ85">
    <cfRule type="cellIs" dxfId="944" priority="499" operator="equal">
      <formula>"P"</formula>
    </cfRule>
  </conditionalFormatting>
  <conditionalFormatting sqref="DZ87">
    <cfRule type="cellIs" dxfId="943" priority="497" operator="equal">
      <formula>"P"</formula>
    </cfRule>
  </conditionalFormatting>
  <conditionalFormatting sqref="DZ89">
    <cfRule type="cellIs" dxfId="942" priority="495" operator="equal">
      <formula>"P"</formula>
    </cfRule>
  </conditionalFormatting>
  <conditionalFormatting sqref="DZ91">
    <cfRule type="cellIs" dxfId="941" priority="493" operator="equal">
      <formula>"P"</formula>
    </cfRule>
  </conditionalFormatting>
  <conditionalFormatting sqref="DZ93">
    <cfRule type="cellIs" dxfId="940" priority="491" operator="equal">
      <formula>"P"</formula>
    </cfRule>
  </conditionalFormatting>
  <conditionalFormatting sqref="DZ95">
    <cfRule type="cellIs" dxfId="939" priority="489" operator="equal">
      <formula>"P"</formula>
    </cfRule>
  </conditionalFormatting>
  <conditionalFormatting sqref="DZ97">
    <cfRule type="cellIs" dxfId="938" priority="487" operator="equal">
      <formula>"P"</formula>
    </cfRule>
  </conditionalFormatting>
  <conditionalFormatting sqref="DZ99">
    <cfRule type="cellIs" dxfId="937" priority="485" operator="equal">
      <formula>"P"</formula>
    </cfRule>
  </conditionalFormatting>
  <conditionalFormatting sqref="DZ101">
    <cfRule type="cellIs" dxfId="936" priority="483" operator="equal">
      <formula>"P"</formula>
    </cfRule>
  </conditionalFormatting>
  <conditionalFormatting sqref="DZ103">
    <cfRule type="cellIs" dxfId="935" priority="481" operator="equal">
      <formula>"P"</formula>
    </cfRule>
  </conditionalFormatting>
  <conditionalFormatting sqref="DZ105">
    <cfRule type="cellIs" dxfId="934" priority="479" operator="equal">
      <formula>"P"</formula>
    </cfRule>
  </conditionalFormatting>
  <conditionalFormatting sqref="DZ107">
    <cfRule type="cellIs" dxfId="933" priority="477" operator="equal">
      <formula>"P"</formula>
    </cfRule>
  </conditionalFormatting>
  <conditionalFormatting sqref="DZ109">
    <cfRule type="cellIs" dxfId="932" priority="475" operator="equal">
      <formula>"P"</formula>
    </cfRule>
  </conditionalFormatting>
  <conditionalFormatting sqref="DZ111">
    <cfRule type="cellIs" dxfId="931" priority="473" operator="equal">
      <formula>"P"</formula>
    </cfRule>
  </conditionalFormatting>
  <conditionalFormatting sqref="DZ113">
    <cfRule type="cellIs" dxfId="930" priority="471" operator="equal">
      <formula>"P"</formula>
    </cfRule>
  </conditionalFormatting>
  <conditionalFormatting sqref="DZ115">
    <cfRule type="cellIs" dxfId="929" priority="469" operator="equal">
      <formula>"P"</formula>
    </cfRule>
  </conditionalFormatting>
  <conditionalFormatting sqref="DZ117">
    <cfRule type="cellIs" dxfId="928" priority="467" operator="equal">
      <formula>"P"</formula>
    </cfRule>
  </conditionalFormatting>
  <conditionalFormatting sqref="DZ119">
    <cfRule type="cellIs" dxfId="927" priority="465" operator="equal">
      <formula>"P"</formula>
    </cfRule>
  </conditionalFormatting>
  <conditionalFormatting sqref="DZ121">
    <cfRule type="cellIs" dxfId="926" priority="463" operator="equal">
      <formula>"P"</formula>
    </cfRule>
  </conditionalFormatting>
  <conditionalFormatting sqref="DZ123">
    <cfRule type="cellIs" dxfId="925" priority="461" operator="equal">
      <formula>"P"</formula>
    </cfRule>
  </conditionalFormatting>
  <conditionalFormatting sqref="DZ125">
    <cfRule type="cellIs" dxfId="924" priority="459" operator="equal">
      <formula>"P"</formula>
    </cfRule>
  </conditionalFormatting>
  <conditionalFormatting sqref="DZ127">
    <cfRule type="cellIs" dxfId="923" priority="457" operator="equal">
      <formula>"P"</formula>
    </cfRule>
  </conditionalFormatting>
  <conditionalFormatting sqref="DZ129">
    <cfRule type="cellIs" dxfId="922" priority="455" operator="equal">
      <formula>"P"</formula>
    </cfRule>
  </conditionalFormatting>
  <conditionalFormatting sqref="DZ131">
    <cfRule type="cellIs" dxfId="921" priority="453" operator="equal">
      <formula>"P"</formula>
    </cfRule>
  </conditionalFormatting>
  <conditionalFormatting sqref="DZ133">
    <cfRule type="cellIs" dxfId="920" priority="451" operator="equal">
      <formula>"P"</formula>
    </cfRule>
  </conditionalFormatting>
  <conditionalFormatting sqref="DZ135">
    <cfRule type="cellIs" dxfId="919" priority="449" operator="equal">
      <formula>"P"</formula>
    </cfRule>
  </conditionalFormatting>
  <conditionalFormatting sqref="DZ137">
    <cfRule type="cellIs" dxfId="918" priority="447" operator="equal">
      <formula>"P"</formula>
    </cfRule>
  </conditionalFormatting>
  <conditionalFormatting sqref="DZ139">
    <cfRule type="cellIs" dxfId="917" priority="445" operator="equal">
      <formula>"P"</formula>
    </cfRule>
  </conditionalFormatting>
  <conditionalFormatting sqref="DZ141">
    <cfRule type="cellIs" dxfId="916" priority="443" operator="equal">
      <formula>"P"</formula>
    </cfRule>
  </conditionalFormatting>
  <conditionalFormatting sqref="DZ143">
    <cfRule type="cellIs" dxfId="915" priority="441" operator="equal">
      <formula>"P"</formula>
    </cfRule>
  </conditionalFormatting>
  <conditionalFormatting sqref="DZ145">
    <cfRule type="cellIs" dxfId="914" priority="439" operator="equal">
      <formula>"P"</formula>
    </cfRule>
  </conditionalFormatting>
  <conditionalFormatting sqref="DZ147">
    <cfRule type="cellIs" dxfId="913" priority="437" operator="equal">
      <formula>"P"</formula>
    </cfRule>
  </conditionalFormatting>
  <conditionalFormatting sqref="DZ149">
    <cfRule type="cellIs" dxfId="912" priority="435" operator="equal">
      <formula>"P"</formula>
    </cfRule>
  </conditionalFormatting>
  <conditionalFormatting sqref="EB133">
    <cfRule type="expression" dxfId="911" priority="292" stopIfTrue="1">
      <formula>"et(si(g6=""c"";1);si(g7=""p"";1))"</formula>
    </cfRule>
  </conditionalFormatting>
  <conditionalFormatting sqref="EC6:EC13">
    <cfRule type="cellIs" dxfId="910" priority="2756" operator="equal">
      <formula>"P"</formula>
    </cfRule>
  </conditionalFormatting>
  <conditionalFormatting sqref="EC12">
    <cfRule type="cellIs" dxfId="909" priority="431" stopIfTrue="1" operator="equal">
      <formula>"p"</formula>
    </cfRule>
    <cfRule type="expression" dxfId="908" priority="432">
      <formula>AND(IF(EC12="C",1),IF(ED13="P",1))</formula>
    </cfRule>
    <cfRule type="expression" dxfId="907" priority="433">
      <formula>AND(IF(EC12="",1),IF(ED13="P",1))</formula>
    </cfRule>
  </conditionalFormatting>
  <conditionalFormatting sqref="EC15">
    <cfRule type="cellIs" dxfId="906" priority="2734" operator="equal">
      <formula>"P"</formula>
    </cfRule>
  </conditionalFormatting>
  <conditionalFormatting sqref="EC17">
    <cfRule type="cellIs" dxfId="905" priority="2712" operator="equal">
      <formula>"P"</formula>
    </cfRule>
  </conditionalFormatting>
  <conditionalFormatting sqref="EC19">
    <cfRule type="cellIs" dxfId="904" priority="2690" operator="equal">
      <formula>"P"</formula>
    </cfRule>
  </conditionalFormatting>
  <conditionalFormatting sqref="EC21">
    <cfRule type="cellIs" dxfId="903" priority="2668" operator="equal">
      <formula>"P"</formula>
    </cfRule>
  </conditionalFormatting>
  <conditionalFormatting sqref="EC23">
    <cfRule type="cellIs" dxfId="902" priority="2646" operator="equal">
      <formula>"P"</formula>
    </cfRule>
  </conditionalFormatting>
  <conditionalFormatting sqref="EC25">
    <cfRule type="cellIs" dxfId="901" priority="2624" operator="equal">
      <formula>"P"</formula>
    </cfRule>
  </conditionalFormatting>
  <conditionalFormatting sqref="EC27">
    <cfRule type="cellIs" dxfId="900" priority="2602" operator="equal">
      <formula>"P"</formula>
    </cfRule>
  </conditionalFormatting>
  <conditionalFormatting sqref="EC29">
    <cfRule type="cellIs" dxfId="899" priority="2580" operator="equal">
      <formula>"P"</formula>
    </cfRule>
  </conditionalFormatting>
  <conditionalFormatting sqref="EC31">
    <cfRule type="cellIs" dxfId="898" priority="2558" operator="equal">
      <formula>"P"</formula>
    </cfRule>
  </conditionalFormatting>
  <conditionalFormatting sqref="EC33">
    <cfRule type="cellIs" dxfId="897" priority="2536" operator="equal">
      <formula>"P"</formula>
    </cfRule>
  </conditionalFormatting>
  <conditionalFormatting sqref="EC35">
    <cfRule type="cellIs" dxfId="896" priority="2514" operator="equal">
      <formula>"P"</formula>
    </cfRule>
  </conditionalFormatting>
  <conditionalFormatting sqref="EC37">
    <cfRule type="cellIs" dxfId="895" priority="2492" operator="equal">
      <formula>"P"</formula>
    </cfRule>
  </conditionalFormatting>
  <conditionalFormatting sqref="EC39">
    <cfRule type="cellIs" dxfId="894" priority="2470" operator="equal">
      <formula>"P"</formula>
    </cfRule>
  </conditionalFormatting>
  <conditionalFormatting sqref="EC41">
    <cfRule type="cellIs" dxfId="893" priority="2448" operator="equal">
      <formula>"P"</formula>
    </cfRule>
  </conditionalFormatting>
  <conditionalFormatting sqref="EC43">
    <cfRule type="cellIs" dxfId="892" priority="2426" operator="equal">
      <formula>"P"</formula>
    </cfRule>
  </conditionalFormatting>
  <conditionalFormatting sqref="EC45">
    <cfRule type="cellIs" dxfId="891" priority="2404" operator="equal">
      <formula>"P"</formula>
    </cfRule>
  </conditionalFormatting>
  <conditionalFormatting sqref="EC47">
    <cfRule type="cellIs" dxfId="890" priority="2382" operator="equal">
      <formula>"P"</formula>
    </cfRule>
  </conditionalFormatting>
  <conditionalFormatting sqref="EC49">
    <cfRule type="cellIs" dxfId="889" priority="2360" operator="equal">
      <formula>"P"</formula>
    </cfRule>
  </conditionalFormatting>
  <conditionalFormatting sqref="EC51">
    <cfRule type="cellIs" dxfId="888" priority="2338" operator="equal">
      <formula>"P"</formula>
    </cfRule>
  </conditionalFormatting>
  <conditionalFormatting sqref="EC53">
    <cfRule type="cellIs" dxfId="887" priority="2316" operator="equal">
      <formula>"P"</formula>
    </cfRule>
  </conditionalFormatting>
  <conditionalFormatting sqref="EC55">
    <cfRule type="cellIs" dxfId="886" priority="2294" operator="equal">
      <formula>"P"</formula>
    </cfRule>
  </conditionalFormatting>
  <conditionalFormatting sqref="EC57">
    <cfRule type="cellIs" dxfId="885" priority="2272" operator="equal">
      <formula>"P"</formula>
    </cfRule>
  </conditionalFormatting>
  <conditionalFormatting sqref="EC59">
    <cfRule type="cellIs" dxfId="884" priority="2250" operator="equal">
      <formula>"P"</formula>
    </cfRule>
  </conditionalFormatting>
  <conditionalFormatting sqref="EC61">
    <cfRule type="cellIs" dxfId="883" priority="2228" operator="equal">
      <formula>"P"</formula>
    </cfRule>
  </conditionalFormatting>
  <conditionalFormatting sqref="EC63">
    <cfRule type="cellIs" dxfId="882" priority="2206" operator="equal">
      <formula>"P"</formula>
    </cfRule>
  </conditionalFormatting>
  <conditionalFormatting sqref="EC65">
    <cfRule type="cellIs" dxfId="881" priority="2184" operator="equal">
      <formula>"P"</formula>
    </cfRule>
  </conditionalFormatting>
  <conditionalFormatting sqref="EC67">
    <cfRule type="cellIs" dxfId="880" priority="2162" operator="equal">
      <formula>"P"</formula>
    </cfRule>
  </conditionalFormatting>
  <conditionalFormatting sqref="EC69">
    <cfRule type="cellIs" dxfId="879" priority="2140" operator="equal">
      <formula>"P"</formula>
    </cfRule>
  </conditionalFormatting>
  <conditionalFormatting sqref="EC71">
    <cfRule type="cellIs" dxfId="878" priority="2118" operator="equal">
      <formula>"P"</formula>
    </cfRule>
  </conditionalFormatting>
  <conditionalFormatting sqref="EC73">
    <cfRule type="cellIs" dxfId="877" priority="2096" operator="equal">
      <formula>"P"</formula>
    </cfRule>
  </conditionalFormatting>
  <conditionalFormatting sqref="EC75">
    <cfRule type="cellIs" dxfId="876" priority="2074" operator="equal">
      <formula>"P"</formula>
    </cfRule>
  </conditionalFormatting>
  <conditionalFormatting sqref="EC77">
    <cfRule type="cellIs" dxfId="875" priority="2052" operator="equal">
      <formula>"P"</formula>
    </cfRule>
  </conditionalFormatting>
  <conditionalFormatting sqref="EC79">
    <cfRule type="cellIs" dxfId="874" priority="2030" operator="equal">
      <formula>"P"</formula>
    </cfRule>
  </conditionalFormatting>
  <conditionalFormatting sqref="EC81">
    <cfRule type="cellIs" dxfId="873" priority="2008" operator="equal">
      <formula>"P"</formula>
    </cfRule>
  </conditionalFormatting>
  <conditionalFormatting sqref="EC83">
    <cfRule type="cellIs" dxfId="872" priority="1986" operator="equal">
      <formula>"P"</formula>
    </cfRule>
  </conditionalFormatting>
  <conditionalFormatting sqref="EC85">
    <cfRule type="cellIs" dxfId="871" priority="1964" operator="equal">
      <formula>"P"</formula>
    </cfRule>
  </conditionalFormatting>
  <conditionalFormatting sqref="EC87">
    <cfRule type="cellIs" dxfId="870" priority="1942" operator="equal">
      <formula>"P"</formula>
    </cfRule>
  </conditionalFormatting>
  <conditionalFormatting sqref="EC89">
    <cfRule type="cellIs" dxfId="869" priority="1920" operator="equal">
      <formula>"P"</formula>
    </cfRule>
  </conditionalFormatting>
  <conditionalFormatting sqref="EC91">
    <cfRule type="cellIs" dxfId="868" priority="1898" operator="equal">
      <formula>"P"</formula>
    </cfRule>
  </conditionalFormatting>
  <conditionalFormatting sqref="EC93">
    <cfRule type="cellIs" dxfId="867" priority="1876" operator="equal">
      <formula>"P"</formula>
    </cfRule>
  </conditionalFormatting>
  <conditionalFormatting sqref="EC95">
    <cfRule type="cellIs" dxfId="866" priority="1854" operator="equal">
      <formula>"P"</formula>
    </cfRule>
  </conditionalFormatting>
  <conditionalFormatting sqref="EC97">
    <cfRule type="cellIs" dxfId="865" priority="1832" operator="equal">
      <formula>"P"</formula>
    </cfRule>
  </conditionalFormatting>
  <conditionalFormatting sqref="EC99">
    <cfRule type="cellIs" dxfId="864" priority="1810" operator="equal">
      <formula>"P"</formula>
    </cfRule>
  </conditionalFormatting>
  <conditionalFormatting sqref="EC101">
    <cfRule type="cellIs" dxfId="863" priority="1788" operator="equal">
      <formula>"P"</formula>
    </cfRule>
  </conditionalFormatting>
  <conditionalFormatting sqref="EC103">
    <cfRule type="cellIs" dxfId="862" priority="1766" operator="equal">
      <formula>"P"</formula>
    </cfRule>
  </conditionalFormatting>
  <conditionalFormatting sqref="EC105">
    <cfRule type="cellIs" dxfId="861" priority="1744" operator="equal">
      <formula>"P"</formula>
    </cfRule>
  </conditionalFormatting>
  <conditionalFormatting sqref="EC107">
    <cfRule type="cellIs" dxfId="860" priority="1722" operator="equal">
      <formula>"P"</formula>
    </cfRule>
  </conditionalFormatting>
  <conditionalFormatting sqref="EC109">
    <cfRule type="cellIs" dxfId="859" priority="1700" operator="equal">
      <formula>"P"</formula>
    </cfRule>
  </conditionalFormatting>
  <conditionalFormatting sqref="EC111">
    <cfRule type="cellIs" dxfId="858" priority="1678" operator="equal">
      <formula>"P"</formula>
    </cfRule>
  </conditionalFormatting>
  <conditionalFormatting sqref="EC113">
    <cfRule type="cellIs" dxfId="857" priority="1656" operator="equal">
      <formula>"P"</formula>
    </cfRule>
  </conditionalFormatting>
  <conditionalFormatting sqref="EC115">
    <cfRule type="cellIs" dxfId="856" priority="1634" operator="equal">
      <formula>"P"</formula>
    </cfRule>
  </conditionalFormatting>
  <conditionalFormatting sqref="EC117">
    <cfRule type="cellIs" dxfId="855" priority="1612" operator="equal">
      <formula>"P"</formula>
    </cfRule>
  </conditionalFormatting>
  <conditionalFormatting sqref="EC119">
    <cfRule type="cellIs" dxfId="854" priority="1590" operator="equal">
      <formula>"P"</formula>
    </cfRule>
  </conditionalFormatting>
  <conditionalFormatting sqref="EC121">
    <cfRule type="cellIs" dxfId="853" priority="1568" operator="equal">
      <formula>"P"</formula>
    </cfRule>
  </conditionalFormatting>
  <conditionalFormatting sqref="EC123">
    <cfRule type="cellIs" dxfId="852" priority="1546" operator="equal">
      <formula>"P"</formula>
    </cfRule>
  </conditionalFormatting>
  <conditionalFormatting sqref="EC125">
    <cfRule type="cellIs" dxfId="851" priority="1525" operator="equal">
      <formula>"P"</formula>
    </cfRule>
  </conditionalFormatting>
  <conditionalFormatting sqref="EC127">
    <cfRule type="cellIs" dxfId="850" priority="1503" operator="equal">
      <formula>"P"</formula>
    </cfRule>
  </conditionalFormatting>
  <conditionalFormatting sqref="EC129">
    <cfRule type="cellIs" dxfId="849" priority="1481" operator="equal">
      <formula>"P"</formula>
    </cfRule>
  </conditionalFormatting>
  <conditionalFormatting sqref="EC131">
    <cfRule type="cellIs" dxfId="848" priority="1459" operator="equal">
      <formula>"P"</formula>
    </cfRule>
  </conditionalFormatting>
  <conditionalFormatting sqref="EC133">
    <cfRule type="cellIs" dxfId="847" priority="1437" operator="equal">
      <formula>"P"</formula>
    </cfRule>
  </conditionalFormatting>
  <conditionalFormatting sqref="EC135">
    <cfRule type="cellIs" dxfId="846" priority="1415" operator="equal">
      <formula>"P"</formula>
    </cfRule>
  </conditionalFormatting>
  <conditionalFormatting sqref="EC137">
    <cfRule type="cellIs" dxfId="845" priority="1393" operator="equal">
      <formula>"P"</formula>
    </cfRule>
  </conditionalFormatting>
  <conditionalFormatting sqref="EC139">
    <cfRule type="cellIs" dxfId="844" priority="1371" operator="equal">
      <formula>"P"</formula>
    </cfRule>
  </conditionalFormatting>
  <conditionalFormatting sqref="EC141">
    <cfRule type="cellIs" dxfId="843" priority="1349" operator="equal">
      <formula>"P"</formula>
    </cfRule>
  </conditionalFormatting>
  <conditionalFormatting sqref="EC143">
    <cfRule type="cellIs" dxfId="842" priority="1327" operator="equal">
      <formula>"P"</formula>
    </cfRule>
  </conditionalFormatting>
  <conditionalFormatting sqref="EC145">
    <cfRule type="cellIs" dxfId="841" priority="1305" operator="equal">
      <formula>"P"</formula>
    </cfRule>
  </conditionalFormatting>
  <conditionalFormatting sqref="EC147">
    <cfRule type="cellIs" dxfId="840" priority="1283" operator="equal">
      <formula>"P"</formula>
    </cfRule>
  </conditionalFormatting>
  <conditionalFormatting sqref="EC149">
    <cfRule type="cellIs" dxfId="839" priority="1261" operator="equal">
      <formula>"P"</formula>
    </cfRule>
  </conditionalFormatting>
  <conditionalFormatting sqref="EJ6:EJ13">
    <cfRule type="cellIs" dxfId="838" priority="2755" operator="equal">
      <formula>"P"</formula>
    </cfRule>
  </conditionalFormatting>
  <conditionalFormatting sqref="EJ15">
    <cfRule type="cellIs" dxfId="837" priority="2733" operator="equal">
      <formula>"P"</formula>
    </cfRule>
  </conditionalFormatting>
  <conditionalFormatting sqref="EJ17">
    <cfRule type="cellIs" dxfId="836" priority="2711" operator="equal">
      <formula>"P"</formula>
    </cfRule>
  </conditionalFormatting>
  <conditionalFormatting sqref="EJ19">
    <cfRule type="cellIs" dxfId="835" priority="2689" operator="equal">
      <formula>"P"</formula>
    </cfRule>
  </conditionalFormatting>
  <conditionalFormatting sqref="EJ21">
    <cfRule type="cellIs" dxfId="834" priority="2667" operator="equal">
      <formula>"P"</formula>
    </cfRule>
  </conditionalFormatting>
  <conditionalFormatting sqref="EJ23">
    <cfRule type="cellIs" dxfId="833" priority="2645" operator="equal">
      <formula>"P"</formula>
    </cfRule>
  </conditionalFormatting>
  <conditionalFormatting sqref="EJ25">
    <cfRule type="cellIs" dxfId="832" priority="2623" operator="equal">
      <formula>"P"</formula>
    </cfRule>
  </conditionalFormatting>
  <conditionalFormatting sqref="EJ27">
    <cfRule type="cellIs" dxfId="831" priority="2601" operator="equal">
      <formula>"P"</formula>
    </cfRule>
  </conditionalFormatting>
  <conditionalFormatting sqref="EJ29">
    <cfRule type="cellIs" dxfId="830" priority="2579" operator="equal">
      <formula>"P"</formula>
    </cfRule>
  </conditionalFormatting>
  <conditionalFormatting sqref="EJ31">
    <cfRule type="cellIs" dxfId="829" priority="2557" operator="equal">
      <formula>"P"</formula>
    </cfRule>
  </conditionalFormatting>
  <conditionalFormatting sqref="EJ33">
    <cfRule type="cellIs" dxfId="828" priority="2535" operator="equal">
      <formula>"P"</formula>
    </cfRule>
  </conditionalFormatting>
  <conditionalFormatting sqref="EJ35">
    <cfRule type="cellIs" dxfId="827" priority="2513" operator="equal">
      <formula>"P"</formula>
    </cfRule>
  </conditionalFormatting>
  <conditionalFormatting sqref="EJ37">
    <cfRule type="cellIs" dxfId="826" priority="2491" operator="equal">
      <formula>"P"</formula>
    </cfRule>
  </conditionalFormatting>
  <conditionalFormatting sqref="EJ39">
    <cfRule type="cellIs" dxfId="825" priority="2469" operator="equal">
      <formula>"P"</formula>
    </cfRule>
  </conditionalFormatting>
  <conditionalFormatting sqref="EJ41">
    <cfRule type="cellIs" dxfId="824" priority="2447" operator="equal">
      <formula>"P"</formula>
    </cfRule>
  </conditionalFormatting>
  <conditionalFormatting sqref="EJ43">
    <cfRule type="cellIs" dxfId="823" priority="2425" operator="equal">
      <formula>"P"</formula>
    </cfRule>
  </conditionalFormatting>
  <conditionalFormatting sqref="EJ45">
    <cfRule type="cellIs" dxfId="822" priority="2403" operator="equal">
      <formula>"P"</formula>
    </cfRule>
  </conditionalFormatting>
  <conditionalFormatting sqref="EJ47">
    <cfRule type="cellIs" dxfId="821" priority="2381" operator="equal">
      <formula>"P"</formula>
    </cfRule>
  </conditionalFormatting>
  <conditionalFormatting sqref="EJ49">
    <cfRule type="cellIs" dxfId="820" priority="2359" operator="equal">
      <formula>"P"</formula>
    </cfRule>
  </conditionalFormatting>
  <conditionalFormatting sqref="EJ51">
    <cfRule type="cellIs" dxfId="819" priority="2337" operator="equal">
      <formula>"P"</formula>
    </cfRule>
  </conditionalFormatting>
  <conditionalFormatting sqref="EJ53">
    <cfRule type="cellIs" dxfId="818" priority="2315" operator="equal">
      <formula>"P"</formula>
    </cfRule>
  </conditionalFormatting>
  <conditionalFormatting sqref="EJ55">
    <cfRule type="cellIs" dxfId="817" priority="2293" operator="equal">
      <formula>"P"</formula>
    </cfRule>
  </conditionalFormatting>
  <conditionalFormatting sqref="EJ57">
    <cfRule type="cellIs" dxfId="816" priority="2271" operator="equal">
      <formula>"P"</formula>
    </cfRule>
  </conditionalFormatting>
  <conditionalFormatting sqref="EJ59">
    <cfRule type="cellIs" dxfId="815" priority="2249" operator="equal">
      <formula>"P"</formula>
    </cfRule>
  </conditionalFormatting>
  <conditionalFormatting sqref="EJ61">
    <cfRule type="cellIs" dxfId="814" priority="2227" operator="equal">
      <formula>"P"</formula>
    </cfRule>
  </conditionalFormatting>
  <conditionalFormatting sqref="EJ63">
    <cfRule type="cellIs" dxfId="813" priority="2205" operator="equal">
      <formula>"P"</formula>
    </cfRule>
  </conditionalFormatting>
  <conditionalFormatting sqref="EJ65">
    <cfRule type="cellIs" dxfId="812" priority="2183" operator="equal">
      <formula>"P"</formula>
    </cfRule>
  </conditionalFormatting>
  <conditionalFormatting sqref="EJ67">
    <cfRule type="cellIs" dxfId="811" priority="2161" operator="equal">
      <formula>"P"</formula>
    </cfRule>
  </conditionalFormatting>
  <conditionalFormatting sqref="EJ69">
    <cfRule type="cellIs" dxfId="810" priority="2139" operator="equal">
      <formula>"P"</formula>
    </cfRule>
  </conditionalFormatting>
  <conditionalFormatting sqref="EJ71">
    <cfRule type="cellIs" dxfId="809" priority="2117" operator="equal">
      <formula>"P"</formula>
    </cfRule>
  </conditionalFormatting>
  <conditionalFormatting sqref="EJ73">
    <cfRule type="cellIs" dxfId="808" priority="2095" operator="equal">
      <formula>"P"</formula>
    </cfRule>
  </conditionalFormatting>
  <conditionalFormatting sqref="EJ75">
    <cfRule type="cellIs" dxfId="807" priority="2073" operator="equal">
      <formula>"P"</formula>
    </cfRule>
  </conditionalFormatting>
  <conditionalFormatting sqref="EJ77">
    <cfRule type="cellIs" dxfId="806" priority="2051" operator="equal">
      <formula>"P"</formula>
    </cfRule>
  </conditionalFormatting>
  <conditionalFormatting sqref="EJ79">
    <cfRule type="cellIs" dxfId="805" priority="2029" operator="equal">
      <formula>"P"</formula>
    </cfRule>
  </conditionalFormatting>
  <conditionalFormatting sqref="EJ81">
    <cfRule type="cellIs" dxfId="804" priority="2007" operator="equal">
      <formula>"P"</formula>
    </cfRule>
  </conditionalFormatting>
  <conditionalFormatting sqref="EJ83">
    <cfRule type="cellIs" dxfId="803" priority="1985" operator="equal">
      <formula>"P"</formula>
    </cfRule>
  </conditionalFormatting>
  <conditionalFormatting sqref="EJ85">
    <cfRule type="cellIs" dxfId="802" priority="1963" operator="equal">
      <formula>"P"</formula>
    </cfRule>
  </conditionalFormatting>
  <conditionalFormatting sqref="EJ87">
    <cfRule type="cellIs" dxfId="801" priority="1941" operator="equal">
      <formula>"P"</formula>
    </cfRule>
  </conditionalFormatting>
  <conditionalFormatting sqref="EJ89">
    <cfRule type="cellIs" dxfId="800" priority="1919" operator="equal">
      <formula>"P"</formula>
    </cfRule>
  </conditionalFormatting>
  <conditionalFormatting sqref="EJ91">
    <cfRule type="cellIs" dxfId="799" priority="1897" operator="equal">
      <formula>"P"</formula>
    </cfRule>
  </conditionalFormatting>
  <conditionalFormatting sqref="EJ93">
    <cfRule type="cellIs" dxfId="798" priority="1875" operator="equal">
      <formula>"P"</formula>
    </cfRule>
  </conditionalFormatting>
  <conditionalFormatting sqref="EJ95">
    <cfRule type="cellIs" dxfId="797" priority="1853" operator="equal">
      <formula>"P"</formula>
    </cfRule>
  </conditionalFormatting>
  <conditionalFormatting sqref="EJ97">
    <cfRule type="cellIs" dxfId="796" priority="1831" operator="equal">
      <formula>"P"</formula>
    </cfRule>
  </conditionalFormatting>
  <conditionalFormatting sqref="EJ99">
    <cfRule type="cellIs" dxfId="795" priority="1809" operator="equal">
      <formula>"P"</formula>
    </cfRule>
  </conditionalFormatting>
  <conditionalFormatting sqref="EJ101">
    <cfRule type="cellIs" dxfId="794" priority="1787" operator="equal">
      <formula>"P"</formula>
    </cfRule>
  </conditionalFormatting>
  <conditionalFormatting sqref="EJ103">
    <cfRule type="cellIs" dxfId="793" priority="1765" operator="equal">
      <formula>"P"</formula>
    </cfRule>
  </conditionalFormatting>
  <conditionalFormatting sqref="EJ105">
    <cfRule type="cellIs" dxfId="792" priority="1743" operator="equal">
      <formula>"P"</formula>
    </cfRule>
  </conditionalFormatting>
  <conditionalFormatting sqref="EJ107">
    <cfRule type="cellIs" dxfId="791" priority="1721" operator="equal">
      <formula>"P"</formula>
    </cfRule>
  </conditionalFormatting>
  <conditionalFormatting sqref="EJ109">
    <cfRule type="cellIs" dxfId="790" priority="1699" operator="equal">
      <formula>"P"</formula>
    </cfRule>
  </conditionalFormatting>
  <conditionalFormatting sqref="EJ111">
    <cfRule type="cellIs" dxfId="789" priority="1677" operator="equal">
      <formula>"P"</formula>
    </cfRule>
  </conditionalFormatting>
  <conditionalFormatting sqref="EJ113">
    <cfRule type="cellIs" dxfId="788" priority="1655" operator="equal">
      <formula>"P"</formula>
    </cfRule>
  </conditionalFormatting>
  <conditionalFormatting sqref="EJ115">
    <cfRule type="cellIs" dxfId="787" priority="1633" operator="equal">
      <formula>"P"</formula>
    </cfRule>
  </conditionalFormatting>
  <conditionalFormatting sqref="EJ117">
    <cfRule type="cellIs" dxfId="786" priority="1611" operator="equal">
      <formula>"P"</formula>
    </cfRule>
  </conditionalFormatting>
  <conditionalFormatting sqref="EJ119">
    <cfRule type="cellIs" dxfId="785" priority="1589" operator="equal">
      <formula>"P"</formula>
    </cfRule>
  </conditionalFormatting>
  <conditionalFormatting sqref="EJ121">
    <cfRule type="cellIs" dxfId="784" priority="1567" operator="equal">
      <formula>"P"</formula>
    </cfRule>
  </conditionalFormatting>
  <conditionalFormatting sqref="EJ123">
    <cfRule type="cellIs" dxfId="783" priority="1545" operator="equal">
      <formula>"P"</formula>
    </cfRule>
  </conditionalFormatting>
  <conditionalFormatting sqref="EJ125">
    <cfRule type="cellIs" dxfId="782" priority="1524" operator="equal">
      <formula>"P"</formula>
    </cfRule>
  </conditionalFormatting>
  <conditionalFormatting sqref="EJ127">
    <cfRule type="cellIs" dxfId="781" priority="1502" operator="equal">
      <formula>"P"</formula>
    </cfRule>
  </conditionalFormatting>
  <conditionalFormatting sqref="EJ129">
    <cfRule type="cellIs" dxfId="780" priority="1480" operator="equal">
      <formula>"P"</formula>
    </cfRule>
  </conditionalFormatting>
  <conditionalFormatting sqref="EJ131">
    <cfRule type="cellIs" dxfId="779" priority="1458" operator="equal">
      <formula>"P"</formula>
    </cfRule>
  </conditionalFormatting>
  <conditionalFormatting sqref="EJ133">
    <cfRule type="cellIs" dxfId="778" priority="1436" operator="equal">
      <formula>"P"</formula>
    </cfRule>
  </conditionalFormatting>
  <conditionalFormatting sqref="EJ135">
    <cfRule type="cellIs" dxfId="777" priority="1414" operator="equal">
      <formula>"P"</formula>
    </cfRule>
  </conditionalFormatting>
  <conditionalFormatting sqref="EJ137">
    <cfRule type="cellIs" dxfId="776" priority="1392" operator="equal">
      <formula>"P"</formula>
    </cfRule>
  </conditionalFormatting>
  <conditionalFormatting sqref="EJ139">
    <cfRule type="cellIs" dxfId="775" priority="1370" operator="equal">
      <formula>"P"</formula>
    </cfRule>
  </conditionalFormatting>
  <conditionalFormatting sqref="EJ141">
    <cfRule type="cellIs" dxfId="774" priority="1348" operator="equal">
      <formula>"P"</formula>
    </cfRule>
  </conditionalFormatting>
  <conditionalFormatting sqref="EJ143">
    <cfRule type="cellIs" dxfId="773" priority="1326" operator="equal">
      <formula>"P"</formula>
    </cfRule>
  </conditionalFormatting>
  <conditionalFormatting sqref="EJ145">
    <cfRule type="cellIs" dxfId="772" priority="1304" operator="equal">
      <formula>"P"</formula>
    </cfRule>
  </conditionalFormatting>
  <conditionalFormatting sqref="EJ147">
    <cfRule type="cellIs" dxfId="771" priority="1282" operator="equal">
      <formula>"P"</formula>
    </cfRule>
  </conditionalFormatting>
  <conditionalFormatting sqref="EJ149">
    <cfRule type="cellIs" dxfId="770" priority="1260" operator="equal">
      <formula>"P"</formula>
    </cfRule>
  </conditionalFormatting>
  <conditionalFormatting sqref="EN6:EN13">
    <cfRule type="cellIs" dxfId="769" priority="430" operator="equal">
      <formula>"P"</formula>
    </cfRule>
  </conditionalFormatting>
  <conditionalFormatting sqref="EN15">
    <cfRule type="cellIs" dxfId="768" priority="428" operator="equal">
      <formula>"P"</formula>
    </cfRule>
  </conditionalFormatting>
  <conditionalFormatting sqref="EN17">
    <cfRule type="cellIs" dxfId="767" priority="426" operator="equal">
      <formula>"P"</formula>
    </cfRule>
  </conditionalFormatting>
  <conditionalFormatting sqref="EN19">
    <cfRule type="cellIs" dxfId="766" priority="424" operator="equal">
      <formula>"P"</formula>
    </cfRule>
  </conditionalFormatting>
  <conditionalFormatting sqref="EN21">
    <cfRule type="cellIs" dxfId="765" priority="422" operator="equal">
      <formula>"P"</formula>
    </cfRule>
  </conditionalFormatting>
  <conditionalFormatting sqref="EN23">
    <cfRule type="cellIs" dxfId="764" priority="420" operator="equal">
      <formula>"P"</formula>
    </cfRule>
  </conditionalFormatting>
  <conditionalFormatting sqref="EN25">
    <cfRule type="cellIs" dxfId="763" priority="418" operator="equal">
      <formula>"P"</formula>
    </cfRule>
  </conditionalFormatting>
  <conditionalFormatting sqref="EN27">
    <cfRule type="cellIs" dxfId="762" priority="416" operator="equal">
      <formula>"P"</formula>
    </cfRule>
  </conditionalFormatting>
  <conditionalFormatting sqref="EN29">
    <cfRule type="cellIs" dxfId="761" priority="414" operator="equal">
      <formula>"P"</formula>
    </cfRule>
  </conditionalFormatting>
  <conditionalFormatting sqref="EN31">
    <cfRule type="cellIs" dxfId="760" priority="412" operator="equal">
      <formula>"P"</formula>
    </cfRule>
  </conditionalFormatting>
  <conditionalFormatting sqref="EN33">
    <cfRule type="cellIs" dxfId="759" priority="410" operator="equal">
      <formula>"P"</formula>
    </cfRule>
  </conditionalFormatting>
  <conditionalFormatting sqref="EN35">
    <cfRule type="cellIs" dxfId="758" priority="408" operator="equal">
      <formula>"P"</formula>
    </cfRule>
  </conditionalFormatting>
  <conditionalFormatting sqref="EN37">
    <cfRule type="cellIs" dxfId="757" priority="406" operator="equal">
      <formula>"P"</formula>
    </cfRule>
  </conditionalFormatting>
  <conditionalFormatting sqref="EN39">
    <cfRule type="cellIs" dxfId="756" priority="404" operator="equal">
      <formula>"P"</formula>
    </cfRule>
  </conditionalFormatting>
  <conditionalFormatting sqref="EN41">
    <cfRule type="cellIs" dxfId="755" priority="402" operator="equal">
      <formula>"P"</formula>
    </cfRule>
  </conditionalFormatting>
  <conditionalFormatting sqref="EN43">
    <cfRule type="cellIs" dxfId="754" priority="400" operator="equal">
      <formula>"P"</formula>
    </cfRule>
  </conditionalFormatting>
  <conditionalFormatting sqref="EN45">
    <cfRule type="cellIs" dxfId="753" priority="398" operator="equal">
      <formula>"P"</formula>
    </cfRule>
  </conditionalFormatting>
  <conditionalFormatting sqref="EN47">
    <cfRule type="cellIs" dxfId="752" priority="396" operator="equal">
      <formula>"P"</formula>
    </cfRule>
  </conditionalFormatting>
  <conditionalFormatting sqref="EN49">
    <cfRule type="cellIs" dxfId="751" priority="394" operator="equal">
      <formula>"P"</formula>
    </cfRule>
  </conditionalFormatting>
  <conditionalFormatting sqref="EN51">
    <cfRule type="cellIs" dxfId="750" priority="392" operator="equal">
      <formula>"P"</formula>
    </cfRule>
  </conditionalFormatting>
  <conditionalFormatting sqref="EN53">
    <cfRule type="cellIs" dxfId="749" priority="390" operator="equal">
      <formula>"P"</formula>
    </cfRule>
  </conditionalFormatting>
  <conditionalFormatting sqref="EN55">
    <cfRule type="cellIs" dxfId="748" priority="388" operator="equal">
      <formula>"P"</formula>
    </cfRule>
  </conditionalFormatting>
  <conditionalFormatting sqref="EN57">
    <cfRule type="cellIs" dxfId="747" priority="386" operator="equal">
      <formula>"P"</formula>
    </cfRule>
  </conditionalFormatting>
  <conditionalFormatting sqref="EN59">
    <cfRule type="cellIs" dxfId="746" priority="384" operator="equal">
      <formula>"P"</formula>
    </cfRule>
  </conditionalFormatting>
  <conditionalFormatting sqref="EN61">
    <cfRule type="cellIs" dxfId="745" priority="382" operator="equal">
      <formula>"P"</formula>
    </cfRule>
  </conditionalFormatting>
  <conditionalFormatting sqref="EN63">
    <cfRule type="cellIs" dxfId="744" priority="380" operator="equal">
      <formula>"P"</formula>
    </cfRule>
  </conditionalFormatting>
  <conditionalFormatting sqref="EN65">
    <cfRule type="cellIs" dxfId="743" priority="378" operator="equal">
      <formula>"P"</formula>
    </cfRule>
  </conditionalFormatting>
  <conditionalFormatting sqref="EN67">
    <cfRule type="cellIs" dxfId="742" priority="376" operator="equal">
      <formula>"P"</formula>
    </cfRule>
  </conditionalFormatting>
  <conditionalFormatting sqref="EN69">
    <cfRule type="cellIs" dxfId="741" priority="374" operator="equal">
      <formula>"P"</formula>
    </cfRule>
  </conditionalFormatting>
  <conditionalFormatting sqref="EN71">
    <cfRule type="cellIs" dxfId="740" priority="372" operator="equal">
      <formula>"P"</formula>
    </cfRule>
  </conditionalFormatting>
  <conditionalFormatting sqref="EN73">
    <cfRule type="cellIs" dxfId="739" priority="370" operator="equal">
      <formula>"P"</formula>
    </cfRule>
  </conditionalFormatting>
  <conditionalFormatting sqref="EN75">
    <cfRule type="cellIs" dxfId="738" priority="368" operator="equal">
      <formula>"P"</formula>
    </cfRule>
  </conditionalFormatting>
  <conditionalFormatting sqref="EN77">
    <cfRule type="cellIs" dxfId="737" priority="366" operator="equal">
      <formula>"P"</formula>
    </cfRule>
  </conditionalFormatting>
  <conditionalFormatting sqref="EN79">
    <cfRule type="cellIs" dxfId="736" priority="364" operator="equal">
      <formula>"P"</formula>
    </cfRule>
  </conditionalFormatting>
  <conditionalFormatting sqref="EN81">
    <cfRule type="cellIs" dxfId="735" priority="362" operator="equal">
      <formula>"P"</formula>
    </cfRule>
  </conditionalFormatting>
  <conditionalFormatting sqref="EN83">
    <cfRule type="cellIs" dxfId="734" priority="360" operator="equal">
      <formula>"P"</formula>
    </cfRule>
  </conditionalFormatting>
  <conditionalFormatting sqref="EN85">
    <cfRule type="cellIs" dxfId="733" priority="358" operator="equal">
      <formula>"P"</formula>
    </cfRule>
  </conditionalFormatting>
  <conditionalFormatting sqref="EN87">
    <cfRule type="cellIs" dxfId="732" priority="356" operator="equal">
      <formula>"P"</formula>
    </cfRule>
  </conditionalFormatting>
  <conditionalFormatting sqref="EN89">
    <cfRule type="cellIs" dxfId="731" priority="354" operator="equal">
      <formula>"P"</formula>
    </cfRule>
  </conditionalFormatting>
  <conditionalFormatting sqref="EN91">
    <cfRule type="cellIs" dxfId="730" priority="352" operator="equal">
      <formula>"P"</formula>
    </cfRule>
  </conditionalFormatting>
  <conditionalFormatting sqref="EN93">
    <cfRule type="cellIs" dxfId="729" priority="350" operator="equal">
      <formula>"P"</formula>
    </cfRule>
  </conditionalFormatting>
  <conditionalFormatting sqref="EN95">
    <cfRule type="cellIs" dxfId="728" priority="348" operator="equal">
      <formula>"P"</formula>
    </cfRule>
  </conditionalFormatting>
  <conditionalFormatting sqref="EN97">
    <cfRule type="cellIs" dxfId="727" priority="346" operator="equal">
      <formula>"P"</formula>
    </cfRule>
  </conditionalFormatting>
  <conditionalFormatting sqref="EN99">
    <cfRule type="cellIs" dxfId="726" priority="344" operator="equal">
      <formula>"P"</formula>
    </cfRule>
  </conditionalFormatting>
  <conditionalFormatting sqref="EN101">
    <cfRule type="cellIs" dxfId="725" priority="342" operator="equal">
      <formula>"P"</formula>
    </cfRule>
  </conditionalFormatting>
  <conditionalFormatting sqref="EN103">
    <cfRule type="cellIs" dxfId="724" priority="340" operator="equal">
      <formula>"P"</formula>
    </cfRule>
  </conditionalFormatting>
  <conditionalFormatting sqref="EN105">
    <cfRule type="cellIs" dxfId="723" priority="338" operator="equal">
      <formula>"P"</formula>
    </cfRule>
  </conditionalFormatting>
  <conditionalFormatting sqref="EN107">
    <cfRule type="cellIs" dxfId="722" priority="336" operator="equal">
      <formula>"P"</formula>
    </cfRule>
  </conditionalFormatting>
  <conditionalFormatting sqref="EN109">
    <cfRule type="cellIs" dxfId="721" priority="334" operator="equal">
      <formula>"P"</formula>
    </cfRule>
  </conditionalFormatting>
  <conditionalFormatting sqref="EN111">
    <cfRule type="cellIs" dxfId="720" priority="332" operator="equal">
      <formula>"P"</formula>
    </cfRule>
  </conditionalFormatting>
  <conditionalFormatting sqref="EN113">
    <cfRule type="cellIs" dxfId="719" priority="330" operator="equal">
      <formula>"P"</formula>
    </cfRule>
  </conditionalFormatting>
  <conditionalFormatting sqref="EN115">
    <cfRule type="cellIs" dxfId="718" priority="328" operator="equal">
      <formula>"P"</formula>
    </cfRule>
  </conditionalFormatting>
  <conditionalFormatting sqref="EN117">
    <cfRule type="cellIs" dxfId="717" priority="326" operator="equal">
      <formula>"P"</formula>
    </cfRule>
  </conditionalFormatting>
  <conditionalFormatting sqref="EN119">
    <cfRule type="cellIs" dxfId="716" priority="324" operator="equal">
      <formula>"P"</formula>
    </cfRule>
  </conditionalFormatting>
  <conditionalFormatting sqref="EN121">
    <cfRule type="cellIs" dxfId="715" priority="322" operator="equal">
      <formula>"P"</formula>
    </cfRule>
  </conditionalFormatting>
  <conditionalFormatting sqref="EN123">
    <cfRule type="cellIs" dxfId="714" priority="320" operator="equal">
      <formula>"P"</formula>
    </cfRule>
  </conditionalFormatting>
  <conditionalFormatting sqref="EN125">
    <cfRule type="cellIs" dxfId="713" priority="318" operator="equal">
      <formula>"P"</formula>
    </cfRule>
  </conditionalFormatting>
  <conditionalFormatting sqref="EN127">
    <cfRule type="cellIs" dxfId="712" priority="316" operator="equal">
      <formula>"P"</formula>
    </cfRule>
  </conditionalFormatting>
  <conditionalFormatting sqref="EN129">
    <cfRule type="cellIs" dxfId="711" priority="314" operator="equal">
      <formula>"P"</formula>
    </cfRule>
  </conditionalFormatting>
  <conditionalFormatting sqref="EN131">
    <cfRule type="cellIs" dxfId="710" priority="312" operator="equal">
      <formula>"P"</formula>
    </cfRule>
  </conditionalFormatting>
  <conditionalFormatting sqref="EN133">
    <cfRule type="cellIs" dxfId="709" priority="310" operator="equal">
      <formula>"P"</formula>
    </cfRule>
  </conditionalFormatting>
  <conditionalFormatting sqref="EN135">
    <cfRule type="cellIs" dxfId="708" priority="308" operator="equal">
      <formula>"P"</formula>
    </cfRule>
  </conditionalFormatting>
  <conditionalFormatting sqref="EN137">
    <cfRule type="cellIs" dxfId="707" priority="306" operator="equal">
      <formula>"P"</formula>
    </cfRule>
  </conditionalFormatting>
  <conditionalFormatting sqref="EN139">
    <cfRule type="cellIs" dxfId="706" priority="304" operator="equal">
      <formula>"P"</formula>
    </cfRule>
  </conditionalFormatting>
  <conditionalFormatting sqref="EN141">
    <cfRule type="cellIs" dxfId="705" priority="302" operator="equal">
      <formula>"P"</formula>
    </cfRule>
  </conditionalFormatting>
  <conditionalFormatting sqref="EN143">
    <cfRule type="cellIs" dxfId="704" priority="300" operator="equal">
      <formula>"P"</formula>
    </cfRule>
  </conditionalFormatting>
  <conditionalFormatting sqref="EN145">
    <cfRule type="cellIs" dxfId="703" priority="298" operator="equal">
      <formula>"P"</formula>
    </cfRule>
  </conditionalFormatting>
  <conditionalFormatting sqref="EN147">
    <cfRule type="cellIs" dxfId="702" priority="296" operator="equal">
      <formula>"P"</formula>
    </cfRule>
  </conditionalFormatting>
  <conditionalFormatting sqref="EN149">
    <cfRule type="cellIs" dxfId="701" priority="294" operator="equal">
      <formula>"P"</formula>
    </cfRule>
  </conditionalFormatting>
  <conditionalFormatting sqref="EU6:EU13">
    <cfRule type="cellIs" dxfId="700" priority="429" operator="equal">
      <formula>"P"</formula>
    </cfRule>
  </conditionalFormatting>
  <conditionalFormatting sqref="EU15">
    <cfRule type="cellIs" dxfId="699" priority="427" operator="equal">
      <formula>"P"</formula>
    </cfRule>
  </conditionalFormatting>
  <conditionalFormatting sqref="EU17">
    <cfRule type="cellIs" dxfId="698" priority="425" operator="equal">
      <formula>"P"</formula>
    </cfRule>
  </conditionalFormatting>
  <conditionalFormatting sqref="EU19">
    <cfRule type="cellIs" dxfId="697" priority="423" operator="equal">
      <formula>"P"</formula>
    </cfRule>
  </conditionalFormatting>
  <conditionalFormatting sqref="EU21">
    <cfRule type="cellIs" dxfId="696" priority="421" operator="equal">
      <formula>"P"</formula>
    </cfRule>
  </conditionalFormatting>
  <conditionalFormatting sqref="EU23">
    <cfRule type="cellIs" dxfId="695" priority="419" operator="equal">
      <formula>"P"</formula>
    </cfRule>
  </conditionalFormatting>
  <conditionalFormatting sqref="EU25">
    <cfRule type="cellIs" dxfId="694" priority="417" operator="equal">
      <formula>"P"</formula>
    </cfRule>
  </conditionalFormatting>
  <conditionalFormatting sqref="EU27">
    <cfRule type="cellIs" dxfId="693" priority="415" operator="equal">
      <formula>"P"</formula>
    </cfRule>
  </conditionalFormatting>
  <conditionalFormatting sqref="EU29">
    <cfRule type="cellIs" dxfId="692" priority="413" operator="equal">
      <formula>"P"</formula>
    </cfRule>
  </conditionalFormatting>
  <conditionalFormatting sqref="EU31">
    <cfRule type="cellIs" dxfId="691" priority="411" operator="equal">
      <formula>"P"</formula>
    </cfRule>
  </conditionalFormatting>
  <conditionalFormatting sqref="EU33">
    <cfRule type="cellIs" dxfId="690" priority="409" operator="equal">
      <formula>"P"</formula>
    </cfRule>
  </conditionalFormatting>
  <conditionalFormatting sqref="EU35">
    <cfRule type="cellIs" dxfId="689" priority="407" operator="equal">
      <formula>"P"</formula>
    </cfRule>
  </conditionalFormatting>
  <conditionalFormatting sqref="EU37">
    <cfRule type="cellIs" dxfId="688" priority="405" operator="equal">
      <formula>"P"</formula>
    </cfRule>
  </conditionalFormatting>
  <conditionalFormatting sqref="EU39">
    <cfRule type="cellIs" dxfId="687" priority="403" operator="equal">
      <formula>"P"</formula>
    </cfRule>
  </conditionalFormatting>
  <conditionalFormatting sqref="EU41">
    <cfRule type="cellIs" dxfId="686" priority="401" operator="equal">
      <formula>"P"</formula>
    </cfRule>
  </conditionalFormatting>
  <conditionalFormatting sqref="EU43">
    <cfRule type="cellIs" dxfId="685" priority="399" operator="equal">
      <formula>"P"</formula>
    </cfRule>
  </conditionalFormatting>
  <conditionalFormatting sqref="EU45">
    <cfRule type="cellIs" dxfId="684" priority="397" operator="equal">
      <formula>"P"</formula>
    </cfRule>
  </conditionalFormatting>
  <conditionalFormatting sqref="EU47">
    <cfRule type="cellIs" dxfId="683" priority="395" operator="equal">
      <formula>"P"</formula>
    </cfRule>
  </conditionalFormatting>
  <conditionalFormatting sqref="EU49">
    <cfRule type="cellIs" dxfId="682" priority="393" operator="equal">
      <formula>"P"</formula>
    </cfRule>
  </conditionalFormatting>
  <conditionalFormatting sqref="EU51">
    <cfRule type="cellIs" dxfId="681" priority="391" operator="equal">
      <formula>"P"</formula>
    </cfRule>
  </conditionalFormatting>
  <conditionalFormatting sqref="EU53">
    <cfRule type="cellIs" dxfId="680" priority="389" operator="equal">
      <formula>"P"</formula>
    </cfRule>
  </conditionalFormatting>
  <conditionalFormatting sqref="EU55">
    <cfRule type="cellIs" dxfId="679" priority="387" operator="equal">
      <formula>"P"</formula>
    </cfRule>
  </conditionalFormatting>
  <conditionalFormatting sqref="EU57">
    <cfRule type="cellIs" dxfId="678" priority="385" operator="equal">
      <formula>"P"</formula>
    </cfRule>
  </conditionalFormatting>
  <conditionalFormatting sqref="EU59">
    <cfRule type="cellIs" dxfId="677" priority="383" operator="equal">
      <formula>"P"</formula>
    </cfRule>
  </conditionalFormatting>
  <conditionalFormatting sqref="EU61">
    <cfRule type="cellIs" dxfId="676" priority="381" operator="equal">
      <formula>"P"</formula>
    </cfRule>
  </conditionalFormatting>
  <conditionalFormatting sqref="EU63">
    <cfRule type="cellIs" dxfId="675" priority="379" operator="equal">
      <formula>"P"</formula>
    </cfRule>
  </conditionalFormatting>
  <conditionalFormatting sqref="EU65">
    <cfRule type="cellIs" dxfId="674" priority="377" operator="equal">
      <formula>"P"</formula>
    </cfRule>
  </conditionalFormatting>
  <conditionalFormatting sqref="EU67">
    <cfRule type="cellIs" dxfId="673" priority="375" operator="equal">
      <formula>"P"</formula>
    </cfRule>
  </conditionalFormatting>
  <conditionalFormatting sqref="EU69">
    <cfRule type="cellIs" dxfId="672" priority="373" operator="equal">
      <formula>"P"</formula>
    </cfRule>
  </conditionalFormatting>
  <conditionalFormatting sqref="EU71">
    <cfRule type="cellIs" dxfId="671" priority="371" operator="equal">
      <formula>"P"</formula>
    </cfRule>
  </conditionalFormatting>
  <conditionalFormatting sqref="EU73">
    <cfRule type="cellIs" dxfId="670" priority="369" operator="equal">
      <formula>"P"</formula>
    </cfRule>
  </conditionalFormatting>
  <conditionalFormatting sqref="EU75">
    <cfRule type="cellIs" dxfId="669" priority="367" operator="equal">
      <formula>"P"</formula>
    </cfRule>
  </conditionalFormatting>
  <conditionalFormatting sqref="EU77">
    <cfRule type="cellIs" dxfId="668" priority="365" operator="equal">
      <formula>"P"</formula>
    </cfRule>
  </conditionalFormatting>
  <conditionalFormatting sqref="EU79">
    <cfRule type="cellIs" dxfId="667" priority="363" operator="equal">
      <formula>"P"</formula>
    </cfRule>
  </conditionalFormatting>
  <conditionalFormatting sqref="EU81">
    <cfRule type="cellIs" dxfId="666" priority="361" operator="equal">
      <formula>"P"</formula>
    </cfRule>
  </conditionalFormatting>
  <conditionalFormatting sqref="EU83">
    <cfRule type="cellIs" dxfId="665" priority="359" operator="equal">
      <formula>"P"</formula>
    </cfRule>
  </conditionalFormatting>
  <conditionalFormatting sqref="EU85">
    <cfRule type="cellIs" dxfId="664" priority="357" operator="equal">
      <formula>"P"</formula>
    </cfRule>
  </conditionalFormatting>
  <conditionalFormatting sqref="EU87">
    <cfRule type="cellIs" dxfId="663" priority="355" operator="equal">
      <formula>"P"</formula>
    </cfRule>
  </conditionalFormatting>
  <conditionalFormatting sqref="EU89">
    <cfRule type="cellIs" dxfId="662" priority="353" operator="equal">
      <formula>"P"</formula>
    </cfRule>
  </conditionalFormatting>
  <conditionalFormatting sqref="EU91">
    <cfRule type="cellIs" dxfId="661" priority="351" operator="equal">
      <formula>"P"</formula>
    </cfRule>
  </conditionalFormatting>
  <conditionalFormatting sqref="EU93">
    <cfRule type="cellIs" dxfId="660" priority="349" operator="equal">
      <formula>"P"</formula>
    </cfRule>
  </conditionalFormatting>
  <conditionalFormatting sqref="EU95">
    <cfRule type="cellIs" dxfId="659" priority="347" operator="equal">
      <formula>"P"</formula>
    </cfRule>
  </conditionalFormatting>
  <conditionalFormatting sqref="EU97">
    <cfRule type="cellIs" dxfId="658" priority="345" operator="equal">
      <formula>"P"</formula>
    </cfRule>
  </conditionalFormatting>
  <conditionalFormatting sqref="EU99">
    <cfRule type="cellIs" dxfId="657" priority="343" operator="equal">
      <formula>"P"</formula>
    </cfRule>
  </conditionalFormatting>
  <conditionalFormatting sqref="EU101">
    <cfRule type="cellIs" dxfId="656" priority="341" operator="equal">
      <formula>"P"</formula>
    </cfRule>
  </conditionalFormatting>
  <conditionalFormatting sqref="EU103">
    <cfRule type="cellIs" dxfId="655" priority="339" operator="equal">
      <formula>"P"</formula>
    </cfRule>
  </conditionalFormatting>
  <conditionalFormatting sqref="EU105">
    <cfRule type="cellIs" dxfId="654" priority="337" operator="equal">
      <formula>"P"</formula>
    </cfRule>
  </conditionalFormatting>
  <conditionalFormatting sqref="EU107">
    <cfRule type="cellIs" dxfId="653" priority="335" operator="equal">
      <formula>"P"</formula>
    </cfRule>
  </conditionalFormatting>
  <conditionalFormatting sqref="EU109">
    <cfRule type="cellIs" dxfId="652" priority="333" operator="equal">
      <formula>"P"</formula>
    </cfRule>
  </conditionalFormatting>
  <conditionalFormatting sqref="EU111">
    <cfRule type="cellIs" dxfId="651" priority="331" operator="equal">
      <formula>"P"</formula>
    </cfRule>
  </conditionalFormatting>
  <conditionalFormatting sqref="EU113">
    <cfRule type="cellIs" dxfId="650" priority="329" operator="equal">
      <formula>"P"</formula>
    </cfRule>
  </conditionalFormatting>
  <conditionalFormatting sqref="EU115">
    <cfRule type="cellIs" dxfId="649" priority="327" operator="equal">
      <formula>"P"</formula>
    </cfRule>
  </conditionalFormatting>
  <conditionalFormatting sqref="EU117">
    <cfRule type="cellIs" dxfId="648" priority="325" operator="equal">
      <formula>"P"</formula>
    </cfRule>
  </conditionalFormatting>
  <conditionalFormatting sqref="EU119">
    <cfRule type="cellIs" dxfId="647" priority="323" operator="equal">
      <formula>"P"</formula>
    </cfRule>
  </conditionalFormatting>
  <conditionalFormatting sqref="EU121">
    <cfRule type="cellIs" dxfId="646" priority="321" operator="equal">
      <formula>"P"</formula>
    </cfRule>
  </conditionalFormatting>
  <conditionalFormatting sqref="EU123">
    <cfRule type="cellIs" dxfId="645" priority="319" operator="equal">
      <formula>"P"</formula>
    </cfRule>
  </conditionalFormatting>
  <conditionalFormatting sqref="EU125">
    <cfRule type="cellIs" dxfId="644" priority="317" operator="equal">
      <formula>"P"</formula>
    </cfRule>
  </conditionalFormatting>
  <conditionalFormatting sqref="EU127">
    <cfRule type="cellIs" dxfId="643" priority="315" operator="equal">
      <formula>"P"</formula>
    </cfRule>
  </conditionalFormatting>
  <conditionalFormatting sqref="EU129">
    <cfRule type="cellIs" dxfId="642" priority="313" operator="equal">
      <formula>"P"</formula>
    </cfRule>
  </conditionalFormatting>
  <conditionalFormatting sqref="EU131">
    <cfRule type="cellIs" dxfId="641" priority="311" operator="equal">
      <formula>"P"</formula>
    </cfRule>
  </conditionalFormatting>
  <conditionalFormatting sqref="EU133">
    <cfRule type="cellIs" dxfId="640" priority="309" operator="equal">
      <formula>"P"</formula>
    </cfRule>
  </conditionalFormatting>
  <conditionalFormatting sqref="EU135">
    <cfRule type="cellIs" dxfId="639" priority="307" operator="equal">
      <formula>"P"</formula>
    </cfRule>
  </conditionalFormatting>
  <conditionalFormatting sqref="EU137">
    <cfRule type="cellIs" dxfId="638" priority="305" operator="equal">
      <formula>"P"</formula>
    </cfRule>
  </conditionalFormatting>
  <conditionalFormatting sqref="EU139">
    <cfRule type="cellIs" dxfId="637" priority="303" operator="equal">
      <formula>"P"</formula>
    </cfRule>
  </conditionalFormatting>
  <conditionalFormatting sqref="EU141">
    <cfRule type="cellIs" dxfId="636" priority="301" operator="equal">
      <formula>"P"</formula>
    </cfRule>
  </conditionalFormatting>
  <conditionalFormatting sqref="EU143">
    <cfRule type="cellIs" dxfId="635" priority="299" operator="equal">
      <formula>"P"</formula>
    </cfRule>
  </conditionalFormatting>
  <conditionalFormatting sqref="EU145">
    <cfRule type="cellIs" dxfId="634" priority="297" operator="equal">
      <formula>"P"</formula>
    </cfRule>
  </conditionalFormatting>
  <conditionalFormatting sqref="EU147">
    <cfRule type="cellIs" dxfId="633" priority="295" operator="equal">
      <formula>"P"</formula>
    </cfRule>
  </conditionalFormatting>
  <conditionalFormatting sqref="EU149">
    <cfRule type="cellIs" dxfId="632" priority="293" operator="equal">
      <formula>"P"</formula>
    </cfRule>
  </conditionalFormatting>
  <conditionalFormatting sqref="EW133">
    <cfRule type="expression" dxfId="631" priority="219" stopIfTrue="1">
      <formula>"et(si(g6=""c"";1);si(g7=""p"";1))"</formula>
    </cfRule>
  </conditionalFormatting>
  <conditionalFormatting sqref="EX6:EX13">
    <cfRule type="cellIs" dxfId="630" priority="2754" operator="equal">
      <formula>"P"</formula>
    </cfRule>
  </conditionalFormatting>
  <conditionalFormatting sqref="EX12">
    <cfRule type="cellIs" dxfId="629" priority="289" stopIfTrue="1" operator="equal">
      <formula>"p"</formula>
    </cfRule>
    <cfRule type="expression" dxfId="628" priority="290">
      <formula>AND(IF(EX12="C",1),IF(EY13="P",1))</formula>
    </cfRule>
    <cfRule type="expression" dxfId="627" priority="291">
      <formula>AND(IF(EX12="",1),IF(EY13="P",1))</formula>
    </cfRule>
  </conditionalFormatting>
  <conditionalFormatting sqref="EX15">
    <cfRule type="cellIs" dxfId="626" priority="2732" operator="equal">
      <formula>"P"</formula>
    </cfRule>
  </conditionalFormatting>
  <conditionalFormatting sqref="EX17">
    <cfRule type="cellIs" dxfId="625" priority="2710" operator="equal">
      <formula>"P"</formula>
    </cfRule>
  </conditionalFormatting>
  <conditionalFormatting sqref="EX19">
    <cfRule type="cellIs" dxfId="624" priority="2688" operator="equal">
      <formula>"P"</formula>
    </cfRule>
  </conditionalFormatting>
  <conditionalFormatting sqref="EX21">
    <cfRule type="cellIs" dxfId="623" priority="2666" operator="equal">
      <formula>"P"</formula>
    </cfRule>
  </conditionalFormatting>
  <conditionalFormatting sqref="EX23">
    <cfRule type="cellIs" dxfId="622" priority="2644" operator="equal">
      <formula>"P"</formula>
    </cfRule>
  </conditionalFormatting>
  <conditionalFormatting sqref="EX25">
    <cfRule type="cellIs" dxfId="621" priority="2622" operator="equal">
      <formula>"P"</formula>
    </cfRule>
  </conditionalFormatting>
  <conditionalFormatting sqref="EX27">
    <cfRule type="cellIs" dxfId="620" priority="2600" operator="equal">
      <formula>"P"</formula>
    </cfRule>
  </conditionalFormatting>
  <conditionalFormatting sqref="EX29">
    <cfRule type="cellIs" dxfId="619" priority="2578" operator="equal">
      <formula>"P"</formula>
    </cfRule>
  </conditionalFormatting>
  <conditionalFormatting sqref="EX31">
    <cfRule type="cellIs" dxfId="618" priority="2556" operator="equal">
      <formula>"P"</formula>
    </cfRule>
  </conditionalFormatting>
  <conditionalFormatting sqref="EX33">
    <cfRule type="cellIs" dxfId="617" priority="2534" operator="equal">
      <formula>"P"</formula>
    </cfRule>
  </conditionalFormatting>
  <conditionalFormatting sqref="EX35">
    <cfRule type="cellIs" dxfId="616" priority="2512" operator="equal">
      <formula>"P"</formula>
    </cfRule>
  </conditionalFormatting>
  <conditionalFormatting sqref="EX37">
    <cfRule type="cellIs" dxfId="615" priority="2490" operator="equal">
      <formula>"P"</formula>
    </cfRule>
  </conditionalFormatting>
  <conditionalFormatting sqref="EX39">
    <cfRule type="cellIs" dxfId="614" priority="2468" operator="equal">
      <formula>"P"</formula>
    </cfRule>
  </conditionalFormatting>
  <conditionalFormatting sqref="EX41">
    <cfRule type="cellIs" dxfId="613" priority="2446" operator="equal">
      <formula>"P"</formula>
    </cfRule>
  </conditionalFormatting>
  <conditionalFormatting sqref="EX43">
    <cfRule type="cellIs" dxfId="612" priority="2424" operator="equal">
      <formula>"P"</formula>
    </cfRule>
  </conditionalFormatting>
  <conditionalFormatting sqref="EX45">
    <cfRule type="cellIs" dxfId="611" priority="2402" operator="equal">
      <formula>"P"</formula>
    </cfRule>
  </conditionalFormatting>
  <conditionalFormatting sqref="EX47">
    <cfRule type="cellIs" dxfId="610" priority="2380" operator="equal">
      <formula>"P"</formula>
    </cfRule>
  </conditionalFormatting>
  <conditionalFormatting sqref="EX49">
    <cfRule type="cellIs" dxfId="609" priority="2358" operator="equal">
      <formula>"P"</formula>
    </cfRule>
  </conditionalFormatting>
  <conditionalFormatting sqref="EX51">
    <cfRule type="cellIs" dxfId="608" priority="2336" operator="equal">
      <formula>"P"</formula>
    </cfRule>
  </conditionalFormatting>
  <conditionalFormatting sqref="EX53">
    <cfRule type="cellIs" dxfId="607" priority="2314" operator="equal">
      <formula>"P"</formula>
    </cfRule>
  </conditionalFormatting>
  <conditionalFormatting sqref="EX55">
    <cfRule type="cellIs" dxfId="606" priority="2292" operator="equal">
      <formula>"P"</formula>
    </cfRule>
  </conditionalFormatting>
  <conditionalFormatting sqref="EX57">
    <cfRule type="cellIs" dxfId="605" priority="2270" operator="equal">
      <formula>"P"</formula>
    </cfRule>
  </conditionalFormatting>
  <conditionalFormatting sqref="EX59">
    <cfRule type="cellIs" dxfId="604" priority="2248" operator="equal">
      <formula>"P"</formula>
    </cfRule>
  </conditionalFormatting>
  <conditionalFormatting sqref="EX61">
    <cfRule type="cellIs" dxfId="603" priority="2226" operator="equal">
      <formula>"P"</formula>
    </cfRule>
  </conditionalFormatting>
  <conditionalFormatting sqref="EX63">
    <cfRule type="cellIs" dxfId="602" priority="2204" operator="equal">
      <formula>"P"</formula>
    </cfRule>
  </conditionalFormatting>
  <conditionalFormatting sqref="EX65">
    <cfRule type="cellIs" dxfId="601" priority="2182" operator="equal">
      <formula>"P"</formula>
    </cfRule>
  </conditionalFormatting>
  <conditionalFormatting sqref="EX67">
    <cfRule type="cellIs" dxfId="600" priority="2160" operator="equal">
      <formula>"P"</formula>
    </cfRule>
  </conditionalFormatting>
  <conditionalFormatting sqref="EX69">
    <cfRule type="cellIs" dxfId="599" priority="2138" operator="equal">
      <formula>"P"</formula>
    </cfRule>
  </conditionalFormatting>
  <conditionalFormatting sqref="EX71">
    <cfRule type="cellIs" dxfId="598" priority="2116" operator="equal">
      <formula>"P"</formula>
    </cfRule>
  </conditionalFormatting>
  <conditionalFormatting sqref="EX73">
    <cfRule type="cellIs" dxfId="597" priority="2094" operator="equal">
      <formula>"P"</formula>
    </cfRule>
  </conditionalFormatting>
  <conditionalFormatting sqref="EX75">
    <cfRule type="cellIs" dxfId="596" priority="2072" operator="equal">
      <formula>"P"</formula>
    </cfRule>
  </conditionalFormatting>
  <conditionalFormatting sqref="EX77">
    <cfRule type="cellIs" dxfId="595" priority="2050" operator="equal">
      <formula>"P"</formula>
    </cfRule>
  </conditionalFormatting>
  <conditionalFormatting sqref="EX79">
    <cfRule type="cellIs" dxfId="594" priority="2028" operator="equal">
      <formula>"P"</formula>
    </cfRule>
  </conditionalFormatting>
  <conditionalFormatting sqref="EX81">
    <cfRule type="cellIs" dxfId="593" priority="2006" operator="equal">
      <formula>"P"</formula>
    </cfRule>
  </conditionalFormatting>
  <conditionalFormatting sqref="EX83">
    <cfRule type="cellIs" dxfId="592" priority="1984" operator="equal">
      <formula>"P"</formula>
    </cfRule>
  </conditionalFormatting>
  <conditionalFormatting sqref="EX85">
    <cfRule type="cellIs" dxfId="591" priority="1962" operator="equal">
      <formula>"P"</formula>
    </cfRule>
  </conditionalFormatting>
  <conditionalFormatting sqref="EX87">
    <cfRule type="cellIs" dxfId="590" priority="1940" operator="equal">
      <formula>"P"</formula>
    </cfRule>
  </conditionalFormatting>
  <conditionalFormatting sqref="EX89">
    <cfRule type="cellIs" dxfId="589" priority="1918" operator="equal">
      <formula>"P"</formula>
    </cfRule>
  </conditionalFormatting>
  <conditionalFormatting sqref="EX91">
    <cfRule type="cellIs" dxfId="588" priority="1896" operator="equal">
      <formula>"P"</formula>
    </cfRule>
  </conditionalFormatting>
  <conditionalFormatting sqref="EX93">
    <cfRule type="cellIs" dxfId="587" priority="1874" operator="equal">
      <formula>"P"</formula>
    </cfRule>
  </conditionalFormatting>
  <conditionalFormatting sqref="EX95">
    <cfRule type="cellIs" dxfId="586" priority="1852" operator="equal">
      <formula>"P"</formula>
    </cfRule>
  </conditionalFormatting>
  <conditionalFormatting sqref="EX97">
    <cfRule type="cellIs" dxfId="585" priority="1830" operator="equal">
      <formula>"P"</formula>
    </cfRule>
  </conditionalFormatting>
  <conditionalFormatting sqref="EX99">
    <cfRule type="cellIs" dxfId="584" priority="1808" operator="equal">
      <formula>"P"</formula>
    </cfRule>
  </conditionalFormatting>
  <conditionalFormatting sqref="EX101">
    <cfRule type="cellIs" dxfId="583" priority="1786" operator="equal">
      <formula>"P"</formula>
    </cfRule>
  </conditionalFormatting>
  <conditionalFormatting sqref="EX103">
    <cfRule type="cellIs" dxfId="582" priority="1764" operator="equal">
      <formula>"P"</formula>
    </cfRule>
  </conditionalFormatting>
  <conditionalFormatting sqref="EX105">
    <cfRule type="cellIs" dxfId="581" priority="1742" operator="equal">
      <formula>"P"</formula>
    </cfRule>
  </conditionalFormatting>
  <conditionalFormatting sqref="EX107">
    <cfRule type="cellIs" dxfId="580" priority="1720" operator="equal">
      <formula>"P"</formula>
    </cfRule>
  </conditionalFormatting>
  <conditionalFormatting sqref="EX109">
    <cfRule type="cellIs" dxfId="579" priority="1698" operator="equal">
      <formula>"P"</formula>
    </cfRule>
  </conditionalFormatting>
  <conditionalFormatting sqref="EX111">
    <cfRule type="cellIs" dxfId="578" priority="1676" operator="equal">
      <formula>"P"</formula>
    </cfRule>
  </conditionalFormatting>
  <conditionalFormatting sqref="EX113">
    <cfRule type="cellIs" dxfId="577" priority="1654" operator="equal">
      <formula>"P"</formula>
    </cfRule>
  </conditionalFormatting>
  <conditionalFormatting sqref="EX115">
    <cfRule type="cellIs" dxfId="576" priority="1632" operator="equal">
      <formula>"P"</formula>
    </cfRule>
  </conditionalFormatting>
  <conditionalFormatting sqref="EX117">
    <cfRule type="cellIs" dxfId="575" priority="1610" operator="equal">
      <formula>"P"</formula>
    </cfRule>
  </conditionalFormatting>
  <conditionalFormatting sqref="EX119">
    <cfRule type="cellIs" dxfId="574" priority="1588" operator="equal">
      <formula>"P"</formula>
    </cfRule>
  </conditionalFormatting>
  <conditionalFormatting sqref="EX121">
    <cfRule type="cellIs" dxfId="573" priority="1566" operator="equal">
      <formula>"P"</formula>
    </cfRule>
  </conditionalFormatting>
  <conditionalFormatting sqref="EX125">
    <cfRule type="cellIs" dxfId="572" priority="1523" operator="equal">
      <formula>"P"</formula>
    </cfRule>
  </conditionalFormatting>
  <conditionalFormatting sqref="EX127">
    <cfRule type="cellIs" dxfId="571" priority="1501" operator="equal">
      <formula>"P"</formula>
    </cfRule>
  </conditionalFormatting>
  <conditionalFormatting sqref="EX129">
    <cfRule type="cellIs" dxfId="570" priority="1479" operator="equal">
      <formula>"P"</formula>
    </cfRule>
  </conditionalFormatting>
  <conditionalFormatting sqref="EX131">
    <cfRule type="cellIs" dxfId="569" priority="1457" operator="equal">
      <formula>"P"</formula>
    </cfRule>
  </conditionalFormatting>
  <conditionalFormatting sqref="EX133">
    <cfRule type="cellIs" dxfId="568" priority="1435" operator="equal">
      <formula>"P"</formula>
    </cfRule>
  </conditionalFormatting>
  <conditionalFormatting sqref="EX135">
    <cfRule type="cellIs" dxfId="567" priority="1413" operator="equal">
      <formula>"P"</formula>
    </cfRule>
  </conditionalFormatting>
  <conditionalFormatting sqref="EX137">
    <cfRule type="cellIs" dxfId="566" priority="1391" operator="equal">
      <formula>"P"</formula>
    </cfRule>
  </conditionalFormatting>
  <conditionalFormatting sqref="EX139">
    <cfRule type="cellIs" dxfId="565" priority="1369" operator="equal">
      <formula>"P"</formula>
    </cfRule>
  </conditionalFormatting>
  <conditionalFormatting sqref="EX141">
    <cfRule type="cellIs" dxfId="564" priority="1347" operator="equal">
      <formula>"P"</formula>
    </cfRule>
  </conditionalFormatting>
  <conditionalFormatting sqref="EX143">
    <cfRule type="cellIs" dxfId="563" priority="1325" operator="equal">
      <formula>"P"</formula>
    </cfRule>
  </conditionalFormatting>
  <conditionalFormatting sqref="EX145">
    <cfRule type="cellIs" dxfId="562" priority="1303" operator="equal">
      <formula>"P"</formula>
    </cfRule>
  </conditionalFormatting>
  <conditionalFormatting sqref="EX147">
    <cfRule type="cellIs" dxfId="561" priority="1281" operator="equal">
      <formula>"P"</formula>
    </cfRule>
  </conditionalFormatting>
  <conditionalFormatting sqref="EX149">
    <cfRule type="cellIs" dxfId="560" priority="1259" operator="equal">
      <formula>"P"</formula>
    </cfRule>
  </conditionalFormatting>
  <conditionalFormatting sqref="FD6:FD13">
    <cfRule type="cellIs" dxfId="559" priority="2753" operator="equal">
      <formula>"P"</formula>
    </cfRule>
  </conditionalFormatting>
  <conditionalFormatting sqref="FD15">
    <cfRule type="cellIs" dxfId="558" priority="2731" operator="equal">
      <formula>"P"</formula>
    </cfRule>
  </conditionalFormatting>
  <conditionalFormatting sqref="FD17">
    <cfRule type="cellIs" dxfId="557" priority="2709" operator="equal">
      <formula>"P"</formula>
    </cfRule>
  </conditionalFormatting>
  <conditionalFormatting sqref="FD19">
    <cfRule type="cellIs" dxfId="556" priority="2687" operator="equal">
      <formula>"P"</formula>
    </cfRule>
  </conditionalFormatting>
  <conditionalFormatting sqref="FD21">
    <cfRule type="cellIs" dxfId="555" priority="2665" operator="equal">
      <formula>"P"</formula>
    </cfRule>
  </conditionalFormatting>
  <conditionalFormatting sqref="FD23">
    <cfRule type="cellIs" dxfId="554" priority="2643" operator="equal">
      <formula>"P"</formula>
    </cfRule>
  </conditionalFormatting>
  <conditionalFormatting sqref="FD25">
    <cfRule type="cellIs" dxfId="553" priority="2621" operator="equal">
      <formula>"P"</formula>
    </cfRule>
  </conditionalFormatting>
  <conditionalFormatting sqref="FD27">
    <cfRule type="cellIs" dxfId="552" priority="2599" operator="equal">
      <formula>"P"</formula>
    </cfRule>
  </conditionalFormatting>
  <conditionalFormatting sqref="FD29">
    <cfRule type="cellIs" dxfId="551" priority="2577" operator="equal">
      <formula>"P"</formula>
    </cfRule>
  </conditionalFormatting>
  <conditionalFormatting sqref="FD31">
    <cfRule type="cellIs" dxfId="550" priority="2555" operator="equal">
      <formula>"P"</formula>
    </cfRule>
  </conditionalFormatting>
  <conditionalFormatting sqref="FD33">
    <cfRule type="cellIs" dxfId="549" priority="2533" operator="equal">
      <formula>"P"</formula>
    </cfRule>
  </conditionalFormatting>
  <conditionalFormatting sqref="FD35">
    <cfRule type="cellIs" dxfId="548" priority="2511" operator="equal">
      <formula>"P"</formula>
    </cfRule>
  </conditionalFormatting>
  <conditionalFormatting sqref="FD37">
    <cfRule type="cellIs" dxfId="547" priority="2489" operator="equal">
      <formula>"P"</formula>
    </cfRule>
  </conditionalFormatting>
  <conditionalFormatting sqref="FD39">
    <cfRule type="cellIs" dxfId="546" priority="2467" operator="equal">
      <formula>"P"</formula>
    </cfRule>
  </conditionalFormatting>
  <conditionalFormatting sqref="FD41">
    <cfRule type="cellIs" dxfId="545" priority="2445" operator="equal">
      <formula>"P"</formula>
    </cfRule>
  </conditionalFormatting>
  <conditionalFormatting sqref="FD43">
    <cfRule type="cellIs" dxfId="544" priority="2423" operator="equal">
      <formula>"P"</formula>
    </cfRule>
  </conditionalFormatting>
  <conditionalFormatting sqref="FD45">
    <cfRule type="cellIs" dxfId="543" priority="2401" operator="equal">
      <formula>"P"</formula>
    </cfRule>
  </conditionalFormatting>
  <conditionalFormatting sqref="FD47">
    <cfRule type="cellIs" dxfId="542" priority="2379" operator="equal">
      <formula>"P"</formula>
    </cfRule>
  </conditionalFormatting>
  <conditionalFormatting sqref="FD49">
    <cfRule type="cellIs" dxfId="541" priority="2357" operator="equal">
      <formula>"P"</formula>
    </cfRule>
  </conditionalFormatting>
  <conditionalFormatting sqref="FD51">
    <cfRule type="cellIs" dxfId="540" priority="2335" operator="equal">
      <formula>"P"</formula>
    </cfRule>
  </conditionalFormatting>
  <conditionalFormatting sqref="FD53">
    <cfRule type="cellIs" dxfId="539" priority="2313" operator="equal">
      <formula>"P"</formula>
    </cfRule>
  </conditionalFormatting>
  <conditionalFormatting sqref="FD55">
    <cfRule type="cellIs" dxfId="538" priority="2291" operator="equal">
      <formula>"P"</formula>
    </cfRule>
  </conditionalFormatting>
  <conditionalFormatting sqref="FD57">
    <cfRule type="cellIs" dxfId="537" priority="2269" operator="equal">
      <formula>"P"</formula>
    </cfRule>
  </conditionalFormatting>
  <conditionalFormatting sqref="FD59">
    <cfRule type="cellIs" dxfId="536" priority="2247" operator="equal">
      <formula>"P"</formula>
    </cfRule>
  </conditionalFormatting>
  <conditionalFormatting sqref="FD61">
    <cfRule type="cellIs" dxfId="535" priority="2225" operator="equal">
      <formula>"P"</formula>
    </cfRule>
  </conditionalFormatting>
  <conditionalFormatting sqref="FD63">
    <cfRule type="cellIs" dxfId="534" priority="2203" operator="equal">
      <formula>"P"</formula>
    </cfRule>
  </conditionalFormatting>
  <conditionalFormatting sqref="FD65">
    <cfRule type="cellIs" dxfId="533" priority="2181" operator="equal">
      <formula>"P"</formula>
    </cfRule>
  </conditionalFormatting>
  <conditionalFormatting sqref="FD67">
    <cfRule type="cellIs" dxfId="532" priority="2159" operator="equal">
      <formula>"P"</formula>
    </cfRule>
  </conditionalFormatting>
  <conditionalFormatting sqref="FD69">
    <cfRule type="cellIs" dxfId="531" priority="2137" operator="equal">
      <formula>"P"</formula>
    </cfRule>
  </conditionalFormatting>
  <conditionalFormatting sqref="FD71">
    <cfRule type="cellIs" dxfId="530" priority="2115" operator="equal">
      <formula>"P"</formula>
    </cfRule>
  </conditionalFormatting>
  <conditionalFormatting sqref="FD73">
    <cfRule type="cellIs" dxfId="529" priority="2093" operator="equal">
      <formula>"P"</formula>
    </cfRule>
  </conditionalFormatting>
  <conditionalFormatting sqref="FD75">
    <cfRule type="cellIs" dxfId="528" priority="2071" operator="equal">
      <formula>"P"</formula>
    </cfRule>
  </conditionalFormatting>
  <conditionalFormatting sqref="FD77">
    <cfRule type="cellIs" dxfId="527" priority="2049" operator="equal">
      <formula>"P"</formula>
    </cfRule>
  </conditionalFormatting>
  <conditionalFormatting sqref="FD79">
    <cfRule type="cellIs" dxfId="526" priority="2027" operator="equal">
      <formula>"P"</formula>
    </cfRule>
  </conditionalFormatting>
  <conditionalFormatting sqref="FD81">
    <cfRule type="cellIs" dxfId="525" priority="2005" operator="equal">
      <formula>"P"</formula>
    </cfRule>
  </conditionalFormatting>
  <conditionalFormatting sqref="FD83">
    <cfRule type="cellIs" dxfId="524" priority="1983" operator="equal">
      <formula>"P"</formula>
    </cfRule>
  </conditionalFormatting>
  <conditionalFormatting sqref="FD85">
    <cfRule type="cellIs" dxfId="523" priority="1961" operator="equal">
      <formula>"P"</formula>
    </cfRule>
  </conditionalFormatting>
  <conditionalFormatting sqref="FD87">
    <cfRule type="cellIs" dxfId="522" priority="1939" operator="equal">
      <formula>"P"</formula>
    </cfRule>
  </conditionalFormatting>
  <conditionalFormatting sqref="FD89">
    <cfRule type="cellIs" dxfId="521" priority="1917" operator="equal">
      <formula>"P"</formula>
    </cfRule>
  </conditionalFormatting>
  <conditionalFormatting sqref="FD91">
    <cfRule type="cellIs" dxfId="520" priority="1895" operator="equal">
      <formula>"P"</formula>
    </cfRule>
  </conditionalFormatting>
  <conditionalFormatting sqref="FD93">
    <cfRule type="cellIs" dxfId="519" priority="1873" operator="equal">
      <formula>"P"</formula>
    </cfRule>
  </conditionalFormatting>
  <conditionalFormatting sqref="FD95">
    <cfRule type="cellIs" dxfId="518" priority="1851" operator="equal">
      <formula>"P"</formula>
    </cfRule>
  </conditionalFormatting>
  <conditionalFormatting sqref="FD97">
    <cfRule type="cellIs" dxfId="517" priority="1829" operator="equal">
      <formula>"P"</formula>
    </cfRule>
  </conditionalFormatting>
  <conditionalFormatting sqref="FD99">
    <cfRule type="cellIs" dxfId="516" priority="1807" operator="equal">
      <formula>"P"</formula>
    </cfRule>
  </conditionalFormatting>
  <conditionalFormatting sqref="FD101">
    <cfRule type="cellIs" dxfId="515" priority="1785" operator="equal">
      <formula>"P"</formula>
    </cfRule>
  </conditionalFormatting>
  <conditionalFormatting sqref="FD103">
    <cfRule type="cellIs" dxfId="514" priority="1763" operator="equal">
      <formula>"P"</formula>
    </cfRule>
  </conditionalFormatting>
  <conditionalFormatting sqref="FD105">
    <cfRule type="cellIs" dxfId="513" priority="1741" operator="equal">
      <formula>"P"</formula>
    </cfRule>
  </conditionalFormatting>
  <conditionalFormatting sqref="FD107">
    <cfRule type="cellIs" dxfId="512" priority="1719" operator="equal">
      <formula>"P"</formula>
    </cfRule>
  </conditionalFormatting>
  <conditionalFormatting sqref="FD109">
    <cfRule type="cellIs" dxfId="511" priority="1697" operator="equal">
      <formula>"P"</formula>
    </cfRule>
  </conditionalFormatting>
  <conditionalFormatting sqref="FD111">
    <cfRule type="cellIs" dxfId="510" priority="1675" operator="equal">
      <formula>"P"</formula>
    </cfRule>
  </conditionalFormatting>
  <conditionalFormatting sqref="FD113">
    <cfRule type="cellIs" dxfId="509" priority="1653" operator="equal">
      <formula>"P"</formula>
    </cfRule>
  </conditionalFormatting>
  <conditionalFormatting sqref="FD115">
    <cfRule type="cellIs" dxfId="508" priority="1631" operator="equal">
      <formula>"P"</formula>
    </cfRule>
  </conditionalFormatting>
  <conditionalFormatting sqref="FD117">
    <cfRule type="cellIs" dxfId="507" priority="1609" operator="equal">
      <formula>"P"</formula>
    </cfRule>
  </conditionalFormatting>
  <conditionalFormatting sqref="FD119">
    <cfRule type="cellIs" dxfId="506" priority="1587" operator="equal">
      <formula>"P"</formula>
    </cfRule>
  </conditionalFormatting>
  <conditionalFormatting sqref="FD121">
    <cfRule type="cellIs" dxfId="505" priority="1565" operator="equal">
      <formula>"P"</formula>
    </cfRule>
  </conditionalFormatting>
  <conditionalFormatting sqref="FD123">
    <cfRule type="cellIs" dxfId="504" priority="1544" operator="equal">
      <formula>"P"</formula>
    </cfRule>
  </conditionalFormatting>
  <conditionalFormatting sqref="FD125">
    <cfRule type="cellIs" dxfId="503" priority="1522" operator="equal">
      <formula>"P"</formula>
    </cfRule>
  </conditionalFormatting>
  <conditionalFormatting sqref="FD127">
    <cfRule type="cellIs" dxfId="502" priority="1500" operator="equal">
      <formula>"P"</formula>
    </cfRule>
  </conditionalFormatting>
  <conditionalFormatting sqref="FD129">
    <cfRule type="cellIs" dxfId="501" priority="1478" operator="equal">
      <formula>"P"</formula>
    </cfRule>
  </conditionalFormatting>
  <conditionalFormatting sqref="FD131">
    <cfRule type="cellIs" dxfId="500" priority="1456" operator="equal">
      <formula>"P"</formula>
    </cfRule>
  </conditionalFormatting>
  <conditionalFormatting sqref="FD133">
    <cfRule type="expression" dxfId="499" priority="146" stopIfTrue="1">
      <formula>"et(si(g6=""c"";1);si(g7=""p"";1))"</formula>
    </cfRule>
    <cfRule type="cellIs" dxfId="498" priority="1434" operator="equal">
      <formula>"P"</formula>
    </cfRule>
  </conditionalFormatting>
  <conditionalFormatting sqref="FD135">
    <cfRule type="cellIs" dxfId="497" priority="1412" operator="equal">
      <formula>"P"</formula>
    </cfRule>
  </conditionalFormatting>
  <conditionalFormatting sqref="FD137">
    <cfRule type="cellIs" dxfId="496" priority="1390" operator="equal">
      <formula>"P"</formula>
    </cfRule>
  </conditionalFormatting>
  <conditionalFormatting sqref="FD139">
    <cfRule type="cellIs" dxfId="495" priority="1368" operator="equal">
      <formula>"P"</formula>
    </cfRule>
  </conditionalFormatting>
  <conditionalFormatting sqref="FD141">
    <cfRule type="cellIs" dxfId="494" priority="1346" operator="equal">
      <formula>"P"</formula>
    </cfRule>
  </conditionalFormatting>
  <conditionalFormatting sqref="FD143">
    <cfRule type="cellIs" dxfId="493" priority="1324" operator="equal">
      <formula>"P"</formula>
    </cfRule>
  </conditionalFormatting>
  <conditionalFormatting sqref="FD145">
    <cfRule type="cellIs" dxfId="492" priority="1302" operator="equal">
      <formula>"P"</formula>
    </cfRule>
  </conditionalFormatting>
  <conditionalFormatting sqref="FD147">
    <cfRule type="cellIs" dxfId="491" priority="1280" operator="equal">
      <formula>"P"</formula>
    </cfRule>
  </conditionalFormatting>
  <conditionalFormatting sqref="FD149">
    <cfRule type="cellIs" dxfId="490" priority="1258" operator="equal">
      <formula>"P"</formula>
    </cfRule>
  </conditionalFormatting>
  <conditionalFormatting sqref="FE12">
    <cfRule type="cellIs" dxfId="489" priority="216" stopIfTrue="1" operator="equal">
      <formula>"p"</formula>
    </cfRule>
    <cfRule type="expression" dxfId="488" priority="217">
      <formula>AND(IF(FE12="C",1),IF(FF13="P",1))</formula>
    </cfRule>
    <cfRule type="expression" dxfId="487" priority="218">
      <formula>AND(IF(FE12="",1),IF(FF13="P",1))</formula>
    </cfRule>
  </conditionalFormatting>
  <conditionalFormatting sqref="FI6:FI13">
    <cfRule type="cellIs" dxfId="486" priority="288" operator="equal">
      <formula>"P"</formula>
    </cfRule>
  </conditionalFormatting>
  <conditionalFormatting sqref="FI15">
    <cfRule type="cellIs" dxfId="485" priority="287" operator="equal">
      <formula>"P"</formula>
    </cfRule>
  </conditionalFormatting>
  <conditionalFormatting sqref="FI17">
    <cfRule type="cellIs" dxfId="484" priority="286" operator="equal">
      <formula>"P"</formula>
    </cfRule>
  </conditionalFormatting>
  <conditionalFormatting sqref="FI19">
    <cfRule type="cellIs" dxfId="483" priority="285" operator="equal">
      <formula>"P"</formula>
    </cfRule>
  </conditionalFormatting>
  <conditionalFormatting sqref="FI21">
    <cfRule type="cellIs" dxfId="482" priority="284" operator="equal">
      <formula>"P"</formula>
    </cfRule>
  </conditionalFormatting>
  <conditionalFormatting sqref="FI23">
    <cfRule type="cellIs" dxfId="481" priority="283" operator="equal">
      <formula>"P"</formula>
    </cfRule>
  </conditionalFormatting>
  <conditionalFormatting sqref="FI25">
    <cfRule type="cellIs" dxfId="480" priority="282" operator="equal">
      <formula>"P"</formula>
    </cfRule>
  </conditionalFormatting>
  <conditionalFormatting sqref="FI27">
    <cfRule type="cellIs" dxfId="479" priority="281" operator="equal">
      <formula>"P"</formula>
    </cfRule>
  </conditionalFormatting>
  <conditionalFormatting sqref="FI29">
    <cfRule type="cellIs" dxfId="478" priority="280" operator="equal">
      <formula>"P"</formula>
    </cfRule>
  </conditionalFormatting>
  <conditionalFormatting sqref="FI31">
    <cfRule type="cellIs" dxfId="477" priority="279" operator="equal">
      <formula>"P"</formula>
    </cfRule>
  </conditionalFormatting>
  <conditionalFormatting sqref="FI33">
    <cfRule type="cellIs" dxfId="476" priority="278" operator="equal">
      <formula>"P"</formula>
    </cfRule>
  </conditionalFormatting>
  <conditionalFormatting sqref="FI35">
    <cfRule type="cellIs" dxfId="475" priority="277" operator="equal">
      <formula>"P"</formula>
    </cfRule>
  </conditionalFormatting>
  <conditionalFormatting sqref="FI37">
    <cfRule type="cellIs" dxfId="474" priority="276" operator="equal">
      <formula>"P"</formula>
    </cfRule>
  </conditionalFormatting>
  <conditionalFormatting sqref="FI39">
    <cfRule type="cellIs" dxfId="473" priority="275" operator="equal">
      <formula>"P"</formula>
    </cfRule>
  </conditionalFormatting>
  <conditionalFormatting sqref="FI41">
    <cfRule type="cellIs" dxfId="472" priority="274" operator="equal">
      <formula>"P"</formula>
    </cfRule>
  </conditionalFormatting>
  <conditionalFormatting sqref="FI43">
    <cfRule type="cellIs" dxfId="471" priority="273" operator="equal">
      <formula>"P"</formula>
    </cfRule>
  </conditionalFormatting>
  <conditionalFormatting sqref="FI45">
    <cfRule type="cellIs" dxfId="470" priority="272" operator="equal">
      <formula>"P"</formula>
    </cfRule>
  </conditionalFormatting>
  <conditionalFormatting sqref="FI47">
    <cfRule type="cellIs" dxfId="469" priority="271" operator="equal">
      <formula>"P"</formula>
    </cfRule>
  </conditionalFormatting>
  <conditionalFormatting sqref="FI49">
    <cfRule type="cellIs" dxfId="468" priority="270" operator="equal">
      <formula>"P"</formula>
    </cfRule>
  </conditionalFormatting>
  <conditionalFormatting sqref="FI51">
    <cfRule type="cellIs" dxfId="467" priority="269" operator="equal">
      <formula>"P"</formula>
    </cfRule>
  </conditionalFormatting>
  <conditionalFormatting sqref="FI53">
    <cfRule type="cellIs" dxfId="466" priority="268" operator="equal">
      <formula>"P"</formula>
    </cfRule>
  </conditionalFormatting>
  <conditionalFormatting sqref="FI55">
    <cfRule type="cellIs" dxfId="465" priority="267" operator="equal">
      <formula>"P"</formula>
    </cfRule>
  </conditionalFormatting>
  <conditionalFormatting sqref="FI57">
    <cfRule type="cellIs" dxfId="464" priority="266" operator="equal">
      <formula>"P"</formula>
    </cfRule>
  </conditionalFormatting>
  <conditionalFormatting sqref="FI59">
    <cfRule type="cellIs" dxfId="463" priority="265" operator="equal">
      <formula>"P"</formula>
    </cfRule>
  </conditionalFormatting>
  <conditionalFormatting sqref="FI61">
    <cfRule type="cellIs" dxfId="462" priority="264" operator="equal">
      <formula>"P"</formula>
    </cfRule>
  </conditionalFormatting>
  <conditionalFormatting sqref="FI63">
    <cfRule type="cellIs" dxfId="461" priority="263" operator="equal">
      <formula>"P"</formula>
    </cfRule>
  </conditionalFormatting>
  <conditionalFormatting sqref="FI65">
    <cfRule type="cellIs" dxfId="460" priority="262" operator="equal">
      <formula>"P"</formula>
    </cfRule>
  </conditionalFormatting>
  <conditionalFormatting sqref="FI67">
    <cfRule type="cellIs" dxfId="459" priority="261" operator="equal">
      <formula>"P"</formula>
    </cfRule>
  </conditionalFormatting>
  <conditionalFormatting sqref="FI69">
    <cfRule type="cellIs" dxfId="458" priority="260" operator="equal">
      <formula>"P"</formula>
    </cfRule>
  </conditionalFormatting>
  <conditionalFormatting sqref="FI71">
    <cfRule type="cellIs" dxfId="457" priority="259" operator="equal">
      <formula>"P"</formula>
    </cfRule>
  </conditionalFormatting>
  <conditionalFormatting sqref="FI73">
    <cfRule type="cellIs" dxfId="456" priority="258" operator="equal">
      <formula>"P"</formula>
    </cfRule>
  </conditionalFormatting>
  <conditionalFormatting sqref="FI75">
    <cfRule type="cellIs" dxfId="455" priority="257" operator="equal">
      <formula>"P"</formula>
    </cfRule>
  </conditionalFormatting>
  <conditionalFormatting sqref="FI77">
    <cfRule type="cellIs" dxfId="454" priority="256" operator="equal">
      <formula>"P"</formula>
    </cfRule>
  </conditionalFormatting>
  <conditionalFormatting sqref="FI79">
    <cfRule type="cellIs" dxfId="453" priority="255" operator="equal">
      <formula>"P"</formula>
    </cfRule>
  </conditionalFormatting>
  <conditionalFormatting sqref="FI81">
    <cfRule type="cellIs" dxfId="452" priority="254" operator="equal">
      <formula>"P"</formula>
    </cfRule>
  </conditionalFormatting>
  <conditionalFormatting sqref="FI83">
    <cfRule type="cellIs" dxfId="451" priority="253" operator="equal">
      <formula>"P"</formula>
    </cfRule>
  </conditionalFormatting>
  <conditionalFormatting sqref="FI85">
    <cfRule type="cellIs" dxfId="450" priority="252" operator="equal">
      <formula>"P"</formula>
    </cfRule>
  </conditionalFormatting>
  <conditionalFormatting sqref="FI87">
    <cfRule type="cellIs" dxfId="449" priority="251" operator="equal">
      <formula>"P"</formula>
    </cfRule>
  </conditionalFormatting>
  <conditionalFormatting sqref="FI89">
    <cfRule type="cellIs" dxfId="448" priority="250" operator="equal">
      <formula>"P"</formula>
    </cfRule>
  </conditionalFormatting>
  <conditionalFormatting sqref="FI91">
    <cfRule type="cellIs" dxfId="447" priority="249" operator="equal">
      <formula>"P"</formula>
    </cfRule>
  </conditionalFormatting>
  <conditionalFormatting sqref="FI93">
    <cfRule type="cellIs" dxfId="446" priority="248" operator="equal">
      <formula>"P"</formula>
    </cfRule>
  </conditionalFormatting>
  <conditionalFormatting sqref="FI95">
    <cfRule type="cellIs" dxfId="445" priority="247" operator="equal">
      <formula>"P"</formula>
    </cfRule>
  </conditionalFormatting>
  <conditionalFormatting sqref="FI97">
    <cfRule type="cellIs" dxfId="444" priority="246" operator="equal">
      <formula>"P"</formula>
    </cfRule>
  </conditionalFormatting>
  <conditionalFormatting sqref="FI99">
    <cfRule type="cellIs" dxfId="443" priority="245" operator="equal">
      <formula>"P"</formula>
    </cfRule>
  </conditionalFormatting>
  <conditionalFormatting sqref="FI101">
    <cfRule type="cellIs" dxfId="442" priority="244" operator="equal">
      <formula>"P"</formula>
    </cfRule>
  </conditionalFormatting>
  <conditionalFormatting sqref="FI103">
    <cfRule type="cellIs" dxfId="441" priority="243" operator="equal">
      <formula>"P"</formula>
    </cfRule>
  </conditionalFormatting>
  <conditionalFormatting sqref="FI105">
    <cfRule type="cellIs" dxfId="440" priority="242" operator="equal">
      <formula>"P"</formula>
    </cfRule>
  </conditionalFormatting>
  <conditionalFormatting sqref="FI107">
    <cfRule type="cellIs" dxfId="439" priority="241" operator="equal">
      <formula>"P"</formula>
    </cfRule>
  </conditionalFormatting>
  <conditionalFormatting sqref="FI109">
    <cfRule type="cellIs" dxfId="438" priority="240" operator="equal">
      <formula>"P"</formula>
    </cfRule>
  </conditionalFormatting>
  <conditionalFormatting sqref="FI111">
    <cfRule type="cellIs" dxfId="437" priority="239" operator="equal">
      <formula>"P"</formula>
    </cfRule>
  </conditionalFormatting>
  <conditionalFormatting sqref="FI113">
    <cfRule type="cellIs" dxfId="436" priority="238" operator="equal">
      <formula>"P"</formula>
    </cfRule>
  </conditionalFormatting>
  <conditionalFormatting sqref="FI115">
    <cfRule type="cellIs" dxfId="435" priority="237" operator="equal">
      <formula>"P"</formula>
    </cfRule>
  </conditionalFormatting>
  <conditionalFormatting sqref="FI117">
    <cfRule type="cellIs" dxfId="434" priority="236" operator="equal">
      <formula>"P"</formula>
    </cfRule>
  </conditionalFormatting>
  <conditionalFormatting sqref="FI119">
    <cfRule type="cellIs" dxfId="433" priority="235" operator="equal">
      <formula>"P"</formula>
    </cfRule>
  </conditionalFormatting>
  <conditionalFormatting sqref="FI121">
    <cfRule type="cellIs" dxfId="432" priority="234" operator="equal">
      <formula>"P"</formula>
    </cfRule>
  </conditionalFormatting>
  <conditionalFormatting sqref="FI123">
    <cfRule type="cellIs" dxfId="431" priority="233" operator="equal">
      <formula>"P"</formula>
    </cfRule>
  </conditionalFormatting>
  <conditionalFormatting sqref="FI125">
    <cfRule type="cellIs" dxfId="430" priority="232" operator="equal">
      <formula>"P"</formula>
    </cfRule>
  </conditionalFormatting>
  <conditionalFormatting sqref="FI127">
    <cfRule type="cellIs" dxfId="429" priority="231" operator="equal">
      <formula>"P"</formula>
    </cfRule>
  </conditionalFormatting>
  <conditionalFormatting sqref="FI129">
    <cfRule type="cellIs" dxfId="428" priority="230" operator="equal">
      <formula>"P"</formula>
    </cfRule>
  </conditionalFormatting>
  <conditionalFormatting sqref="FI131">
    <cfRule type="cellIs" dxfId="427" priority="229" operator="equal">
      <formula>"P"</formula>
    </cfRule>
  </conditionalFormatting>
  <conditionalFormatting sqref="FI133">
    <cfRule type="cellIs" dxfId="426" priority="228" operator="equal">
      <formula>"P"</formula>
    </cfRule>
  </conditionalFormatting>
  <conditionalFormatting sqref="FI135">
    <cfRule type="cellIs" dxfId="425" priority="227" operator="equal">
      <formula>"P"</formula>
    </cfRule>
  </conditionalFormatting>
  <conditionalFormatting sqref="FI137">
    <cfRule type="cellIs" dxfId="424" priority="226" operator="equal">
      <formula>"P"</formula>
    </cfRule>
  </conditionalFormatting>
  <conditionalFormatting sqref="FI139">
    <cfRule type="cellIs" dxfId="423" priority="225" operator="equal">
      <formula>"P"</formula>
    </cfRule>
  </conditionalFormatting>
  <conditionalFormatting sqref="FI141">
    <cfRule type="cellIs" dxfId="422" priority="224" operator="equal">
      <formula>"P"</formula>
    </cfRule>
  </conditionalFormatting>
  <conditionalFormatting sqref="FI143">
    <cfRule type="cellIs" dxfId="421" priority="223" operator="equal">
      <formula>"P"</formula>
    </cfRule>
  </conditionalFormatting>
  <conditionalFormatting sqref="FI145">
    <cfRule type="cellIs" dxfId="420" priority="222" operator="equal">
      <formula>"P"</formula>
    </cfRule>
  </conditionalFormatting>
  <conditionalFormatting sqref="FI147">
    <cfRule type="cellIs" dxfId="419" priority="221" operator="equal">
      <formula>"P"</formula>
    </cfRule>
  </conditionalFormatting>
  <conditionalFormatting sqref="FI149">
    <cfRule type="cellIs" dxfId="418" priority="220" operator="equal">
      <formula>"P"</formula>
    </cfRule>
  </conditionalFormatting>
  <conditionalFormatting sqref="FK6:FK13">
    <cfRule type="cellIs" dxfId="417" priority="2752" operator="equal">
      <formula>"P"</formula>
    </cfRule>
  </conditionalFormatting>
  <conditionalFormatting sqref="FK15">
    <cfRule type="cellIs" dxfId="416" priority="2730" operator="equal">
      <formula>"P"</formula>
    </cfRule>
  </conditionalFormatting>
  <conditionalFormatting sqref="FK17">
    <cfRule type="cellIs" dxfId="415" priority="2708" operator="equal">
      <formula>"P"</formula>
    </cfRule>
  </conditionalFormatting>
  <conditionalFormatting sqref="FK19">
    <cfRule type="cellIs" dxfId="414" priority="2686" operator="equal">
      <formula>"P"</formula>
    </cfRule>
  </conditionalFormatting>
  <conditionalFormatting sqref="FK21">
    <cfRule type="cellIs" dxfId="413" priority="2664" operator="equal">
      <formula>"P"</formula>
    </cfRule>
  </conditionalFormatting>
  <conditionalFormatting sqref="FK23">
    <cfRule type="cellIs" dxfId="412" priority="2642" operator="equal">
      <formula>"P"</formula>
    </cfRule>
  </conditionalFormatting>
  <conditionalFormatting sqref="FK25">
    <cfRule type="cellIs" dxfId="411" priority="2620" operator="equal">
      <formula>"P"</formula>
    </cfRule>
  </conditionalFormatting>
  <conditionalFormatting sqref="FK27">
    <cfRule type="cellIs" dxfId="410" priority="2598" operator="equal">
      <formula>"P"</formula>
    </cfRule>
  </conditionalFormatting>
  <conditionalFormatting sqref="FK29">
    <cfRule type="cellIs" dxfId="409" priority="2576" operator="equal">
      <formula>"P"</formula>
    </cfRule>
  </conditionalFormatting>
  <conditionalFormatting sqref="FK31">
    <cfRule type="cellIs" dxfId="408" priority="2554" operator="equal">
      <formula>"P"</formula>
    </cfRule>
  </conditionalFormatting>
  <conditionalFormatting sqref="FK33">
    <cfRule type="cellIs" dxfId="407" priority="2532" operator="equal">
      <formula>"P"</formula>
    </cfRule>
  </conditionalFormatting>
  <conditionalFormatting sqref="FK35">
    <cfRule type="cellIs" dxfId="406" priority="2510" operator="equal">
      <formula>"P"</formula>
    </cfRule>
  </conditionalFormatting>
  <conditionalFormatting sqref="FK37">
    <cfRule type="cellIs" dxfId="405" priority="2488" operator="equal">
      <formula>"P"</formula>
    </cfRule>
  </conditionalFormatting>
  <conditionalFormatting sqref="FK39">
    <cfRule type="cellIs" dxfId="404" priority="2466" operator="equal">
      <formula>"P"</formula>
    </cfRule>
  </conditionalFormatting>
  <conditionalFormatting sqref="FK41">
    <cfRule type="cellIs" dxfId="403" priority="2444" operator="equal">
      <formula>"P"</formula>
    </cfRule>
  </conditionalFormatting>
  <conditionalFormatting sqref="FK43">
    <cfRule type="cellIs" dxfId="402" priority="2422" operator="equal">
      <formula>"P"</formula>
    </cfRule>
  </conditionalFormatting>
  <conditionalFormatting sqref="FK45">
    <cfRule type="cellIs" dxfId="401" priority="2400" operator="equal">
      <formula>"P"</formula>
    </cfRule>
  </conditionalFormatting>
  <conditionalFormatting sqref="FK47">
    <cfRule type="cellIs" dxfId="400" priority="2378" operator="equal">
      <formula>"P"</formula>
    </cfRule>
  </conditionalFormatting>
  <conditionalFormatting sqref="FK49">
    <cfRule type="cellIs" dxfId="399" priority="2356" operator="equal">
      <formula>"P"</formula>
    </cfRule>
  </conditionalFormatting>
  <conditionalFormatting sqref="FK51">
    <cfRule type="cellIs" dxfId="398" priority="2334" operator="equal">
      <formula>"P"</formula>
    </cfRule>
  </conditionalFormatting>
  <conditionalFormatting sqref="FK53">
    <cfRule type="cellIs" dxfId="397" priority="2312" operator="equal">
      <formula>"P"</formula>
    </cfRule>
  </conditionalFormatting>
  <conditionalFormatting sqref="FK55">
    <cfRule type="cellIs" dxfId="396" priority="2290" operator="equal">
      <formula>"P"</formula>
    </cfRule>
  </conditionalFormatting>
  <conditionalFormatting sqref="FK57">
    <cfRule type="cellIs" dxfId="395" priority="2268" operator="equal">
      <formula>"P"</formula>
    </cfRule>
  </conditionalFormatting>
  <conditionalFormatting sqref="FK59">
    <cfRule type="cellIs" dxfId="394" priority="2246" operator="equal">
      <formula>"P"</formula>
    </cfRule>
  </conditionalFormatting>
  <conditionalFormatting sqref="FK61">
    <cfRule type="cellIs" dxfId="393" priority="2224" operator="equal">
      <formula>"P"</formula>
    </cfRule>
  </conditionalFormatting>
  <conditionalFormatting sqref="FK63">
    <cfRule type="cellIs" dxfId="392" priority="2202" operator="equal">
      <formula>"P"</formula>
    </cfRule>
  </conditionalFormatting>
  <conditionalFormatting sqref="FK65">
    <cfRule type="cellIs" dxfId="391" priority="2180" operator="equal">
      <formula>"P"</formula>
    </cfRule>
  </conditionalFormatting>
  <conditionalFormatting sqref="FK67">
    <cfRule type="cellIs" dxfId="390" priority="2158" operator="equal">
      <formula>"P"</formula>
    </cfRule>
  </conditionalFormatting>
  <conditionalFormatting sqref="FK69">
    <cfRule type="cellIs" dxfId="389" priority="2136" operator="equal">
      <formula>"P"</formula>
    </cfRule>
  </conditionalFormatting>
  <conditionalFormatting sqref="FK71">
    <cfRule type="cellIs" dxfId="388" priority="2114" operator="equal">
      <formula>"P"</formula>
    </cfRule>
  </conditionalFormatting>
  <conditionalFormatting sqref="FK73">
    <cfRule type="cellIs" dxfId="387" priority="2092" operator="equal">
      <formula>"P"</formula>
    </cfRule>
  </conditionalFormatting>
  <conditionalFormatting sqref="FK75">
    <cfRule type="cellIs" dxfId="386" priority="2070" operator="equal">
      <formula>"P"</formula>
    </cfRule>
  </conditionalFormatting>
  <conditionalFormatting sqref="FK77">
    <cfRule type="cellIs" dxfId="385" priority="2048" operator="equal">
      <formula>"P"</formula>
    </cfRule>
  </conditionalFormatting>
  <conditionalFormatting sqref="FK79">
    <cfRule type="cellIs" dxfId="384" priority="2026" operator="equal">
      <formula>"P"</formula>
    </cfRule>
  </conditionalFormatting>
  <conditionalFormatting sqref="FK81">
    <cfRule type="cellIs" dxfId="383" priority="2004" operator="equal">
      <formula>"P"</formula>
    </cfRule>
  </conditionalFormatting>
  <conditionalFormatting sqref="FK83">
    <cfRule type="cellIs" dxfId="382" priority="1982" operator="equal">
      <formula>"P"</formula>
    </cfRule>
  </conditionalFormatting>
  <conditionalFormatting sqref="FK85">
    <cfRule type="cellIs" dxfId="381" priority="1960" operator="equal">
      <formula>"P"</formula>
    </cfRule>
  </conditionalFormatting>
  <conditionalFormatting sqref="FK87">
    <cfRule type="cellIs" dxfId="380" priority="1938" operator="equal">
      <formula>"P"</formula>
    </cfRule>
  </conditionalFormatting>
  <conditionalFormatting sqref="FK89">
    <cfRule type="cellIs" dxfId="379" priority="1916" operator="equal">
      <formula>"P"</formula>
    </cfRule>
  </conditionalFormatting>
  <conditionalFormatting sqref="FK91">
    <cfRule type="cellIs" dxfId="378" priority="1894" operator="equal">
      <formula>"P"</formula>
    </cfRule>
  </conditionalFormatting>
  <conditionalFormatting sqref="FK93">
    <cfRule type="cellIs" dxfId="377" priority="1872" operator="equal">
      <formula>"P"</formula>
    </cfRule>
  </conditionalFormatting>
  <conditionalFormatting sqref="FK95">
    <cfRule type="cellIs" dxfId="376" priority="1850" operator="equal">
      <formula>"P"</formula>
    </cfRule>
  </conditionalFormatting>
  <conditionalFormatting sqref="FK97">
    <cfRule type="cellIs" dxfId="375" priority="1828" operator="equal">
      <formula>"P"</formula>
    </cfRule>
  </conditionalFormatting>
  <conditionalFormatting sqref="FK99">
    <cfRule type="cellIs" dxfId="374" priority="1806" operator="equal">
      <formula>"P"</formula>
    </cfRule>
  </conditionalFormatting>
  <conditionalFormatting sqref="FK101">
    <cfRule type="cellIs" dxfId="373" priority="1784" operator="equal">
      <formula>"P"</formula>
    </cfRule>
  </conditionalFormatting>
  <conditionalFormatting sqref="FK103">
    <cfRule type="cellIs" dxfId="372" priority="1762" operator="equal">
      <formula>"P"</formula>
    </cfRule>
  </conditionalFormatting>
  <conditionalFormatting sqref="FK105">
    <cfRule type="cellIs" dxfId="371" priority="1740" operator="equal">
      <formula>"P"</formula>
    </cfRule>
  </conditionalFormatting>
  <conditionalFormatting sqref="FK107">
    <cfRule type="cellIs" dxfId="370" priority="1718" operator="equal">
      <formula>"P"</formula>
    </cfRule>
  </conditionalFormatting>
  <conditionalFormatting sqref="FK109">
    <cfRule type="cellIs" dxfId="369" priority="1696" operator="equal">
      <formula>"P"</formula>
    </cfRule>
  </conditionalFormatting>
  <conditionalFormatting sqref="FK111">
    <cfRule type="cellIs" dxfId="368" priority="1674" operator="equal">
      <formula>"P"</formula>
    </cfRule>
  </conditionalFormatting>
  <conditionalFormatting sqref="FK113">
    <cfRule type="cellIs" dxfId="367" priority="1652" operator="equal">
      <formula>"P"</formula>
    </cfRule>
  </conditionalFormatting>
  <conditionalFormatting sqref="FK115">
    <cfRule type="cellIs" dxfId="366" priority="1630" operator="equal">
      <formula>"P"</formula>
    </cfRule>
  </conditionalFormatting>
  <conditionalFormatting sqref="FK117">
    <cfRule type="cellIs" dxfId="365" priority="1608" operator="equal">
      <formula>"P"</formula>
    </cfRule>
  </conditionalFormatting>
  <conditionalFormatting sqref="FK119">
    <cfRule type="cellIs" dxfId="364" priority="1586" operator="equal">
      <formula>"P"</formula>
    </cfRule>
  </conditionalFormatting>
  <conditionalFormatting sqref="FK121">
    <cfRule type="cellIs" dxfId="363" priority="1564" operator="equal">
      <formula>"P"</formula>
    </cfRule>
  </conditionalFormatting>
  <conditionalFormatting sqref="FK123">
    <cfRule type="cellIs" dxfId="362" priority="1543" operator="equal">
      <formula>"P"</formula>
    </cfRule>
  </conditionalFormatting>
  <conditionalFormatting sqref="FK125">
    <cfRule type="cellIs" dxfId="361" priority="1521" operator="equal">
      <formula>"P"</formula>
    </cfRule>
  </conditionalFormatting>
  <conditionalFormatting sqref="FK127">
    <cfRule type="cellIs" dxfId="360" priority="1499" operator="equal">
      <formula>"P"</formula>
    </cfRule>
  </conditionalFormatting>
  <conditionalFormatting sqref="FK129">
    <cfRule type="cellIs" dxfId="359" priority="1477" operator="equal">
      <formula>"P"</formula>
    </cfRule>
  </conditionalFormatting>
  <conditionalFormatting sqref="FK131">
    <cfRule type="cellIs" dxfId="358" priority="1455" operator="equal">
      <formula>"P"</formula>
    </cfRule>
  </conditionalFormatting>
  <conditionalFormatting sqref="FK133">
    <cfRule type="expression" dxfId="357" priority="4" stopIfTrue="1">
      <formula>"et(si(g6=""c"";1);si(g7=""p"";1))"</formula>
    </cfRule>
    <cfRule type="cellIs" dxfId="356" priority="1433" operator="equal">
      <formula>"P"</formula>
    </cfRule>
  </conditionalFormatting>
  <conditionalFormatting sqref="FK135">
    <cfRule type="cellIs" dxfId="355" priority="1411" operator="equal">
      <formula>"P"</formula>
    </cfRule>
  </conditionalFormatting>
  <conditionalFormatting sqref="FK137">
    <cfRule type="cellIs" dxfId="354" priority="1389" operator="equal">
      <formula>"P"</formula>
    </cfRule>
  </conditionalFormatting>
  <conditionalFormatting sqref="FK139">
    <cfRule type="cellIs" dxfId="353" priority="1367" operator="equal">
      <formula>"P"</formula>
    </cfRule>
  </conditionalFormatting>
  <conditionalFormatting sqref="FK141">
    <cfRule type="cellIs" dxfId="352" priority="1345" operator="equal">
      <formula>"P"</formula>
    </cfRule>
  </conditionalFormatting>
  <conditionalFormatting sqref="FK143">
    <cfRule type="cellIs" dxfId="351" priority="1323" operator="equal">
      <formula>"P"</formula>
    </cfRule>
  </conditionalFormatting>
  <conditionalFormatting sqref="FK145">
    <cfRule type="cellIs" dxfId="350" priority="1301" operator="equal">
      <formula>"P"</formula>
    </cfRule>
  </conditionalFormatting>
  <conditionalFormatting sqref="FK147">
    <cfRule type="cellIs" dxfId="349" priority="1279" operator="equal">
      <formula>"P"</formula>
    </cfRule>
  </conditionalFormatting>
  <conditionalFormatting sqref="FK149">
    <cfRule type="cellIs" dxfId="348" priority="1257" operator="equal">
      <formula>"P"</formula>
    </cfRule>
  </conditionalFormatting>
  <conditionalFormatting sqref="FL12">
    <cfRule type="cellIs" dxfId="347" priority="143" stopIfTrue="1" operator="equal">
      <formula>"p"</formula>
    </cfRule>
    <cfRule type="expression" dxfId="346" priority="144">
      <formula>AND(IF(FL12="C",1),IF(FM13="P",1))</formula>
    </cfRule>
    <cfRule type="expression" dxfId="345" priority="145">
      <formula>AND(IF(FL12="",1),IF(FM13="P",1))</formula>
    </cfRule>
  </conditionalFormatting>
  <conditionalFormatting sqref="FP6:FP13">
    <cfRule type="cellIs" dxfId="344" priority="215" operator="equal">
      <formula>"P"</formula>
    </cfRule>
  </conditionalFormatting>
  <conditionalFormatting sqref="FP15">
    <cfRule type="cellIs" dxfId="343" priority="214" operator="equal">
      <formula>"P"</formula>
    </cfRule>
  </conditionalFormatting>
  <conditionalFormatting sqref="FP17">
    <cfRule type="cellIs" dxfId="342" priority="213" operator="equal">
      <formula>"P"</formula>
    </cfRule>
  </conditionalFormatting>
  <conditionalFormatting sqref="FP19">
    <cfRule type="cellIs" dxfId="341" priority="212" operator="equal">
      <formula>"P"</formula>
    </cfRule>
  </conditionalFormatting>
  <conditionalFormatting sqref="FP21">
    <cfRule type="cellIs" dxfId="340" priority="211" operator="equal">
      <formula>"P"</formula>
    </cfRule>
  </conditionalFormatting>
  <conditionalFormatting sqref="FP23">
    <cfRule type="cellIs" dxfId="339" priority="210" operator="equal">
      <formula>"P"</formula>
    </cfRule>
  </conditionalFormatting>
  <conditionalFormatting sqref="FP25">
    <cfRule type="cellIs" dxfId="338" priority="209" operator="equal">
      <formula>"P"</formula>
    </cfRule>
  </conditionalFormatting>
  <conditionalFormatting sqref="FP27">
    <cfRule type="cellIs" dxfId="337" priority="208" operator="equal">
      <formula>"P"</formula>
    </cfRule>
  </conditionalFormatting>
  <conditionalFormatting sqref="FP29">
    <cfRule type="cellIs" dxfId="336" priority="207" operator="equal">
      <formula>"P"</formula>
    </cfRule>
  </conditionalFormatting>
  <conditionalFormatting sqref="FP31">
    <cfRule type="cellIs" dxfId="335" priority="206" operator="equal">
      <formula>"P"</formula>
    </cfRule>
  </conditionalFormatting>
  <conditionalFormatting sqref="FP33">
    <cfRule type="cellIs" dxfId="334" priority="205" operator="equal">
      <formula>"P"</formula>
    </cfRule>
  </conditionalFormatting>
  <conditionalFormatting sqref="FP35">
    <cfRule type="cellIs" dxfId="333" priority="204" operator="equal">
      <formula>"P"</formula>
    </cfRule>
  </conditionalFormatting>
  <conditionalFormatting sqref="FP37">
    <cfRule type="cellIs" dxfId="332" priority="203" operator="equal">
      <formula>"P"</formula>
    </cfRule>
  </conditionalFormatting>
  <conditionalFormatting sqref="FP39">
    <cfRule type="cellIs" dxfId="331" priority="202" operator="equal">
      <formula>"P"</formula>
    </cfRule>
  </conditionalFormatting>
  <conditionalFormatting sqref="FP41">
    <cfRule type="cellIs" dxfId="330" priority="201" operator="equal">
      <formula>"P"</formula>
    </cfRule>
  </conditionalFormatting>
  <conditionalFormatting sqref="FP43">
    <cfRule type="cellIs" dxfId="329" priority="200" operator="equal">
      <formula>"P"</formula>
    </cfRule>
  </conditionalFormatting>
  <conditionalFormatting sqref="FP45">
    <cfRule type="cellIs" dxfId="328" priority="199" operator="equal">
      <formula>"P"</formula>
    </cfRule>
  </conditionalFormatting>
  <conditionalFormatting sqref="FP47">
    <cfRule type="cellIs" dxfId="327" priority="198" operator="equal">
      <formula>"P"</formula>
    </cfRule>
  </conditionalFormatting>
  <conditionalFormatting sqref="FP49">
    <cfRule type="cellIs" dxfId="326" priority="197" operator="equal">
      <formula>"P"</formula>
    </cfRule>
  </conditionalFormatting>
  <conditionalFormatting sqref="FP51">
    <cfRule type="cellIs" dxfId="325" priority="196" operator="equal">
      <formula>"P"</formula>
    </cfRule>
  </conditionalFormatting>
  <conditionalFormatting sqref="FP53">
    <cfRule type="cellIs" dxfId="324" priority="195" operator="equal">
      <formula>"P"</formula>
    </cfRule>
  </conditionalFormatting>
  <conditionalFormatting sqref="FP55">
    <cfRule type="cellIs" dxfId="323" priority="194" operator="equal">
      <formula>"P"</formula>
    </cfRule>
  </conditionalFormatting>
  <conditionalFormatting sqref="FP57">
    <cfRule type="cellIs" dxfId="322" priority="193" operator="equal">
      <formula>"P"</formula>
    </cfRule>
  </conditionalFormatting>
  <conditionalFormatting sqref="FP59">
    <cfRule type="cellIs" dxfId="321" priority="192" operator="equal">
      <formula>"P"</formula>
    </cfRule>
  </conditionalFormatting>
  <conditionalFormatting sqref="FP61">
    <cfRule type="cellIs" dxfId="320" priority="191" operator="equal">
      <formula>"P"</formula>
    </cfRule>
  </conditionalFormatting>
  <conditionalFormatting sqref="FP63">
    <cfRule type="cellIs" dxfId="319" priority="190" operator="equal">
      <formula>"P"</formula>
    </cfRule>
  </conditionalFormatting>
  <conditionalFormatting sqref="FP65">
    <cfRule type="cellIs" dxfId="318" priority="189" operator="equal">
      <formula>"P"</formula>
    </cfRule>
  </conditionalFormatting>
  <conditionalFormatting sqref="FP67">
    <cfRule type="cellIs" dxfId="317" priority="188" operator="equal">
      <formula>"P"</formula>
    </cfRule>
  </conditionalFormatting>
  <conditionalFormatting sqref="FP69">
    <cfRule type="cellIs" dxfId="316" priority="187" operator="equal">
      <formula>"P"</formula>
    </cfRule>
  </conditionalFormatting>
  <conditionalFormatting sqref="FP71">
    <cfRule type="cellIs" dxfId="315" priority="186" operator="equal">
      <formula>"P"</formula>
    </cfRule>
  </conditionalFormatting>
  <conditionalFormatting sqref="FP73">
    <cfRule type="cellIs" dxfId="314" priority="185" operator="equal">
      <formula>"P"</formula>
    </cfRule>
  </conditionalFormatting>
  <conditionalFormatting sqref="FP75">
    <cfRule type="cellIs" dxfId="313" priority="184" operator="equal">
      <formula>"P"</formula>
    </cfRule>
  </conditionalFormatting>
  <conditionalFormatting sqref="FP77">
    <cfRule type="cellIs" dxfId="312" priority="183" operator="equal">
      <formula>"P"</formula>
    </cfRule>
  </conditionalFormatting>
  <conditionalFormatting sqref="FP79">
    <cfRule type="cellIs" dxfId="311" priority="182" operator="equal">
      <formula>"P"</formula>
    </cfRule>
  </conditionalFormatting>
  <conditionalFormatting sqref="FP81">
    <cfRule type="cellIs" dxfId="310" priority="181" operator="equal">
      <formula>"P"</formula>
    </cfRule>
  </conditionalFormatting>
  <conditionalFormatting sqref="FP83">
    <cfRule type="cellIs" dxfId="309" priority="180" operator="equal">
      <formula>"P"</formula>
    </cfRule>
  </conditionalFormatting>
  <conditionalFormatting sqref="FP85">
    <cfRule type="cellIs" dxfId="308" priority="179" operator="equal">
      <formula>"P"</formula>
    </cfRule>
  </conditionalFormatting>
  <conditionalFormatting sqref="FP87">
    <cfRule type="cellIs" dxfId="307" priority="178" operator="equal">
      <formula>"P"</formula>
    </cfRule>
  </conditionalFormatting>
  <conditionalFormatting sqref="FP89">
    <cfRule type="cellIs" dxfId="306" priority="177" operator="equal">
      <formula>"P"</formula>
    </cfRule>
  </conditionalFormatting>
  <conditionalFormatting sqref="FP91">
    <cfRule type="cellIs" dxfId="305" priority="176" operator="equal">
      <formula>"P"</formula>
    </cfRule>
  </conditionalFormatting>
  <conditionalFormatting sqref="FP93">
    <cfRule type="cellIs" dxfId="304" priority="175" operator="equal">
      <formula>"P"</formula>
    </cfRule>
  </conditionalFormatting>
  <conditionalFormatting sqref="FP95">
    <cfRule type="cellIs" dxfId="303" priority="174" operator="equal">
      <formula>"P"</formula>
    </cfRule>
  </conditionalFormatting>
  <conditionalFormatting sqref="FP97">
    <cfRule type="cellIs" dxfId="302" priority="173" operator="equal">
      <formula>"P"</formula>
    </cfRule>
  </conditionalFormatting>
  <conditionalFormatting sqref="FP99">
    <cfRule type="cellIs" dxfId="301" priority="172" operator="equal">
      <formula>"P"</formula>
    </cfRule>
  </conditionalFormatting>
  <conditionalFormatting sqref="FP101">
    <cfRule type="cellIs" dxfId="300" priority="171" operator="equal">
      <formula>"P"</formula>
    </cfRule>
  </conditionalFormatting>
  <conditionalFormatting sqref="FP103">
    <cfRule type="cellIs" dxfId="299" priority="170" operator="equal">
      <formula>"P"</formula>
    </cfRule>
  </conditionalFormatting>
  <conditionalFormatting sqref="FP105">
    <cfRule type="cellIs" dxfId="298" priority="169" operator="equal">
      <formula>"P"</formula>
    </cfRule>
  </conditionalFormatting>
  <conditionalFormatting sqref="FP107">
    <cfRule type="cellIs" dxfId="297" priority="168" operator="equal">
      <formula>"P"</formula>
    </cfRule>
  </conditionalFormatting>
  <conditionalFormatting sqref="FP109">
    <cfRule type="cellIs" dxfId="296" priority="167" operator="equal">
      <formula>"P"</formula>
    </cfRule>
  </conditionalFormatting>
  <conditionalFormatting sqref="FP111">
    <cfRule type="cellIs" dxfId="295" priority="166" operator="equal">
      <formula>"P"</formula>
    </cfRule>
  </conditionalFormatting>
  <conditionalFormatting sqref="FP113">
    <cfRule type="cellIs" dxfId="294" priority="165" operator="equal">
      <formula>"P"</formula>
    </cfRule>
  </conditionalFormatting>
  <conditionalFormatting sqref="FP115">
    <cfRule type="cellIs" dxfId="293" priority="164" operator="equal">
      <formula>"P"</formula>
    </cfRule>
  </conditionalFormatting>
  <conditionalFormatting sqref="FP117">
    <cfRule type="cellIs" dxfId="292" priority="163" operator="equal">
      <formula>"P"</formula>
    </cfRule>
  </conditionalFormatting>
  <conditionalFormatting sqref="FP119">
    <cfRule type="cellIs" dxfId="291" priority="162" operator="equal">
      <formula>"P"</formula>
    </cfRule>
  </conditionalFormatting>
  <conditionalFormatting sqref="FP121">
    <cfRule type="cellIs" dxfId="290" priority="161" operator="equal">
      <formula>"P"</formula>
    </cfRule>
  </conditionalFormatting>
  <conditionalFormatting sqref="FP123">
    <cfRule type="cellIs" dxfId="289" priority="160" operator="equal">
      <formula>"P"</formula>
    </cfRule>
  </conditionalFormatting>
  <conditionalFormatting sqref="FP125">
    <cfRule type="cellIs" dxfId="288" priority="159" operator="equal">
      <formula>"P"</formula>
    </cfRule>
  </conditionalFormatting>
  <conditionalFormatting sqref="FP127">
    <cfRule type="cellIs" dxfId="287" priority="158" operator="equal">
      <formula>"P"</formula>
    </cfRule>
  </conditionalFormatting>
  <conditionalFormatting sqref="FP129">
    <cfRule type="cellIs" dxfId="286" priority="157" operator="equal">
      <formula>"P"</formula>
    </cfRule>
  </conditionalFormatting>
  <conditionalFormatting sqref="FP131">
    <cfRule type="cellIs" dxfId="285" priority="156" operator="equal">
      <formula>"P"</formula>
    </cfRule>
  </conditionalFormatting>
  <conditionalFormatting sqref="FP133">
    <cfRule type="cellIs" dxfId="284" priority="155" operator="equal">
      <formula>"P"</formula>
    </cfRule>
  </conditionalFormatting>
  <conditionalFormatting sqref="FP135">
    <cfRule type="cellIs" dxfId="283" priority="154" operator="equal">
      <formula>"P"</formula>
    </cfRule>
  </conditionalFormatting>
  <conditionalFormatting sqref="FP137">
    <cfRule type="cellIs" dxfId="282" priority="153" operator="equal">
      <formula>"P"</formula>
    </cfRule>
  </conditionalFormatting>
  <conditionalFormatting sqref="FP139">
    <cfRule type="cellIs" dxfId="281" priority="152" operator="equal">
      <formula>"P"</formula>
    </cfRule>
  </conditionalFormatting>
  <conditionalFormatting sqref="FP141">
    <cfRule type="cellIs" dxfId="280" priority="151" operator="equal">
      <formula>"P"</formula>
    </cfRule>
  </conditionalFormatting>
  <conditionalFormatting sqref="FP143">
    <cfRule type="cellIs" dxfId="279" priority="150" operator="equal">
      <formula>"P"</formula>
    </cfRule>
  </conditionalFormatting>
  <conditionalFormatting sqref="FP145">
    <cfRule type="cellIs" dxfId="278" priority="149" operator="equal">
      <formula>"P"</formula>
    </cfRule>
  </conditionalFormatting>
  <conditionalFormatting sqref="FP147">
    <cfRule type="cellIs" dxfId="277" priority="148" operator="equal">
      <formula>"P"</formula>
    </cfRule>
  </conditionalFormatting>
  <conditionalFormatting sqref="FP149">
    <cfRule type="cellIs" dxfId="276" priority="147" operator="equal">
      <formula>"P"</formula>
    </cfRule>
  </conditionalFormatting>
  <conditionalFormatting sqref="FR6:FR13">
    <cfRule type="cellIs" dxfId="275" priority="2751" operator="equal">
      <formula>"P"</formula>
    </cfRule>
  </conditionalFormatting>
  <conditionalFormatting sqref="FR15">
    <cfRule type="cellIs" dxfId="274" priority="2729" operator="equal">
      <formula>"P"</formula>
    </cfRule>
  </conditionalFormatting>
  <conditionalFormatting sqref="FR17">
    <cfRule type="cellIs" dxfId="273" priority="2707" operator="equal">
      <formula>"P"</formula>
    </cfRule>
  </conditionalFormatting>
  <conditionalFormatting sqref="FR19">
    <cfRule type="cellIs" dxfId="272" priority="2685" operator="equal">
      <formula>"P"</formula>
    </cfRule>
  </conditionalFormatting>
  <conditionalFormatting sqref="FR21">
    <cfRule type="cellIs" dxfId="271" priority="2663" operator="equal">
      <formula>"P"</formula>
    </cfRule>
  </conditionalFormatting>
  <conditionalFormatting sqref="FR23">
    <cfRule type="cellIs" dxfId="270" priority="2641" operator="equal">
      <formula>"P"</formula>
    </cfRule>
  </conditionalFormatting>
  <conditionalFormatting sqref="FR25">
    <cfRule type="cellIs" dxfId="269" priority="2619" operator="equal">
      <formula>"P"</formula>
    </cfRule>
  </conditionalFormatting>
  <conditionalFormatting sqref="FR27">
    <cfRule type="cellIs" dxfId="268" priority="2597" operator="equal">
      <formula>"P"</formula>
    </cfRule>
  </conditionalFormatting>
  <conditionalFormatting sqref="FR29">
    <cfRule type="cellIs" dxfId="267" priority="2575" operator="equal">
      <formula>"P"</formula>
    </cfRule>
  </conditionalFormatting>
  <conditionalFormatting sqref="FR31">
    <cfRule type="cellIs" dxfId="266" priority="2553" operator="equal">
      <formula>"P"</formula>
    </cfRule>
  </conditionalFormatting>
  <conditionalFormatting sqref="FR33">
    <cfRule type="cellIs" dxfId="265" priority="2531" operator="equal">
      <formula>"P"</formula>
    </cfRule>
  </conditionalFormatting>
  <conditionalFormatting sqref="FR35">
    <cfRule type="cellIs" dxfId="264" priority="2509" operator="equal">
      <formula>"P"</formula>
    </cfRule>
  </conditionalFormatting>
  <conditionalFormatting sqref="FR37">
    <cfRule type="cellIs" dxfId="263" priority="2487" operator="equal">
      <formula>"P"</formula>
    </cfRule>
  </conditionalFormatting>
  <conditionalFormatting sqref="FR39">
    <cfRule type="cellIs" dxfId="262" priority="2465" operator="equal">
      <formula>"P"</formula>
    </cfRule>
  </conditionalFormatting>
  <conditionalFormatting sqref="FR41">
    <cfRule type="cellIs" dxfId="261" priority="2443" operator="equal">
      <formula>"P"</formula>
    </cfRule>
  </conditionalFormatting>
  <conditionalFormatting sqref="FR43">
    <cfRule type="cellIs" dxfId="260" priority="2421" operator="equal">
      <formula>"P"</formula>
    </cfRule>
  </conditionalFormatting>
  <conditionalFormatting sqref="FR45">
    <cfRule type="cellIs" dxfId="259" priority="2399" operator="equal">
      <formula>"P"</formula>
    </cfRule>
  </conditionalFormatting>
  <conditionalFormatting sqref="FR47">
    <cfRule type="cellIs" dxfId="258" priority="2377" operator="equal">
      <formula>"P"</formula>
    </cfRule>
  </conditionalFormatting>
  <conditionalFormatting sqref="FR49">
    <cfRule type="cellIs" dxfId="257" priority="2355" operator="equal">
      <formula>"P"</formula>
    </cfRule>
  </conditionalFormatting>
  <conditionalFormatting sqref="FR51">
    <cfRule type="cellIs" dxfId="256" priority="2333" operator="equal">
      <formula>"P"</formula>
    </cfRule>
  </conditionalFormatting>
  <conditionalFormatting sqref="FR53">
    <cfRule type="cellIs" dxfId="255" priority="2311" operator="equal">
      <formula>"P"</formula>
    </cfRule>
  </conditionalFormatting>
  <conditionalFormatting sqref="FR55">
    <cfRule type="cellIs" dxfId="254" priority="2289" operator="equal">
      <formula>"P"</formula>
    </cfRule>
  </conditionalFormatting>
  <conditionalFormatting sqref="FR57">
    <cfRule type="cellIs" dxfId="253" priority="2267" operator="equal">
      <formula>"P"</formula>
    </cfRule>
  </conditionalFormatting>
  <conditionalFormatting sqref="FR59">
    <cfRule type="cellIs" dxfId="252" priority="2245" operator="equal">
      <formula>"P"</formula>
    </cfRule>
  </conditionalFormatting>
  <conditionalFormatting sqref="FR61">
    <cfRule type="cellIs" dxfId="251" priority="2223" operator="equal">
      <formula>"P"</formula>
    </cfRule>
  </conditionalFormatting>
  <conditionalFormatting sqref="FR63">
    <cfRule type="cellIs" dxfId="250" priority="2201" operator="equal">
      <formula>"P"</formula>
    </cfRule>
  </conditionalFormatting>
  <conditionalFormatting sqref="FR65">
    <cfRule type="cellIs" dxfId="249" priority="2179" operator="equal">
      <formula>"P"</formula>
    </cfRule>
  </conditionalFormatting>
  <conditionalFormatting sqref="FR67">
    <cfRule type="cellIs" dxfId="248" priority="2157" operator="equal">
      <formula>"P"</formula>
    </cfRule>
  </conditionalFormatting>
  <conditionalFormatting sqref="FR69">
    <cfRule type="cellIs" dxfId="247" priority="2135" operator="equal">
      <formula>"P"</formula>
    </cfRule>
  </conditionalFormatting>
  <conditionalFormatting sqref="FR71">
    <cfRule type="cellIs" dxfId="246" priority="2113" operator="equal">
      <formula>"P"</formula>
    </cfRule>
  </conditionalFormatting>
  <conditionalFormatting sqref="FR73">
    <cfRule type="cellIs" dxfId="245" priority="2091" operator="equal">
      <formula>"P"</formula>
    </cfRule>
  </conditionalFormatting>
  <conditionalFormatting sqref="FR75">
    <cfRule type="cellIs" dxfId="244" priority="2069" operator="equal">
      <formula>"P"</formula>
    </cfRule>
  </conditionalFormatting>
  <conditionalFormatting sqref="FR77">
    <cfRule type="cellIs" dxfId="243" priority="2047" operator="equal">
      <formula>"P"</formula>
    </cfRule>
  </conditionalFormatting>
  <conditionalFormatting sqref="FR79">
    <cfRule type="cellIs" dxfId="242" priority="2025" operator="equal">
      <formula>"P"</formula>
    </cfRule>
  </conditionalFormatting>
  <conditionalFormatting sqref="FR81">
    <cfRule type="cellIs" dxfId="241" priority="2003" operator="equal">
      <formula>"P"</formula>
    </cfRule>
  </conditionalFormatting>
  <conditionalFormatting sqref="FR83">
    <cfRule type="cellIs" dxfId="240" priority="1981" operator="equal">
      <formula>"P"</formula>
    </cfRule>
  </conditionalFormatting>
  <conditionalFormatting sqref="FR85">
    <cfRule type="cellIs" dxfId="239" priority="1959" operator="equal">
      <formula>"P"</formula>
    </cfRule>
  </conditionalFormatting>
  <conditionalFormatting sqref="FR87">
    <cfRule type="cellIs" dxfId="238" priority="1937" operator="equal">
      <formula>"P"</formula>
    </cfRule>
  </conditionalFormatting>
  <conditionalFormatting sqref="FR89">
    <cfRule type="cellIs" dxfId="237" priority="1915" operator="equal">
      <formula>"P"</formula>
    </cfRule>
  </conditionalFormatting>
  <conditionalFormatting sqref="FR91">
    <cfRule type="cellIs" dxfId="236" priority="1893" operator="equal">
      <formula>"P"</formula>
    </cfRule>
  </conditionalFormatting>
  <conditionalFormatting sqref="FR93">
    <cfRule type="cellIs" dxfId="235" priority="1871" operator="equal">
      <formula>"P"</formula>
    </cfRule>
  </conditionalFormatting>
  <conditionalFormatting sqref="FR95">
    <cfRule type="cellIs" dxfId="234" priority="1849" operator="equal">
      <formula>"P"</formula>
    </cfRule>
  </conditionalFormatting>
  <conditionalFormatting sqref="FR97">
    <cfRule type="cellIs" dxfId="233" priority="1827" operator="equal">
      <formula>"P"</formula>
    </cfRule>
  </conditionalFormatting>
  <conditionalFormatting sqref="FR99">
    <cfRule type="cellIs" dxfId="232" priority="1805" operator="equal">
      <formula>"P"</formula>
    </cfRule>
  </conditionalFormatting>
  <conditionalFormatting sqref="FR101">
    <cfRule type="cellIs" dxfId="231" priority="1783" operator="equal">
      <formula>"P"</formula>
    </cfRule>
  </conditionalFormatting>
  <conditionalFormatting sqref="FR103">
    <cfRule type="cellIs" dxfId="230" priority="1761" operator="equal">
      <formula>"P"</formula>
    </cfRule>
  </conditionalFormatting>
  <conditionalFormatting sqref="FR105">
    <cfRule type="cellIs" dxfId="229" priority="1739" operator="equal">
      <formula>"P"</formula>
    </cfRule>
  </conditionalFormatting>
  <conditionalFormatting sqref="FR107">
    <cfRule type="cellIs" dxfId="228" priority="1717" operator="equal">
      <formula>"P"</formula>
    </cfRule>
  </conditionalFormatting>
  <conditionalFormatting sqref="FR109">
    <cfRule type="cellIs" dxfId="227" priority="1695" operator="equal">
      <formula>"P"</formula>
    </cfRule>
  </conditionalFormatting>
  <conditionalFormatting sqref="FR111">
    <cfRule type="cellIs" dxfId="226" priority="1673" operator="equal">
      <formula>"P"</formula>
    </cfRule>
  </conditionalFormatting>
  <conditionalFormatting sqref="FR113">
    <cfRule type="cellIs" dxfId="225" priority="1651" operator="equal">
      <formula>"P"</formula>
    </cfRule>
  </conditionalFormatting>
  <conditionalFormatting sqref="FR115">
    <cfRule type="cellIs" dxfId="224" priority="1629" operator="equal">
      <formula>"P"</formula>
    </cfRule>
  </conditionalFormatting>
  <conditionalFormatting sqref="FR117">
    <cfRule type="cellIs" dxfId="223" priority="1607" operator="equal">
      <formula>"P"</formula>
    </cfRule>
  </conditionalFormatting>
  <conditionalFormatting sqref="FR119">
    <cfRule type="cellIs" dxfId="222" priority="1585" operator="equal">
      <formula>"P"</formula>
    </cfRule>
  </conditionalFormatting>
  <conditionalFormatting sqref="FR121">
    <cfRule type="cellIs" dxfId="221" priority="1563" operator="equal">
      <formula>"P"</formula>
    </cfRule>
  </conditionalFormatting>
  <conditionalFormatting sqref="FR123">
    <cfRule type="cellIs" dxfId="220" priority="1542" operator="equal">
      <formula>"P"</formula>
    </cfRule>
  </conditionalFormatting>
  <conditionalFormatting sqref="FR125">
    <cfRule type="cellIs" dxfId="219" priority="1520" operator="equal">
      <formula>"P"</formula>
    </cfRule>
  </conditionalFormatting>
  <conditionalFormatting sqref="FR127">
    <cfRule type="cellIs" dxfId="218" priority="1498" operator="equal">
      <formula>"P"</formula>
    </cfRule>
  </conditionalFormatting>
  <conditionalFormatting sqref="FR129">
    <cfRule type="cellIs" dxfId="217" priority="1476" operator="equal">
      <formula>"P"</formula>
    </cfRule>
  </conditionalFormatting>
  <conditionalFormatting sqref="FR131">
    <cfRule type="cellIs" dxfId="216" priority="1454" operator="equal">
      <formula>"P"</formula>
    </cfRule>
  </conditionalFormatting>
  <conditionalFormatting sqref="FR133">
    <cfRule type="cellIs" dxfId="215" priority="1432" operator="equal">
      <formula>"P"</formula>
    </cfRule>
  </conditionalFormatting>
  <conditionalFormatting sqref="FR135">
    <cfRule type="cellIs" dxfId="214" priority="1410" operator="equal">
      <formula>"P"</formula>
    </cfRule>
  </conditionalFormatting>
  <conditionalFormatting sqref="FR137">
    <cfRule type="cellIs" dxfId="213" priority="1388" operator="equal">
      <formula>"P"</formula>
    </cfRule>
  </conditionalFormatting>
  <conditionalFormatting sqref="FR139">
    <cfRule type="cellIs" dxfId="212" priority="1366" operator="equal">
      <formula>"P"</formula>
    </cfRule>
  </conditionalFormatting>
  <conditionalFormatting sqref="FR141">
    <cfRule type="cellIs" dxfId="211" priority="1344" operator="equal">
      <formula>"P"</formula>
    </cfRule>
  </conditionalFormatting>
  <conditionalFormatting sqref="FR143">
    <cfRule type="cellIs" dxfId="210" priority="1322" operator="equal">
      <formula>"P"</formula>
    </cfRule>
  </conditionalFormatting>
  <conditionalFormatting sqref="FR145">
    <cfRule type="cellIs" dxfId="209" priority="1300" operator="equal">
      <formula>"P"</formula>
    </cfRule>
  </conditionalFormatting>
  <conditionalFormatting sqref="FR147">
    <cfRule type="cellIs" dxfId="208" priority="1278" operator="equal">
      <formula>"P"</formula>
    </cfRule>
  </conditionalFormatting>
  <conditionalFormatting sqref="FR149">
    <cfRule type="cellIs" dxfId="207" priority="1256" operator="equal">
      <formula>"P"</formula>
    </cfRule>
  </conditionalFormatting>
  <conditionalFormatting sqref="FW6:FW13">
    <cfRule type="cellIs" dxfId="206" priority="142" operator="equal">
      <formula>"P"</formula>
    </cfRule>
  </conditionalFormatting>
  <conditionalFormatting sqref="FW15">
    <cfRule type="cellIs" dxfId="205" priority="140" operator="equal">
      <formula>"P"</formula>
    </cfRule>
  </conditionalFormatting>
  <conditionalFormatting sqref="FW17">
    <cfRule type="cellIs" dxfId="204" priority="138" operator="equal">
      <formula>"P"</formula>
    </cfRule>
  </conditionalFormatting>
  <conditionalFormatting sqref="FW19">
    <cfRule type="cellIs" dxfId="203" priority="136" operator="equal">
      <formula>"P"</formula>
    </cfRule>
  </conditionalFormatting>
  <conditionalFormatting sqref="FW21">
    <cfRule type="cellIs" dxfId="202" priority="134" operator="equal">
      <formula>"P"</formula>
    </cfRule>
  </conditionalFormatting>
  <conditionalFormatting sqref="FW23">
    <cfRule type="cellIs" dxfId="201" priority="132" operator="equal">
      <formula>"P"</formula>
    </cfRule>
  </conditionalFormatting>
  <conditionalFormatting sqref="FW25">
    <cfRule type="cellIs" dxfId="200" priority="130" operator="equal">
      <formula>"P"</formula>
    </cfRule>
  </conditionalFormatting>
  <conditionalFormatting sqref="FW27">
    <cfRule type="cellIs" dxfId="199" priority="128" operator="equal">
      <formula>"P"</formula>
    </cfRule>
  </conditionalFormatting>
  <conditionalFormatting sqref="FW29">
    <cfRule type="cellIs" dxfId="198" priority="126" operator="equal">
      <formula>"P"</formula>
    </cfRule>
  </conditionalFormatting>
  <conditionalFormatting sqref="FW31">
    <cfRule type="cellIs" dxfId="197" priority="124" operator="equal">
      <formula>"P"</formula>
    </cfRule>
  </conditionalFormatting>
  <conditionalFormatting sqref="FW33">
    <cfRule type="cellIs" dxfId="196" priority="122" operator="equal">
      <formula>"P"</formula>
    </cfRule>
  </conditionalFormatting>
  <conditionalFormatting sqref="FW35">
    <cfRule type="cellIs" dxfId="195" priority="120" operator="equal">
      <formula>"P"</formula>
    </cfRule>
  </conditionalFormatting>
  <conditionalFormatting sqref="FW37">
    <cfRule type="cellIs" dxfId="194" priority="118" operator="equal">
      <formula>"P"</formula>
    </cfRule>
  </conditionalFormatting>
  <conditionalFormatting sqref="FW39">
    <cfRule type="cellIs" dxfId="193" priority="116" operator="equal">
      <formula>"P"</formula>
    </cfRule>
  </conditionalFormatting>
  <conditionalFormatting sqref="FW41">
    <cfRule type="cellIs" dxfId="192" priority="114" operator="equal">
      <formula>"P"</formula>
    </cfRule>
  </conditionalFormatting>
  <conditionalFormatting sqref="FW43">
    <cfRule type="cellIs" dxfId="191" priority="112" operator="equal">
      <formula>"P"</formula>
    </cfRule>
  </conditionalFormatting>
  <conditionalFormatting sqref="FW45">
    <cfRule type="cellIs" dxfId="190" priority="110" operator="equal">
      <formula>"P"</formula>
    </cfRule>
  </conditionalFormatting>
  <conditionalFormatting sqref="FW47">
    <cfRule type="cellIs" dxfId="189" priority="108" operator="equal">
      <formula>"P"</formula>
    </cfRule>
  </conditionalFormatting>
  <conditionalFormatting sqref="FW49">
    <cfRule type="cellIs" dxfId="188" priority="106" operator="equal">
      <formula>"P"</formula>
    </cfRule>
  </conditionalFormatting>
  <conditionalFormatting sqref="FW51">
    <cfRule type="cellIs" dxfId="187" priority="104" operator="equal">
      <formula>"P"</formula>
    </cfRule>
  </conditionalFormatting>
  <conditionalFormatting sqref="FW53">
    <cfRule type="cellIs" dxfId="186" priority="102" operator="equal">
      <formula>"P"</formula>
    </cfRule>
  </conditionalFormatting>
  <conditionalFormatting sqref="FW55">
    <cfRule type="cellIs" dxfId="185" priority="100" operator="equal">
      <formula>"P"</formula>
    </cfRule>
  </conditionalFormatting>
  <conditionalFormatting sqref="FW57">
    <cfRule type="cellIs" dxfId="184" priority="98" operator="equal">
      <formula>"P"</formula>
    </cfRule>
  </conditionalFormatting>
  <conditionalFormatting sqref="FW59">
    <cfRule type="cellIs" dxfId="183" priority="96" operator="equal">
      <formula>"P"</formula>
    </cfRule>
  </conditionalFormatting>
  <conditionalFormatting sqref="FW61">
    <cfRule type="cellIs" dxfId="182" priority="94" operator="equal">
      <formula>"P"</formula>
    </cfRule>
  </conditionalFormatting>
  <conditionalFormatting sqref="FW63">
    <cfRule type="cellIs" dxfId="181" priority="92" operator="equal">
      <formula>"P"</formula>
    </cfRule>
  </conditionalFormatting>
  <conditionalFormatting sqref="FW65">
    <cfRule type="cellIs" dxfId="180" priority="90" operator="equal">
      <formula>"P"</formula>
    </cfRule>
  </conditionalFormatting>
  <conditionalFormatting sqref="FW67">
    <cfRule type="cellIs" dxfId="179" priority="88" operator="equal">
      <formula>"P"</formula>
    </cfRule>
  </conditionalFormatting>
  <conditionalFormatting sqref="FW69">
    <cfRule type="cellIs" dxfId="178" priority="86" operator="equal">
      <formula>"P"</formula>
    </cfRule>
  </conditionalFormatting>
  <conditionalFormatting sqref="FW71">
    <cfRule type="cellIs" dxfId="177" priority="84" operator="equal">
      <formula>"P"</formula>
    </cfRule>
  </conditionalFormatting>
  <conditionalFormatting sqref="FW73">
    <cfRule type="cellIs" dxfId="176" priority="82" operator="equal">
      <formula>"P"</formula>
    </cfRule>
  </conditionalFormatting>
  <conditionalFormatting sqref="FW75">
    <cfRule type="cellIs" dxfId="175" priority="80" operator="equal">
      <formula>"P"</formula>
    </cfRule>
  </conditionalFormatting>
  <conditionalFormatting sqref="FW77">
    <cfRule type="cellIs" dxfId="174" priority="78" operator="equal">
      <formula>"P"</formula>
    </cfRule>
  </conditionalFormatting>
  <conditionalFormatting sqref="FW79">
    <cfRule type="cellIs" dxfId="173" priority="76" operator="equal">
      <formula>"P"</formula>
    </cfRule>
  </conditionalFormatting>
  <conditionalFormatting sqref="FW81">
    <cfRule type="cellIs" dxfId="172" priority="74" operator="equal">
      <formula>"P"</formula>
    </cfRule>
  </conditionalFormatting>
  <conditionalFormatting sqref="FW83">
    <cfRule type="cellIs" dxfId="171" priority="72" operator="equal">
      <formula>"P"</formula>
    </cfRule>
  </conditionalFormatting>
  <conditionalFormatting sqref="FW85">
    <cfRule type="cellIs" dxfId="170" priority="70" operator="equal">
      <formula>"P"</formula>
    </cfRule>
  </conditionalFormatting>
  <conditionalFormatting sqref="FW87">
    <cfRule type="cellIs" dxfId="169" priority="68" operator="equal">
      <formula>"P"</formula>
    </cfRule>
  </conditionalFormatting>
  <conditionalFormatting sqref="FW89">
    <cfRule type="cellIs" dxfId="168" priority="66" operator="equal">
      <formula>"P"</formula>
    </cfRule>
  </conditionalFormatting>
  <conditionalFormatting sqref="FW91">
    <cfRule type="cellIs" dxfId="167" priority="64" operator="equal">
      <formula>"P"</formula>
    </cfRule>
  </conditionalFormatting>
  <conditionalFormatting sqref="FW93">
    <cfRule type="cellIs" dxfId="166" priority="62" operator="equal">
      <formula>"P"</formula>
    </cfRule>
  </conditionalFormatting>
  <conditionalFormatting sqref="FW95">
    <cfRule type="cellIs" dxfId="165" priority="60" operator="equal">
      <formula>"P"</formula>
    </cfRule>
  </conditionalFormatting>
  <conditionalFormatting sqref="FW97">
    <cfRule type="cellIs" dxfId="164" priority="58" operator="equal">
      <formula>"P"</formula>
    </cfRule>
  </conditionalFormatting>
  <conditionalFormatting sqref="FW99">
    <cfRule type="cellIs" dxfId="163" priority="56" operator="equal">
      <formula>"P"</formula>
    </cfRule>
  </conditionalFormatting>
  <conditionalFormatting sqref="FW101">
    <cfRule type="cellIs" dxfId="162" priority="54" operator="equal">
      <formula>"P"</formula>
    </cfRule>
  </conditionalFormatting>
  <conditionalFormatting sqref="FW103">
    <cfRule type="cellIs" dxfId="161" priority="52" operator="equal">
      <formula>"P"</formula>
    </cfRule>
  </conditionalFormatting>
  <conditionalFormatting sqref="FW105">
    <cfRule type="cellIs" dxfId="160" priority="50" operator="equal">
      <formula>"P"</formula>
    </cfRule>
  </conditionalFormatting>
  <conditionalFormatting sqref="FW107">
    <cfRule type="cellIs" dxfId="159" priority="48" operator="equal">
      <formula>"P"</formula>
    </cfRule>
  </conditionalFormatting>
  <conditionalFormatting sqref="FW109">
    <cfRule type="cellIs" dxfId="158" priority="46" operator="equal">
      <formula>"P"</formula>
    </cfRule>
  </conditionalFormatting>
  <conditionalFormatting sqref="FW111">
    <cfRule type="cellIs" dxfId="157" priority="44" operator="equal">
      <formula>"P"</formula>
    </cfRule>
  </conditionalFormatting>
  <conditionalFormatting sqref="FW113">
    <cfRule type="cellIs" dxfId="156" priority="42" operator="equal">
      <formula>"P"</formula>
    </cfRule>
  </conditionalFormatting>
  <conditionalFormatting sqref="FW115">
    <cfRule type="cellIs" dxfId="155" priority="40" operator="equal">
      <formula>"P"</formula>
    </cfRule>
  </conditionalFormatting>
  <conditionalFormatting sqref="FW117">
    <cfRule type="cellIs" dxfId="154" priority="38" operator="equal">
      <formula>"P"</formula>
    </cfRule>
  </conditionalFormatting>
  <conditionalFormatting sqref="FW119">
    <cfRule type="cellIs" dxfId="153" priority="36" operator="equal">
      <formula>"P"</formula>
    </cfRule>
  </conditionalFormatting>
  <conditionalFormatting sqref="FW121">
    <cfRule type="cellIs" dxfId="152" priority="34" operator="equal">
      <formula>"P"</formula>
    </cfRule>
  </conditionalFormatting>
  <conditionalFormatting sqref="FW123">
    <cfRule type="cellIs" dxfId="151" priority="32" operator="equal">
      <formula>"P"</formula>
    </cfRule>
  </conditionalFormatting>
  <conditionalFormatting sqref="FW125">
    <cfRule type="cellIs" dxfId="150" priority="30" operator="equal">
      <formula>"P"</formula>
    </cfRule>
  </conditionalFormatting>
  <conditionalFormatting sqref="FW127">
    <cfRule type="cellIs" dxfId="149" priority="28" operator="equal">
      <formula>"P"</formula>
    </cfRule>
  </conditionalFormatting>
  <conditionalFormatting sqref="FW129">
    <cfRule type="cellIs" dxfId="148" priority="26" operator="equal">
      <formula>"P"</formula>
    </cfRule>
  </conditionalFormatting>
  <conditionalFormatting sqref="FW131">
    <cfRule type="cellIs" dxfId="147" priority="24" operator="equal">
      <formula>"P"</formula>
    </cfRule>
  </conditionalFormatting>
  <conditionalFormatting sqref="FW133">
    <cfRule type="cellIs" dxfId="146" priority="22" operator="equal">
      <formula>"P"</formula>
    </cfRule>
  </conditionalFormatting>
  <conditionalFormatting sqref="FW135">
    <cfRule type="cellIs" dxfId="145" priority="20" operator="equal">
      <formula>"P"</formula>
    </cfRule>
  </conditionalFormatting>
  <conditionalFormatting sqref="FW137">
    <cfRule type="cellIs" dxfId="144" priority="18" operator="equal">
      <formula>"P"</formula>
    </cfRule>
  </conditionalFormatting>
  <conditionalFormatting sqref="FW139">
    <cfRule type="cellIs" dxfId="143" priority="16" operator="equal">
      <formula>"P"</formula>
    </cfRule>
  </conditionalFormatting>
  <conditionalFormatting sqref="FW141">
    <cfRule type="cellIs" dxfId="142" priority="14" operator="equal">
      <formula>"P"</formula>
    </cfRule>
  </conditionalFormatting>
  <conditionalFormatting sqref="FW143">
    <cfRule type="cellIs" dxfId="141" priority="12" operator="equal">
      <formula>"P"</formula>
    </cfRule>
  </conditionalFormatting>
  <conditionalFormatting sqref="FW145">
    <cfRule type="cellIs" dxfId="140" priority="10" operator="equal">
      <formula>"P"</formula>
    </cfRule>
  </conditionalFormatting>
  <conditionalFormatting sqref="FW147">
    <cfRule type="cellIs" dxfId="139" priority="8" operator="equal">
      <formula>"P"</formula>
    </cfRule>
  </conditionalFormatting>
  <conditionalFormatting sqref="FW149">
    <cfRule type="cellIs" dxfId="138" priority="6" operator="equal">
      <formula>"P"</formula>
    </cfRule>
  </conditionalFormatting>
  <conditionalFormatting sqref="FY6:FY13">
    <cfRule type="cellIs" dxfId="137" priority="2750" operator="equal">
      <formula>"P"</formula>
    </cfRule>
  </conditionalFormatting>
  <conditionalFormatting sqref="FY15">
    <cfRule type="cellIs" dxfId="136" priority="2728" operator="equal">
      <formula>"P"</formula>
    </cfRule>
  </conditionalFormatting>
  <conditionalFormatting sqref="FY17">
    <cfRule type="cellIs" dxfId="135" priority="2706" operator="equal">
      <formula>"P"</formula>
    </cfRule>
  </conditionalFormatting>
  <conditionalFormatting sqref="FY19">
    <cfRule type="cellIs" dxfId="134" priority="2684" operator="equal">
      <formula>"P"</formula>
    </cfRule>
  </conditionalFormatting>
  <conditionalFormatting sqref="FY21">
    <cfRule type="cellIs" dxfId="133" priority="2662" operator="equal">
      <formula>"P"</formula>
    </cfRule>
  </conditionalFormatting>
  <conditionalFormatting sqref="FY23">
    <cfRule type="cellIs" dxfId="132" priority="2640" operator="equal">
      <formula>"P"</formula>
    </cfRule>
  </conditionalFormatting>
  <conditionalFormatting sqref="FY25">
    <cfRule type="cellIs" dxfId="131" priority="2618" operator="equal">
      <formula>"P"</formula>
    </cfRule>
  </conditionalFormatting>
  <conditionalFormatting sqref="FY27">
    <cfRule type="cellIs" dxfId="130" priority="2596" operator="equal">
      <formula>"P"</formula>
    </cfRule>
  </conditionalFormatting>
  <conditionalFormatting sqref="FY29">
    <cfRule type="cellIs" dxfId="129" priority="2574" operator="equal">
      <formula>"P"</formula>
    </cfRule>
  </conditionalFormatting>
  <conditionalFormatting sqref="FY31">
    <cfRule type="cellIs" dxfId="128" priority="2552" operator="equal">
      <formula>"P"</formula>
    </cfRule>
  </conditionalFormatting>
  <conditionalFormatting sqref="FY33">
    <cfRule type="cellIs" dxfId="127" priority="2530" operator="equal">
      <formula>"P"</formula>
    </cfRule>
  </conditionalFormatting>
  <conditionalFormatting sqref="FY35">
    <cfRule type="cellIs" dxfId="126" priority="2508" operator="equal">
      <formula>"P"</formula>
    </cfRule>
  </conditionalFormatting>
  <conditionalFormatting sqref="FY37">
    <cfRule type="cellIs" dxfId="125" priority="2486" operator="equal">
      <formula>"P"</formula>
    </cfRule>
  </conditionalFormatting>
  <conditionalFormatting sqref="FY39">
    <cfRule type="cellIs" dxfId="124" priority="2464" operator="equal">
      <formula>"P"</formula>
    </cfRule>
  </conditionalFormatting>
  <conditionalFormatting sqref="FY41">
    <cfRule type="cellIs" dxfId="123" priority="2442" operator="equal">
      <formula>"P"</formula>
    </cfRule>
  </conditionalFormatting>
  <conditionalFormatting sqref="FY43">
    <cfRule type="cellIs" dxfId="122" priority="2420" operator="equal">
      <formula>"P"</formula>
    </cfRule>
  </conditionalFormatting>
  <conditionalFormatting sqref="FY45">
    <cfRule type="cellIs" dxfId="121" priority="2398" operator="equal">
      <formula>"P"</formula>
    </cfRule>
  </conditionalFormatting>
  <conditionalFormatting sqref="FY47">
    <cfRule type="cellIs" dxfId="120" priority="2376" operator="equal">
      <formula>"P"</formula>
    </cfRule>
  </conditionalFormatting>
  <conditionalFormatting sqref="FY49">
    <cfRule type="cellIs" dxfId="119" priority="2354" operator="equal">
      <formula>"P"</formula>
    </cfRule>
  </conditionalFormatting>
  <conditionalFormatting sqref="FY51">
    <cfRule type="cellIs" dxfId="118" priority="2332" operator="equal">
      <formula>"P"</formula>
    </cfRule>
  </conditionalFormatting>
  <conditionalFormatting sqref="FY53">
    <cfRule type="cellIs" dxfId="117" priority="2310" operator="equal">
      <formula>"P"</formula>
    </cfRule>
  </conditionalFormatting>
  <conditionalFormatting sqref="FY55">
    <cfRule type="cellIs" dxfId="116" priority="2288" operator="equal">
      <formula>"P"</formula>
    </cfRule>
  </conditionalFormatting>
  <conditionalFormatting sqref="FY57">
    <cfRule type="cellIs" dxfId="115" priority="2266" operator="equal">
      <formula>"P"</formula>
    </cfRule>
  </conditionalFormatting>
  <conditionalFormatting sqref="FY59">
    <cfRule type="cellIs" dxfId="114" priority="2244" operator="equal">
      <formula>"P"</formula>
    </cfRule>
  </conditionalFormatting>
  <conditionalFormatting sqref="FY61">
    <cfRule type="cellIs" dxfId="113" priority="2222" operator="equal">
      <formula>"P"</formula>
    </cfRule>
  </conditionalFormatting>
  <conditionalFormatting sqref="FY63">
    <cfRule type="cellIs" dxfId="112" priority="2200" operator="equal">
      <formula>"P"</formula>
    </cfRule>
  </conditionalFormatting>
  <conditionalFormatting sqref="FY65">
    <cfRule type="cellIs" dxfId="111" priority="2178" operator="equal">
      <formula>"P"</formula>
    </cfRule>
  </conditionalFormatting>
  <conditionalFormatting sqref="FY67">
    <cfRule type="cellIs" dxfId="110" priority="2156" operator="equal">
      <formula>"P"</formula>
    </cfRule>
  </conditionalFormatting>
  <conditionalFormatting sqref="FY69">
    <cfRule type="cellIs" dxfId="109" priority="2134" operator="equal">
      <formula>"P"</formula>
    </cfRule>
  </conditionalFormatting>
  <conditionalFormatting sqref="FY71">
    <cfRule type="cellIs" dxfId="108" priority="2112" operator="equal">
      <formula>"P"</formula>
    </cfRule>
  </conditionalFormatting>
  <conditionalFormatting sqref="FY73">
    <cfRule type="cellIs" dxfId="107" priority="2090" operator="equal">
      <formula>"P"</formula>
    </cfRule>
  </conditionalFormatting>
  <conditionalFormatting sqref="FY75">
    <cfRule type="cellIs" dxfId="106" priority="2068" operator="equal">
      <formula>"P"</formula>
    </cfRule>
  </conditionalFormatting>
  <conditionalFormatting sqref="FY77">
    <cfRule type="cellIs" dxfId="105" priority="2046" operator="equal">
      <formula>"P"</formula>
    </cfRule>
  </conditionalFormatting>
  <conditionalFormatting sqref="FY79">
    <cfRule type="cellIs" dxfId="104" priority="2024" operator="equal">
      <formula>"P"</formula>
    </cfRule>
  </conditionalFormatting>
  <conditionalFormatting sqref="FY81">
    <cfRule type="cellIs" dxfId="103" priority="2002" operator="equal">
      <formula>"P"</formula>
    </cfRule>
  </conditionalFormatting>
  <conditionalFormatting sqref="FY83">
    <cfRule type="cellIs" dxfId="102" priority="1980" operator="equal">
      <formula>"P"</formula>
    </cfRule>
  </conditionalFormatting>
  <conditionalFormatting sqref="FY85">
    <cfRule type="cellIs" dxfId="101" priority="1958" operator="equal">
      <formula>"P"</formula>
    </cfRule>
  </conditionalFormatting>
  <conditionalFormatting sqref="FY87">
    <cfRule type="cellIs" dxfId="100" priority="1936" operator="equal">
      <formula>"P"</formula>
    </cfRule>
  </conditionalFormatting>
  <conditionalFormatting sqref="FY89">
    <cfRule type="cellIs" dxfId="99" priority="1914" operator="equal">
      <formula>"P"</formula>
    </cfRule>
  </conditionalFormatting>
  <conditionalFormatting sqref="FY91">
    <cfRule type="cellIs" dxfId="98" priority="1892" operator="equal">
      <formula>"P"</formula>
    </cfRule>
  </conditionalFormatting>
  <conditionalFormatting sqref="FY93">
    <cfRule type="cellIs" dxfId="97" priority="1870" operator="equal">
      <formula>"P"</formula>
    </cfRule>
  </conditionalFormatting>
  <conditionalFormatting sqref="FY95">
    <cfRule type="cellIs" dxfId="96" priority="1848" operator="equal">
      <formula>"P"</formula>
    </cfRule>
  </conditionalFormatting>
  <conditionalFormatting sqref="FY97">
    <cfRule type="cellIs" dxfId="95" priority="1826" operator="equal">
      <formula>"P"</formula>
    </cfRule>
  </conditionalFormatting>
  <conditionalFormatting sqref="FY99">
    <cfRule type="cellIs" dxfId="94" priority="1804" operator="equal">
      <formula>"P"</formula>
    </cfRule>
  </conditionalFormatting>
  <conditionalFormatting sqref="FY101">
    <cfRule type="cellIs" dxfId="93" priority="1782" operator="equal">
      <formula>"P"</formula>
    </cfRule>
  </conditionalFormatting>
  <conditionalFormatting sqref="FY103">
    <cfRule type="cellIs" dxfId="92" priority="1760" operator="equal">
      <formula>"P"</formula>
    </cfRule>
  </conditionalFormatting>
  <conditionalFormatting sqref="FY105">
    <cfRule type="cellIs" dxfId="91" priority="1738" operator="equal">
      <formula>"P"</formula>
    </cfRule>
  </conditionalFormatting>
  <conditionalFormatting sqref="FY107">
    <cfRule type="cellIs" dxfId="90" priority="1716" operator="equal">
      <formula>"P"</formula>
    </cfRule>
  </conditionalFormatting>
  <conditionalFormatting sqref="FY109">
    <cfRule type="cellIs" dxfId="89" priority="1694" operator="equal">
      <formula>"P"</formula>
    </cfRule>
  </conditionalFormatting>
  <conditionalFormatting sqref="FY111">
    <cfRule type="cellIs" dxfId="88" priority="1672" operator="equal">
      <formula>"P"</formula>
    </cfRule>
  </conditionalFormatting>
  <conditionalFormatting sqref="FY113">
    <cfRule type="cellIs" dxfId="87" priority="1650" operator="equal">
      <formula>"P"</formula>
    </cfRule>
  </conditionalFormatting>
  <conditionalFormatting sqref="FY115">
    <cfRule type="cellIs" dxfId="86" priority="1628" operator="equal">
      <formula>"P"</formula>
    </cfRule>
  </conditionalFormatting>
  <conditionalFormatting sqref="FY117">
    <cfRule type="cellIs" dxfId="85" priority="1606" operator="equal">
      <formula>"P"</formula>
    </cfRule>
  </conditionalFormatting>
  <conditionalFormatting sqref="FY119">
    <cfRule type="cellIs" dxfId="84" priority="1584" operator="equal">
      <formula>"P"</formula>
    </cfRule>
  </conditionalFormatting>
  <conditionalFormatting sqref="FY121">
    <cfRule type="cellIs" dxfId="83" priority="1562" operator="equal">
      <formula>"P"</formula>
    </cfRule>
  </conditionalFormatting>
  <conditionalFormatting sqref="FY123">
    <cfRule type="cellIs" dxfId="82" priority="1541" operator="equal">
      <formula>"P"</formula>
    </cfRule>
  </conditionalFormatting>
  <conditionalFormatting sqref="FY125">
    <cfRule type="cellIs" dxfId="81" priority="1519" operator="equal">
      <formula>"P"</formula>
    </cfRule>
  </conditionalFormatting>
  <conditionalFormatting sqref="FY127">
    <cfRule type="cellIs" dxfId="80" priority="1497" operator="equal">
      <formula>"P"</formula>
    </cfRule>
  </conditionalFormatting>
  <conditionalFormatting sqref="FY129">
    <cfRule type="cellIs" dxfId="79" priority="1475" operator="equal">
      <formula>"P"</formula>
    </cfRule>
  </conditionalFormatting>
  <conditionalFormatting sqref="FY131">
    <cfRule type="cellIs" dxfId="78" priority="1453" operator="equal">
      <formula>"P"</formula>
    </cfRule>
  </conditionalFormatting>
  <conditionalFormatting sqref="FY133">
    <cfRule type="cellIs" dxfId="77" priority="1431" operator="equal">
      <formula>"P"</formula>
    </cfRule>
  </conditionalFormatting>
  <conditionalFormatting sqref="FY135">
    <cfRule type="cellIs" dxfId="76" priority="1409" operator="equal">
      <formula>"P"</formula>
    </cfRule>
  </conditionalFormatting>
  <conditionalFormatting sqref="FY137">
    <cfRule type="cellIs" dxfId="75" priority="1387" operator="equal">
      <formula>"P"</formula>
    </cfRule>
  </conditionalFormatting>
  <conditionalFormatting sqref="FY139">
    <cfRule type="cellIs" dxfId="74" priority="1365" operator="equal">
      <formula>"P"</formula>
    </cfRule>
  </conditionalFormatting>
  <conditionalFormatting sqref="FY141">
    <cfRule type="cellIs" dxfId="73" priority="1343" operator="equal">
      <formula>"P"</formula>
    </cfRule>
  </conditionalFormatting>
  <conditionalFormatting sqref="FY143">
    <cfRule type="cellIs" dxfId="72" priority="1321" operator="equal">
      <formula>"P"</formula>
    </cfRule>
  </conditionalFormatting>
  <conditionalFormatting sqref="FY145">
    <cfRule type="cellIs" dxfId="71" priority="1299" operator="equal">
      <formula>"P"</formula>
    </cfRule>
  </conditionalFormatting>
  <conditionalFormatting sqref="FY147">
    <cfRule type="cellIs" dxfId="70" priority="1277" operator="equal">
      <formula>"P"</formula>
    </cfRule>
  </conditionalFormatting>
  <conditionalFormatting sqref="FY149">
    <cfRule type="cellIs" dxfId="69" priority="1255" operator="equal">
      <formula>"P"</formula>
    </cfRule>
  </conditionalFormatting>
  <conditionalFormatting sqref="GD6:GD13">
    <cfRule type="cellIs" dxfId="68" priority="141" operator="equal">
      <formula>"P"</formula>
    </cfRule>
  </conditionalFormatting>
  <conditionalFormatting sqref="GD15">
    <cfRule type="cellIs" dxfId="67" priority="139" operator="equal">
      <formula>"P"</formula>
    </cfRule>
  </conditionalFormatting>
  <conditionalFormatting sqref="GD17">
    <cfRule type="cellIs" dxfId="66" priority="137" operator="equal">
      <formula>"P"</formula>
    </cfRule>
  </conditionalFormatting>
  <conditionalFormatting sqref="GD19">
    <cfRule type="cellIs" dxfId="65" priority="135" operator="equal">
      <formula>"P"</formula>
    </cfRule>
  </conditionalFormatting>
  <conditionalFormatting sqref="GD21">
    <cfRule type="cellIs" dxfId="64" priority="133" operator="equal">
      <formula>"P"</formula>
    </cfRule>
  </conditionalFormatting>
  <conditionalFormatting sqref="GD23">
    <cfRule type="cellIs" dxfId="63" priority="131" operator="equal">
      <formula>"P"</formula>
    </cfRule>
  </conditionalFormatting>
  <conditionalFormatting sqref="GD25">
    <cfRule type="cellIs" dxfId="62" priority="129" operator="equal">
      <formula>"P"</formula>
    </cfRule>
  </conditionalFormatting>
  <conditionalFormatting sqref="GD27">
    <cfRule type="cellIs" dxfId="61" priority="127" operator="equal">
      <formula>"P"</formula>
    </cfRule>
  </conditionalFormatting>
  <conditionalFormatting sqref="GD29">
    <cfRule type="cellIs" dxfId="60" priority="125" operator="equal">
      <formula>"P"</formula>
    </cfRule>
  </conditionalFormatting>
  <conditionalFormatting sqref="GD31">
    <cfRule type="cellIs" dxfId="59" priority="123" operator="equal">
      <formula>"P"</formula>
    </cfRule>
  </conditionalFormatting>
  <conditionalFormatting sqref="GD33">
    <cfRule type="cellIs" dxfId="58" priority="121" operator="equal">
      <formula>"P"</formula>
    </cfRule>
  </conditionalFormatting>
  <conditionalFormatting sqref="GD35">
    <cfRule type="cellIs" dxfId="57" priority="119" operator="equal">
      <formula>"P"</formula>
    </cfRule>
  </conditionalFormatting>
  <conditionalFormatting sqref="GD37">
    <cfRule type="cellIs" dxfId="56" priority="117" operator="equal">
      <formula>"P"</formula>
    </cfRule>
  </conditionalFormatting>
  <conditionalFormatting sqref="GD39">
    <cfRule type="cellIs" dxfId="55" priority="115" operator="equal">
      <formula>"P"</formula>
    </cfRule>
  </conditionalFormatting>
  <conditionalFormatting sqref="GD41">
    <cfRule type="cellIs" dxfId="54" priority="113" operator="equal">
      <formula>"P"</formula>
    </cfRule>
  </conditionalFormatting>
  <conditionalFormatting sqref="GD43">
    <cfRule type="cellIs" dxfId="53" priority="111" operator="equal">
      <formula>"P"</formula>
    </cfRule>
  </conditionalFormatting>
  <conditionalFormatting sqref="GD45">
    <cfRule type="cellIs" dxfId="52" priority="109" operator="equal">
      <formula>"P"</formula>
    </cfRule>
  </conditionalFormatting>
  <conditionalFormatting sqref="GD47">
    <cfRule type="cellIs" dxfId="51" priority="107" operator="equal">
      <formula>"P"</formula>
    </cfRule>
  </conditionalFormatting>
  <conditionalFormatting sqref="GD49">
    <cfRule type="cellIs" dxfId="50" priority="105" operator="equal">
      <formula>"P"</formula>
    </cfRule>
  </conditionalFormatting>
  <conditionalFormatting sqref="GD51">
    <cfRule type="cellIs" dxfId="49" priority="103" operator="equal">
      <formula>"P"</formula>
    </cfRule>
  </conditionalFormatting>
  <conditionalFormatting sqref="GD53">
    <cfRule type="cellIs" dxfId="48" priority="101" operator="equal">
      <formula>"P"</formula>
    </cfRule>
  </conditionalFormatting>
  <conditionalFormatting sqref="GD55">
    <cfRule type="cellIs" dxfId="47" priority="99" operator="equal">
      <formula>"P"</formula>
    </cfRule>
  </conditionalFormatting>
  <conditionalFormatting sqref="GD57">
    <cfRule type="cellIs" dxfId="46" priority="97" operator="equal">
      <formula>"P"</formula>
    </cfRule>
  </conditionalFormatting>
  <conditionalFormatting sqref="GD59">
    <cfRule type="cellIs" dxfId="45" priority="95" operator="equal">
      <formula>"P"</formula>
    </cfRule>
  </conditionalFormatting>
  <conditionalFormatting sqref="GD61">
    <cfRule type="cellIs" dxfId="44" priority="93" operator="equal">
      <formula>"P"</formula>
    </cfRule>
  </conditionalFormatting>
  <conditionalFormatting sqref="GD63">
    <cfRule type="cellIs" dxfId="43" priority="91" operator="equal">
      <formula>"P"</formula>
    </cfRule>
  </conditionalFormatting>
  <conditionalFormatting sqref="GD65">
    <cfRule type="cellIs" dxfId="42" priority="89" operator="equal">
      <formula>"P"</formula>
    </cfRule>
  </conditionalFormatting>
  <conditionalFormatting sqref="GD67">
    <cfRule type="cellIs" dxfId="41" priority="87" operator="equal">
      <formula>"P"</formula>
    </cfRule>
  </conditionalFormatting>
  <conditionalFormatting sqref="GD69">
    <cfRule type="cellIs" dxfId="40" priority="85" operator="equal">
      <formula>"P"</formula>
    </cfRule>
  </conditionalFormatting>
  <conditionalFormatting sqref="GD71">
    <cfRule type="cellIs" dxfId="39" priority="83" operator="equal">
      <formula>"P"</formula>
    </cfRule>
  </conditionalFormatting>
  <conditionalFormatting sqref="GD73">
    <cfRule type="cellIs" dxfId="38" priority="81" operator="equal">
      <formula>"P"</formula>
    </cfRule>
  </conditionalFormatting>
  <conditionalFormatting sqref="GD75">
    <cfRule type="cellIs" dxfId="37" priority="79" operator="equal">
      <formula>"P"</formula>
    </cfRule>
  </conditionalFormatting>
  <conditionalFormatting sqref="GD77">
    <cfRule type="cellIs" dxfId="36" priority="77" operator="equal">
      <formula>"P"</formula>
    </cfRule>
  </conditionalFormatting>
  <conditionalFormatting sqref="GD79">
    <cfRule type="cellIs" dxfId="35" priority="75" operator="equal">
      <formula>"P"</formula>
    </cfRule>
  </conditionalFormatting>
  <conditionalFormatting sqref="GD81">
    <cfRule type="cellIs" dxfId="34" priority="73" operator="equal">
      <formula>"P"</formula>
    </cfRule>
  </conditionalFormatting>
  <conditionalFormatting sqref="GD83">
    <cfRule type="cellIs" dxfId="33" priority="71" operator="equal">
      <formula>"P"</formula>
    </cfRule>
  </conditionalFormatting>
  <conditionalFormatting sqref="GD85">
    <cfRule type="cellIs" dxfId="32" priority="69" operator="equal">
      <formula>"P"</formula>
    </cfRule>
  </conditionalFormatting>
  <conditionalFormatting sqref="GD87">
    <cfRule type="cellIs" dxfId="31" priority="67" operator="equal">
      <formula>"P"</formula>
    </cfRule>
  </conditionalFormatting>
  <conditionalFormatting sqref="GD89">
    <cfRule type="cellIs" dxfId="30" priority="65" operator="equal">
      <formula>"P"</formula>
    </cfRule>
  </conditionalFormatting>
  <conditionalFormatting sqref="GD91">
    <cfRule type="cellIs" dxfId="29" priority="63" operator="equal">
      <formula>"P"</formula>
    </cfRule>
  </conditionalFormatting>
  <conditionalFormatting sqref="GD93">
    <cfRule type="cellIs" dxfId="28" priority="61" operator="equal">
      <formula>"P"</formula>
    </cfRule>
  </conditionalFormatting>
  <conditionalFormatting sqref="GD95">
    <cfRule type="cellIs" dxfId="27" priority="59" operator="equal">
      <formula>"P"</formula>
    </cfRule>
  </conditionalFormatting>
  <conditionalFormatting sqref="GD97">
    <cfRule type="cellIs" dxfId="26" priority="57" operator="equal">
      <formula>"P"</formula>
    </cfRule>
  </conditionalFormatting>
  <conditionalFormatting sqref="GD99">
    <cfRule type="cellIs" dxfId="25" priority="55" operator="equal">
      <formula>"P"</formula>
    </cfRule>
  </conditionalFormatting>
  <conditionalFormatting sqref="GD101">
    <cfRule type="cellIs" dxfId="24" priority="53" operator="equal">
      <formula>"P"</formula>
    </cfRule>
  </conditionalFormatting>
  <conditionalFormatting sqref="GD103">
    <cfRule type="cellIs" dxfId="23" priority="51" operator="equal">
      <formula>"P"</formula>
    </cfRule>
  </conditionalFormatting>
  <conditionalFormatting sqref="GD105">
    <cfRule type="cellIs" dxfId="22" priority="49" operator="equal">
      <formula>"P"</formula>
    </cfRule>
  </conditionalFormatting>
  <conditionalFormatting sqref="GD107">
    <cfRule type="cellIs" dxfId="21" priority="47" operator="equal">
      <formula>"P"</formula>
    </cfRule>
  </conditionalFormatting>
  <conditionalFormatting sqref="GD109">
    <cfRule type="cellIs" dxfId="20" priority="45" operator="equal">
      <formula>"P"</formula>
    </cfRule>
  </conditionalFormatting>
  <conditionalFormatting sqref="GD111">
    <cfRule type="cellIs" dxfId="19" priority="43" operator="equal">
      <formula>"P"</formula>
    </cfRule>
  </conditionalFormatting>
  <conditionalFormatting sqref="GD113">
    <cfRule type="cellIs" dxfId="18" priority="41" operator="equal">
      <formula>"P"</formula>
    </cfRule>
  </conditionalFormatting>
  <conditionalFormatting sqref="GD115">
    <cfRule type="cellIs" dxfId="17" priority="39" operator="equal">
      <formula>"P"</formula>
    </cfRule>
  </conditionalFormatting>
  <conditionalFormatting sqref="GD117">
    <cfRule type="cellIs" dxfId="16" priority="37" operator="equal">
      <formula>"P"</formula>
    </cfRule>
  </conditionalFormatting>
  <conditionalFormatting sqref="GD119">
    <cfRule type="cellIs" dxfId="15" priority="35" operator="equal">
      <formula>"P"</formula>
    </cfRule>
  </conditionalFormatting>
  <conditionalFormatting sqref="GD121">
    <cfRule type="cellIs" dxfId="14" priority="33" operator="equal">
      <formula>"P"</formula>
    </cfRule>
  </conditionalFormatting>
  <conditionalFormatting sqref="GD123">
    <cfRule type="cellIs" dxfId="13" priority="31" operator="equal">
      <formula>"P"</formula>
    </cfRule>
  </conditionalFormatting>
  <conditionalFormatting sqref="GD125">
    <cfRule type="cellIs" dxfId="12" priority="29" operator="equal">
      <formula>"P"</formula>
    </cfRule>
  </conditionalFormatting>
  <conditionalFormatting sqref="GD127">
    <cfRule type="cellIs" dxfId="11" priority="27" operator="equal">
      <formula>"P"</formula>
    </cfRule>
  </conditionalFormatting>
  <conditionalFormatting sqref="GD129">
    <cfRule type="cellIs" dxfId="10" priority="25" operator="equal">
      <formula>"P"</formula>
    </cfRule>
  </conditionalFormatting>
  <conditionalFormatting sqref="GD131">
    <cfRule type="cellIs" dxfId="9" priority="23" operator="equal">
      <formula>"P"</formula>
    </cfRule>
  </conditionalFormatting>
  <conditionalFormatting sqref="GD133">
    <cfRule type="cellIs" dxfId="8" priority="21" operator="equal">
      <formula>"P"</formula>
    </cfRule>
  </conditionalFormatting>
  <conditionalFormatting sqref="GD135">
    <cfRule type="cellIs" dxfId="7" priority="19" operator="equal">
      <formula>"P"</formula>
    </cfRule>
  </conditionalFormatting>
  <conditionalFormatting sqref="GD137">
    <cfRule type="cellIs" dxfId="6" priority="17" operator="equal">
      <formula>"P"</formula>
    </cfRule>
  </conditionalFormatting>
  <conditionalFormatting sqref="GD139">
    <cfRule type="cellIs" dxfId="5" priority="15" operator="equal">
      <formula>"P"</formula>
    </cfRule>
  </conditionalFormatting>
  <conditionalFormatting sqref="GD141">
    <cfRule type="cellIs" dxfId="4" priority="13" operator="equal">
      <formula>"P"</formula>
    </cfRule>
  </conditionalFormatting>
  <conditionalFormatting sqref="GD143">
    <cfRule type="cellIs" dxfId="3" priority="11" operator="equal">
      <formula>"P"</formula>
    </cfRule>
  </conditionalFormatting>
  <conditionalFormatting sqref="GD145">
    <cfRule type="cellIs" dxfId="2" priority="9" operator="equal">
      <formula>"P"</formula>
    </cfRule>
  </conditionalFormatting>
  <conditionalFormatting sqref="GD147">
    <cfRule type="cellIs" dxfId="1" priority="7" operator="equal">
      <formula>"P"</formula>
    </cfRule>
  </conditionalFormatting>
  <conditionalFormatting sqref="GD149">
    <cfRule type="cellIs" dxfId="0" priority="5" operator="equal">
      <formula>"P"</formula>
    </cfRule>
  </conditionalFormatting>
  <printOptions horizontalCentered="1" gridLines="1"/>
  <pageMargins left="0" right="0" top="0.98425196850393704" bottom="0.98425196850393704" header="0.51181102362204722" footer="0.51181102362204722"/>
  <pageSetup paperSize="8" scale="70" orientation="landscape" r:id="rId1"/>
  <headerFooter alignWithMargins="0">
    <oddHeader>&amp;CTABLEAU RECAPITULATIF DES RESERVISTES DE LA DRHAT&amp;R&amp;D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D002ED47-2E67-4BEA-B96B-C3C2FC480A5F}">
            <xm:f>ISERROR(MATCH(DATE($D$1,MONTH(F$5),DAY(F$5)),'Jours fériés'!$C$6:$C$16,0))=FALSE</xm:f>
            <x14:dxf>
              <fill>
                <patternFill>
                  <bgColor theme="9"/>
                </patternFill>
              </fill>
            </x14:dxf>
          </x14:cfRule>
          <xm:sqref>F6:GG149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45772-DFCC-440E-AC3F-E4F24E9D11F5}">
  <sheetPr codeName="Feuil2"/>
  <dimension ref="B1:J16"/>
  <sheetViews>
    <sheetView workbookViewId="0">
      <selection activeCell="E7" sqref="E7"/>
    </sheetView>
  </sheetViews>
  <sheetFormatPr baseColWidth="10" defaultColWidth="11" defaultRowHeight="15" x14ac:dyDescent="0.25"/>
  <cols>
    <col min="1" max="1" width="11" style="19"/>
    <col min="2" max="2" width="22.42578125" style="19" customWidth="1"/>
    <col min="3" max="3" width="26.42578125" style="19" bestFit="1" customWidth="1"/>
    <col min="4" max="4" width="26.5703125" style="19" customWidth="1"/>
    <col min="5" max="5" width="25.7109375" style="19" customWidth="1"/>
    <col min="6" max="6" width="16.5703125" style="19" bestFit="1" customWidth="1"/>
    <col min="7" max="8" width="13.7109375" style="19" customWidth="1"/>
    <col min="9" max="9" width="11" style="19"/>
    <col min="10" max="10" width="24.7109375" style="20" bestFit="1" customWidth="1"/>
    <col min="11" max="16384" width="11" style="19"/>
  </cols>
  <sheetData>
    <row r="1" spans="2:10" ht="15.75" thickBot="1" x14ac:dyDescent="0.3"/>
    <row r="2" spans="2:10" ht="35.1" customHeight="1" thickBot="1" x14ac:dyDescent="0.3">
      <c r="B2" s="51" t="s">
        <v>8</v>
      </c>
      <c r="C2" s="52"/>
      <c r="D2" s="53"/>
      <c r="E2" s="30" t="s">
        <v>7</v>
      </c>
      <c r="J2" s="19"/>
    </row>
    <row r="4" spans="2:10" ht="19.5" customHeight="1" x14ac:dyDescent="0.25">
      <c r="B4" s="21"/>
      <c r="C4" s="22">
        <f>'1°SEMESTRE'!D1</f>
        <v>2024</v>
      </c>
      <c r="D4" s="23">
        <f>C4+1</f>
        <v>2025</v>
      </c>
      <c r="E4" s="23" t="str">
        <f>CONCATENATE(C4,"-",D4)</f>
        <v>2024-2025</v>
      </c>
      <c r="J4" s="19"/>
    </row>
    <row r="5" spans="2:10" ht="19.5" hidden="1" customHeight="1" x14ac:dyDescent="0.25">
      <c r="C5" s="24"/>
      <c r="D5" s="25"/>
      <c r="J5" s="19"/>
    </row>
    <row r="6" spans="2:10" ht="19.5" customHeight="1" x14ac:dyDescent="0.25">
      <c r="B6" s="26" t="s">
        <v>9</v>
      </c>
      <c r="C6" s="46">
        <f>DATE($C$4,1,1)</f>
        <v>45292</v>
      </c>
      <c r="D6" s="27">
        <f>DATE($D$4,1,1)</f>
        <v>45658</v>
      </c>
      <c r="E6" s="27">
        <v>45303</v>
      </c>
      <c r="J6" s="19"/>
    </row>
    <row r="7" spans="2:10" ht="19.5" customHeight="1" x14ac:dyDescent="0.35">
      <c r="B7" s="26" t="s">
        <v>10</v>
      </c>
      <c r="C7" s="27">
        <f>ROUND(DATE($C$4,4,MOD(234-11*MOD($C$4,19),30))/7,0)*7-6+1</f>
        <v>45383</v>
      </c>
      <c r="D7" s="27">
        <f>ROUND(DATE($D$4,4,MOD(234-11*MOD($D$4,19),30))/7,0)*7-6+1</f>
        <v>45768</v>
      </c>
      <c r="E7" s="27">
        <v>45549</v>
      </c>
      <c r="F7" s="28"/>
      <c r="J7" s="19"/>
    </row>
    <row r="8" spans="2:10" ht="19.5" customHeight="1" x14ac:dyDescent="0.25">
      <c r="B8" s="26" t="s">
        <v>11</v>
      </c>
      <c r="C8" s="27">
        <f>DATE($C$4,5,1)</f>
        <v>45413</v>
      </c>
      <c r="D8" s="27">
        <f>DATE($D$4,5,1)</f>
        <v>45778</v>
      </c>
      <c r="E8" s="27"/>
      <c r="J8" s="19"/>
    </row>
    <row r="9" spans="2:10" ht="19.5" customHeight="1" x14ac:dyDescent="0.25">
      <c r="B9" s="29" t="s">
        <v>12</v>
      </c>
      <c r="C9" s="27">
        <f>DATE($C$4,5,8)</f>
        <v>45420</v>
      </c>
      <c r="D9" s="27">
        <f>DATE($D$4,5,8)</f>
        <v>45785</v>
      </c>
      <c r="E9" s="27"/>
      <c r="J9" s="19"/>
    </row>
    <row r="10" spans="2:10" ht="19.5" customHeight="1" x14ac:dyDescent="0.25">
      <c r="B10" s="26" t="s">
        <v>13</v>
      </c>
      <c r="C10" s="27">
        <f>C7-1+39</f>
        <v>45421</v>
      </c>
      <c r="D10" s="27">
        <f>D7-1+39</f>
        <v>45806</v>
      </c>
      <c r="E10" s="27"/>
      <c r="J10" s="19"/>
    </row>
    <row r="11" spans="2:10" ht="19.5" customHeight="1" x14ac:dyDescent="0.25">
      <c r="B11" s="26" t="s">
        <v>14</v>
      </c>
      <c r="C11" s="27">
        <f>C7-1+49+1</f>
        <v>45432</v>
      </c>
      <c r="D11" s="27">
        <f>D7-1+49+1</f>
        <v>45817</v>
      </c>
      <c r="E11" s="27"/>
      <c r="J11" s="19"/>
    </row>
    <row r="12" spans="2:10" ht="19.5" customHeight="1" x14ac:dyDescent="0.25">
      <c r="B12" s="26" t="s">
        <v>15</v>
      </c>
      <c r="C12" s="27">
        <f>DATE($C$4,7,14)</f>
        <v>45487</v>
      </c>
      <c r="D12" s="27">
        <f>DATE($D$4,7,14)</f>
        <v>45852</v>
      </c>
      <c r="E12" s="27"/>
      <c r="J12" s="19"/>
    </row>
    <row r="13" spans="2:10" ht="19.5" customHeight="1" x14ac:dyDescent="0.25">
      <c r="B13" s="26" t="s">
        <v>16</v>
      </c>
      <c r="C13" s="27">
        <f>DATE($C$4,8,15)</f>
        <v>45519</v>
      </c>
      <c r="D13" s="27">
        <f>DATE($D$4,8,15)</f>
        <v>45884</v>
      </c>
      <c r="E13" s="27"/>
      <c r="J13" s="19"/>
    </row>
    <row r="14" spans="2:10" ht="19.5" customHeight="1" x14ac:dyDescent="0.25">
      <c r="B14" s="26" t="s">
        <v>17</v>
      </c>
      <c r="C14" s="27">
        <f>DATE($C$4,11,1)</f>
        <v>45597</v>
      </c>
      <c r="D14" s="27">
        <f>DATE($D$4,11,1)</f>
        <v>45962</v>
      </c>
      <c r="E14" s="27"/>
      <c r="J14" s="19"/>
    </row>
    <row r="15" spans="2:10" ht="19.5" customHeight="1" x14ac:dyDescent="0.25">
      <c r="B15" s="26" t="s">
        <v>18</v>
      </c>
      <c r="C15" s="27">
        <f>DATE($C$4,11,11)</f>
        <v>45607</v>
      </c>
      <c r="D15" s="27">
        <f>DATE($D$4,11,11)</f>
        <v>45972</v>
      </c>
      <c r="E15" s="27"/>
      <c r="J15" s="19"/>
    </row>
    <row r="16" spans="2:10" ht="19.5" customHeight="1" x14ac:dyDescent="0.25">
      <c r="B16" s="26" t="s">
        <v>2</v>
      </c>
      <c r="C16" s="27">
        <f>DATE($C$4,12,25)</f>
        <v>45651</v>
      </c>
      <c r="D16" s="27">
        <f>DATE($D$4,12,25)</f>
        <v>46016</v>
      </c>
      <c r="E16" s="27"/>
      <c r="J16" s="19"/>
    </row>
  </sheetData>
  <mergeCells count="1">
    <mergeCell ref="B2:D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C95879EC221E4AA35CEBB6D144EB15" ma:contentTypeVersion="15" ma:contentTypeDescription="Crée un document." ma:contentTypeScope="" ma:versionID="d314e4dfaa7ea50ea6976592a5dc7747">
  <xsd:schema xmlns:xsd="http://www.w3.org/2001/XMLSchema" xmlns:xs="http://www.w3.org/2001/XMLSchema" xmlns:p="http://schemas.microsoft.com/office/2006/metadata/properties" xmlns:ns2="http://schemas.microsoft.com/sharepoint/v3/fields" xmlns:ns4="55f3b11a-851c-4aff-9380-dd08a2b73314" targetNamespace="http://schemas.microsoft.com/office/2006/metadata/properties" ma:root="true" ma:fieldsID="5c8da6f0b7c143e045dc35f3f7053d51" ns2:_="" ns4:_="">
    <xsd:import namespace="http://schemas.microsoft.com/sharepoint/v3/fields"/>
    <xsd:import namespace="55f3b11a-851c-4aff-9380-dd08a2b73314"/>
    <xsd:element name="properties">
      <xsd:complexType>
        <xsd:sequence>
          <xsd:element name="documentManagement">
            <xsd:complexType>
              <xsd:all>
                <xsd:element ref="ns2:_Status" minOccurs="0"/>
                <xsd:element ref="ns4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_Status" ma:index="8" nillable="true" ma:displayName="État" ma:default="Non commencé" ma:internalName="_Status">
      <xsd:simpleType>
        <xsd:union memberTypes="dms:Text">
          <xsd:simpleType>
            <xsd:restriction base="dms:Choice">
              <xsd:enumeration value="Non commencé"/>
              <xsd:enumeration value="Brouillon"/>
              <xsd:enumeration value="Révisé"/>
              <xsd:enumeration value="Planifié"/>
              <xsd:enumeration value="Publié"/>
              <xsd:enumeration value="Final"/>
              <xsd:enumeration value="Date d'expiration"/>
            </xsd:restriction>
          </xsd:simpleType>
        </xsd:un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f3b11a-851c-4aff-9380-dd08a2b73314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 ma:index="9" ma:displayName="Commentaires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 ma:displayName="État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D9A5678-4E00-43C3-898E-C7B2F31EB1B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658AC50-1BB5-49CE-8EA6-A80531A8B3B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/fields"/>
    <ds:schemaRef ds:uri="55f3b11a-851c-4aff-9380-dd08a2b733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F1519B3-F4FD-4387-AC95-5E5569B823B8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1°SEMESTRE</vt:lpstr>
      <vt:lpstr>2°SEMESTRE</vt:lpstr>
      <vt:lpstr>Jours 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FOUCHET Michele SA CL SUPERIE DEF</dc:creator>
  <cp:lastModifiedBy>Christian Schmidt</cp:lastModifiedBy>
  <cp:lastPrinted>2021-10-12T08:01:27Z</cp:lastPrinted>
  <dcterms:created xsi:type="dcterms:W3CDTF">2013-01-30T14:01:17Z</dcterms:created>
  <dcterms:modified xsi:type="dcterms:W3CDTF">2024-11-04T12:05:39Z</dcterms:modified>
</cp:coreProperties>
</file>