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codeName="{372AB895-14C1-FC20-EB20-F1B4BCFD95AE}"/>
  <workbookPr codeName="ThisWorkbook"/>
  <mc:AlternateContent xmlns:mc="http://schemas.openxmlformats.org/markup-compatibility/2006">
    <mc:Choice Requires="x15">
      <x15ac:absPath xmlns:x15ac="http://schemas.microsoft.com/office/spreadsheetml/2010/11/ac" url="F:\Users\Christian\Documents\Mes Excel\FORUM\"/>
    </mc:Choice>
  </mc:AlternateContent>
  <xr:revisionPtr revIDLastSave="0" documentId="13_ncr:1_{D07CE832-7196-4A56-B1DB-906FA389B612}" xr6:coauthVersionLast="47" xr6:coauthVersionMax="47" xr10:uidLastSave="{00000000-0000-0000-0000-000000000000}"/>
  <bookViews>
    <workbookView xWindow="-120" yWindow="-120" windowWidth="51840" windowHeight="21120" activeTab="1" xr2:uid="{1C0B0FE0-BD6D-43FE-932D-818BF3836A9E}"/>
  </bookViews>
  <sheets>
    <sheet name="Listes" sheetId="2" r:id="rId1"/>
    <sheet name="Calendrier" sheetId="1" r:id="rId2"/>
    <sheet name="Data" sheetId="3" r:id="rId3"/>
    <sheet name="Mode d'emploi" sheetId="4" r:id="rId4"/>
  </sheets>
  <definedNames>
    <definedName name="Plage1">Calendrier!$C$10:$E$13</definedName>
    <definedName name="Test1">Calendrier!$C$10:$G$13</definedName>
    <definedName name="Test2">Calendrier!#REF!</definedName>
    <definedName name="Test3">Calendrier!#REF!</definedName>
    <definedName name="_xlnm.Print_Area" localSheetId="1">Calendrier!$B$7:$G$10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 i="3" l="1"/>
  <c r="D143" i="3"/>
  <c r="D3" i="3"/>
  <c r="D4" i="3"/>
  <c r="D5" i="3"/>
  <c r="D6" i="3"/>
  <c r="D7" i="3"/>
  <c r="D8"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D107" i="3"/>
  <c r="D108" i="3"/>
  <c r="D109" i="3"/>
  <c r="D110" i="3"/>
  <c r="D111" i="3"/>
  <c r="D112" i="3"/>
  <c r="D113" i="3"/>
  <c r="D114" i="3"/>
  <c r="D115" i="3"/>
  <c r="D116" i="3"/>
  <c r="D117" i="3"/>
  <c r="D118" i="3"/>
  <c r="D119" i="3"/>
  <c r="D120" i="3"/>
  <c r="D121" i="3"/>
  <c r="D122" i="3"/>
  <c r="D123" i="3"/>
  <c r="D124" i="3"/>
  <c r="D125" i="3"/>
  <c r="D126" i="3"/>
  <c r="D127" i="3"/>
  <c r="D128" i="3"/>
  <c r="D129" i="3"/>
  <c r="D130" i="3"/>
  <c r="D131" i="3"/>
  <c r="D132" i="3"/>
  <c r="D133" i="3"/>
  <c r="D134" i="3"/>
  <c r="D135" i="3"/>
  <c r="D136" i="3"/>
  <c r="D137" i="3"/>
  <c r="D138" i="3"/>
  <c r="D139" i="3"/>
  <c r="D140" i="3"/>
  <c r="D141" i="3"/>
  <c r="D142" i="3"/>
  <c r="D144" i="3"/>
  <c r="F3" i="1"/>
  <c r="C4" i="2"/>
  <c r="C5" i="2"/>
  <c r="C6" i="2"/>
  <c r="C7" i="2"/>
  <c r="C8" i="2"/>
  <c r="C9" i="2"/>
  <c r="C10" i="2"/>
  <c r="C11" i="2"/>
  <c r="C12" i="2"/>
  <c r="C13" i="2"/>
  <c r="C14" i="2"/>
  <c r="C15" i="2"/>
  <c r="C16" i="2"/>
  <c r="C17" i="2"/>
  <c r="C18" i="2"/>
  <c r="C19" i="2"/>
  <c r="C20" i="2"/>
  <c r="C21" i="2"/>
  <c r="C22" i="2"/>
  <c r="C23" i="2"/>
  <c r="C24" i="2"/>
  <c r="C25" i="2"/>
  <c r="C3" i="2"/>
  <c r="G3" i="1" l="1"/>
  <c r="AA1" i="3"/>
  <c r="D25" i="2" l="1"/>
  <c r="E23" i="2"/>
  <c r="D24" i="2"/>
  <c r="D17" i="2"/>
  <c r="D18" i="2"/>
  <c r="E19" i="2"/>
  <c r="E20" i="2"/>
  <c r="D21" i="2"/>
  <c r="D22" i="2"/>
  <c r="E10" i="2"/>
  <c r="E11" i="2"/>
  <c r="E12" i="2"/>
  <c r="E13" i="2"/>
  <c r="D11" i="2"/>
  <c r="D15" i="2"/>
  <c r="F15" i="2" s="1"/>
  <c r="D16" i="2"/>
  <c r="F16" i="2" s="1"/>
  <c r="E4" i="2"/>
  <c r="E5" i="2"/>
  <c r="E6" i="2"/>
  <c r="E7" i="2"/>
  <c r="D8" i="2"/>
  <c r="D9" i="2"/>
  <c r="D10" i="2"/>
  <c r="D12" i="2"/>
  <c r="D13" i="2"/>
  <c r="E14" i="2"/>
  <c r="E15" i="2"/>
  <c r="E16" i="2"/>
  <c r="D3" i="2"/>
  <c r="F13" i="2" l="1"/>
  <c r="F12" i="2"/>
  <c r="F10" i="2"/>
  <c r="D14" i="2"/>
  <c r="F14" i="2" s="1"/>
  <c r="D19" i="2"/>
  <c r="F19" i="2" s="1"/>
  <c r="E9" i="2"/>
  <c r="F9" i="2" s="1"/>
  <c r="F11" i="2"/>
  <c r="D5" i="2"/>
  <c r="F5" i="2" s="1"/>
  <c r="D4" i="2"/>
  <c r="F4" i="2" s="1"/>
  <c r="E22" i="2"/>
  <c r="F22" i="2" s="1"/>
  <c r="D7" i="2"/>
  <c r="F7" i="2" s="1"/>
  <c r="D6" i="2"/>
  <c r="F6" i="2" s="1"/>
  <c r="E3" i="2"/>
  <c r="F3" i="2" s="1"/>
  <c r="C7" i="1" s="1"/>
  <c r="E8" i="2"/>
  <c r="F8" i="2" s="1"/>
  <c r="E25" i="2"/>
  <c r="F25" i="2"/>
  <c r="D23" i="2"/>
  <c r="F23" i="2" s="1"/>
  <c r="E24" i="2"/>
  <c r="F24" i="2" s="1"/>
  <c r="E17" i="2"/>
  <c r="F17" i="2" s="1"/>
  <c r="D20" i="2"/>
  <c r="F20" i="2" s="1"/>
  <c r="E18" i="2"/>
  <c r="F18" i="2" s="1"/>
  <c r="E21" i="2"/>
  <c r="F21" i="2" s="1"/>
  <c r="D7" i="1" l="1"/>
  <c r="E7" i="1" s="1"/>
  <c r="F7" i="1" s="1"/>
  <c r="G7" i="1" s="1"/>
</calcChain>
</file>

<file path=xl/sharedStrings.xml><?xml version="1.0" encoding="utf-8"?>
<sst xmlns="http://schemas.openxmlformats.org/spreadsheetml/2006/main" count="342" uniqueCount="67">
  <si>
    <t>SCHAMM Norbert</t>
  </si>
  <si>
    <t>Mardi</t>
  </si>
  <si>
    <t>Lundi</t>
  </si>
  <si>
    <t>Vendredi</t>
  </si>
  <si>
    <t>Jeudi</t>
  </si>
  <si>
    <t>Mercredi</t>
  </si>
  <si>
    <t>Semaines</t>
  </si>
  <si>
    <t>Année</t>
  </si>
  <si>
    <t>Semaine</t>
  </si>
  <si>
    <t>Nom</t>
  </si>
  <si>
    <t>Date</t>
  </si>
  <si>
    <t>Evenement</t>
  </si>
  <si>
    <t>Pierre</t>
  </si>
  <si>
    <t>Sylvie</t>
  </si>
  <si>
    <t>Marc</t>
  </si>
  <si>
    <t>Adrien</t>
  </si>
  <si>
    <t>Vanessa</t>
  </si>
  <si>
    <t>Suzane</t>
  </si>
  <si>
    <t>Listes déroulantes</t>
  </si>
  <si>
    <t>AA</t>
  </si>
  <si>
    <t>jj</t>
  </si>
  <si>
    <t>2026</t>
  </si>
  <si>
    <t>2027</t>
  </si>
  <si>
    <t>2028</t>
  </si>
  <si>
    <t>2029</t>
  </si>
  <si>
    <t>2030</t>
  </si>
  <si>
    <t>2031</t>
  </si>
  <si>
    <t>53</t>
  </si>
  <si>
    <t>Premier Lundi</t>
  </si>
  <si>
    <t>Premier Lundi Année</t>
  </si>
  <si>
    <t>N_Sem</t>
  </si>
  <si>
    <t>zz</t>
  </si>
  <si>
    <t>yy</t>
  </si>
  <si>
    <t>Nbre Noms</t>
  </si>
  <si>
    <t>test</t>
  </si>
  <si>
    <t>test2</t>
  </si>
  <si>
    <t>test3</t>
  </si>
  <si>
    <t>test4</t>
  </si>
  <si>
    <t>kk</t>
  </si>
  <si>
    <t>mm</t>
  </si>
  <si>
    <t>hh</t>
  </si>
  <si>
    <t>Noms</t>
  </si>
  <si>
    <t>ee</t>
  </si>
  <si>
    <t>rr</t>
  </si>
  <si>
    <t>ff</t>
  </si>
  <si>
    <t>gg</t>
  </si>
  <si>
    <t>ss</t>
  </si>
  <si>
    <t>dd</t>
  </si>
  <si>
    <t>mmm</t>
  </si>
  <si>
    <t>lll</t>
  </si>
  <si>
    <t>CALENDRIER</t>
  </si>
  <si>
    <t>DD</t>
  </si>
  <si>
    <t>MM</t>
  </si>
  <si>
    <t>CC</t>
  </si>
  <si>
    <t>SS</t>
  </si>
  <si>
    <t>Mode d'emploi</t>
  </si>
  <si>
    <t>Description</t>
  </si>
  <si>
    <t>Premier J.</t>
  </si>
  <si>
    <t>N.SEM. 1 J</t>
  </si>
  <si>
    <t>Num.J.S.</t>
  </si>
  <si>
    <r>
      <t xml:space="preserve">L'application a pour but de pouvoir tenir à jour un calendrier par semaine pour chaque semaine de l'année concernée en commençant toujours par le Lundi.  Cela implique de, à priori, de calculer le premier Lundi de la semaine 1 de l'année concernée.
Les informations de la semaine doivent alors être mémoriser dans une Table de façon à pouvoir les rappeler par la suite et les mettre à jour.
A noter : l'application peut conserver plusieurs années.
Pour réaliser ces opérations, le classeur est équipé de 4 onglets :
1  </t>
    </r>
    <r>
      <rPr>
        <b/>
        <sz val="14"/>
        <color theme="1"/>
        <rFont val="Arial"/>
        <family val="2"/>
      </rPr>
      <t>Listes</t>
    </r>
    <r>
      <rPr>
        <sz val="14"/>
        <color theme="1"/>
        <rFont val="Arial"/>
        <family val="2"/>
      </rPr>
      <t xml:space="preserve"> : contient les différentes Listes déroulantes nécessaires à l'encodage ainsi que les calculs permettant la détermination du premier Lundi de la première semaine
2 </t>
    </r>
    <r>
      <rPr>
        <b/>
        <sz val="14"/>
        <color theme="1"/>
        <rFont val="Arial"/>
        <family val="2"/>
      </rPr>
      <t>Calendrier</t>
    </r>
    <r>
      <rPr>
        <sz val="14"/>
        <color theme="1"/>
        <rFont val="Arial"/>
        <family val="2"/>
      </rPr>
      <t xml:space="preserve"> : c'est l'onglet d'encodage et de visualisation de la semaine de l'année souhaitée
3</t>
    </r>
    <r>
      <rPr>
        <b/>
        <sz val="14"/>
        <color theme="1"/>
        <rFont val="Arial"/>
        <family val="2"/>
      </rPr>
      <t xml:space="preserve"> Data</t>
    </r>
    <r>
      <rPr>
        <sz val="14"/>
        <color theme="1"/>
        <rFont val="Arial"/>
        <family val="2"/>
      </rPr>
      <t xml:space="preserve"> : contient la Table de sauvegarde des données permettant leur rappel
4 </t>
    </r>
    <r>
      <rPr>
        <b/>
        <sz val="14"/>
        <color theme="1"/>
        <rFont val="Arial"/>
        <family val="2"/>
      </rPr>
      <t>Mode d'emploi</t>
    </r>
  </si>
  <si>
    <r>
      <rPr>
        <b/>
        <sz val="14"/>
        <color theme="1"/>
        <rFont val="Arial"/>
        <family val="2"/>
      </rPr>
      <t>Onglet Calendrier</t>
    </r>
    <r>
      <rPr>
        <sz val="14"/>
        <color theme="1"/>
        <rFont val="Arial"/>
        <family val="2"/>
      </rPr>
      <t xml:space="preserve">
L'</t>
    </r>
    <r>
      <rPr>
        <b/>
        <sz val="14"/>
        <color theme="1"/>
        <rFont val="Arial"/>
        <family val="2"/>
      </rPr>
      <t>Opérateur</t>
    </r>
    <r>
      <rPr>
        <sz val="14"/>
        <color theme="1"/>
        <rFont val="Arial"/>
        <family val="2"/>
      </rPr>
      <t xml:space="preserve"> devra préciser :
1 L'année suivie en cellule </t>
    </r>
    <r>
      <rPr>
        <b/>
        <sz val="14"/>
        <color theme="1"/>
        <rFont val="Arial"/>
        <family val="2"/>
      </rPr>
      <t>E4</t>
    </r>
    <r>
      <rPr>
        <sz val="14"/>
        <color theme="1"/>
        <rFont val="Arial"/>
        <family val="2"/>
      </rPr>
      <t xml:space="preserve">
2 La Semaine désirée en cellule </t>
    </r>
    <r>
      <rPr>
        <b/>
        <sz val="14"/>
        <color theme="1"/>
        <rFont val="Arial"/>
        <family val="2"/>
      </rPr>
      <t>E3</t>
    </r>
    <r>
      <rPr>
        <sz val="14"/>
        <color theme="1"/>
        <rFont val="Arial"/>
        <family val="2"/>
      </rPr>
      <t xml:space="preserve">
Dès que l</t>
    </r>
    <r>
      <rPr>
        <b/>
        <sz val="14"/>
        <color theme="1"/>
        <rFont val="Arial"/>
        <family val="2"/>
      </rPr>
      <t>'Opérateur</t>
    </r>
    <r>
      <rPr>
        <sz val="14"/>
        <color theme="1"/>
        <rFont val="Arial"/>
        <family val="2"/>
      </rPr>
      <t xml:space="preserve"> change le </t>
    </r>
    <r>
      <rPr>
        <b/>
        <sz val="14"/>
        <color theme="1"/>
        <rFont val="Arial"/>
        <family val="2"/>
      </rPr>
      <t>numéro de semaine</t>
    </r>
    <r>
      <rPr>
        <sz val="14"/>
        <color theme="1"/>
        <rFont val="Arial"/>
        <family val="2"/>
      </rPr>
      <t xml:space="preserve">, l'application met à jour le tableau en adaptant les </t>
    </r>
    <r>
      <rPr>
        <b/>
        <sz val="14"/>
        <color theme="1"/>
        <rFont val="Arial"/>
        <family val="2"/>
      </rPr>
      <t>dates de la Semaine</t>
    </r>
    <r>
      <rPr>
        <sz val="14"/>
        <color theme="1"/>
        <rFont val="Arial"/>
        <family val="2"/>
      </rPr>
      <t xml:space="preserve"> et en complétant les</t>
    </r>
    <r>
      <rPr>
        <b/>
        <sz val="14"/>
        <color theme="1"/>
        <rFont val="Arial"/>
        <family val="2"/>
      </rPr>
      <t xml:space="preserve"> données</t>
    </r>
    <r>
      <rPr>
        <sz val="14"/>
        <color theme="1"/>
        <rFont val="Arial"/>
        <family val="2"/>
      </rPr>
      <t xml:space="preserve"> avec le</t>
    </r>
    <r>
      <rPr>
        <b/>
        <sz val="14"/>
        <color theme="1"/>
        <rFont val="Arial"/>
        <family val="2"/>
      </rPr>
      <t xml:space="preserve"> contenu des données se trouvant dans la base de données</t>
    </r>
    <r>
      <rPr>
        <sz val="14"/>
        <color theme="1"/>
        <rFont val="Arial"/>
        <family val="2"/>
      </rPr>
      <t xml:space="preserve"> en onglet Data correspondant à la </t>
    </r>
    <r>
      <rPr>
        <b/>
        <sz val="14"/>
        <color theme="1"/>
        <rFont val="Arial"/>
        <family val="2"/>
      </rPr>
      <t xml:space="preserve">Semaine désirée
</t>
    </r>
    <r>
      <rPr>
        <sz val="14"/>
        <color theme="1"/>
        <rFont val="Arial"/>
        <family val="2"/>
      </rPr>
      <t>3 L'</t>
    </r>
    <r>
      <rPr>
        <b/>
        <sz val="14"/>
        <color theme="1"/>
        <rFont val="Arial"/>
        <family val="2"/>
      </rPr>
      <t>Opérateur</t>
    </r>
    <r>
      <rPr>
        <sz val="14"/>
        <color theme="1"/>
        <rFont val="Arial"/>
        <family val="2"/>
      </rPr>
      <t xml:space="preserve"> peut alors mettre à jour les données soit en ajoutant des lignes (se positionner en dernière cellule et appuyer sur touche TAB) soit en modifiant les données existantes.
4 L</t>
    </r>
    <r>
      <rPr>
        <b/>
        <sz val="14"/>
        <color theme="1"/>
        <rFont val="Arial"/>
        <family val="2"/>
      </rPr>
      <t xml:space="preserve">'Opérateur </t>
    </r>
    <r>
      <rPr>
        <sz val="14"/>
        <color theme="1"/>
        <rFont val="Arial"/>
        <family val="2"/>
      </rPr>
      <t xml:space="preserve">doit alors cliquer sur le Bouton </t>
    </r>
    <r>
      <rPr>
        <b/>
        <sz val="14"/>
        <color theme="1"/>
        <rFont val="Arial"/>
        <family val="2"/>
      </rPr>
      <t xml:space="preserve">MAJ </t>
    </r>
    <r>
      <rPr>
        <sz val="14"/>
        <color theme="1"/>
        <rFont val="Arial"/>
        <family val="2"/>
      </rPr>
      <t xml:space="preserve">pour mettre à jour la base de données avec les nouvelles données de la semaine concernée.
</t>
    </r>
  </si>
  <si>
    <r>
      <rPr>
        <b/>
        <sz val="14"/>
        <color theme="1"/>
        <rFont val="Arial"/>
        <family val="2"/>
      </rPr>
      <t>Onglet Data</t>
    </r>
    <r>
      <rPr>
        <sz val="14"/>
        <color theme="1"/>
        <rFont val="Arial"/>
        <family val="2"/>
      </rPr>
      <t xml:space="preserve">
Cet Onglet est gérer automatiquement par les MAJ et sert à emmagasiner les données.
Il est possible de le gérer manuellement mais sans aucun contrôle de l'encodage donc dangereux !
Il est équipé de 2 boutons qui permettent de trier les </t>
    </r>
    <r>
      <rPr>
        <b/>
        <sz val="14"/>
        <color theme="1"/>
        <rFont val="Arial"/>
        <family val="2"/>
      </rPr>
      <t>Données</t>
    </r>
    <r>
      <rPr>
        <sz val="14"/>
        <color theme="1"/>
        <rFont val="Arial"/>
        <family val="2"/>
      </rPr>
      <t xml:space="preserve"> :
soit par</t>
    </r>
    <r>
      <rPr>
        <b/>
        <sz val="14"/>
        <color theme="1"/>
        <rFont val="Arial"/>
        <family val="2"/>
      </rPr>
      <t xml:space="preserve"> Date</t>
    </r>
    <r>
      <rPr>
        <sz val="14"/>
        <color theme="1"/>
        <rFont val="Arial"/>
        <family val="2"/>
      </rPr>
      <t xml:space="preserve"> 
soit par </t>
    </r>
    <r>
      <rPr>
        <b/>
        <sz val="14"/>
        <color theme="1"/>
        <rFont val="Arial"/>
        <family val="2"/>
      </rPr>
      <t>Numéros de semaine / Noms</t>
    </r>
  </si>
  <si>
    <t xml:space="preserve"> Nouveau</t>
  </si>
  <si>
    <t>Simon</t>
  </si>
  <si>
    <r>
      <rPr>
        <b/>
        <sz val="14"/>
        <color theme="1"/>
        <rFont val="Arial"/>
        <family val="2"/>
      </rPr>
      <t>Onglet Listes</t>
    </r>
    <r>
      <rPr>
        <sz val="14"/>
        <color theme="1"/>
        <rFont val="Arial"/>
        <family val="2"/>
      </rPr>
      <t xml:space="preserve">
Cet</t>
    </r>
    <r>
      <rPr>
        <b/>
        <sz val="14"/>
        <color theme="1"/>
        <rFont val="Arial"/>
        <family val="2"/>
      </rPr>
      <t xml:space="preserve"> Onglet</t>
    </r>
    <r>
      <rPr>
        <sz val="14"/>
        <color theme="1"/>
        <rFont val="Arial"/>
        <family val="2"/>
      </rPr>
      <t xml:space="preserve"> contient :
1 Liste déroulante des</t>
    </r>
    <r>
      <rPr>
        <b/>
        <sz val="14"/>
        <color theme="1"/>
        <rFont val="Arial"/>
        <family val="2"/>
      </rPr>
      <t xml:space="preserve"> numéros de semaines</t>
    </r>
    <r>
      <rPr>
        <sz val="14"/>
        <color theme="1"/>
        <rFont val="Arial"/>
        <family val="2"/>
      </rPr>
      <t xml:space="preserve"> (53 possibilités).  Plage A2:A55
   Il interdit d'encoder un nombre différents de 1 à 53.
2 Liste déroulante des</t>
    </r>
    <r>
      <rPr>
        <b/>
        <sz val="14"/>
        <color theme="1"/>
        <rFont val="Arial"/>
        <family val="2"/>
      </rPr>
      <t xml:space="preserve"> années</t>
    </r>
    <r>
      <rPr>
        <sz val="14"/>
        <color theme="1"/>
        <rFont val="Arial"/>
        <family val="2"/>
      </rPr>
      <t xml:space="preserve"> concernées (limité volontairement à</t>
    </r>
    <r>
      <rPr>
        <b/>
        <sz val="14"/>
        <color theme="1"/>
        <rFont val="Arial"/>
        <family val="2"/>
      </rPr>
      <t xml:space="preserve"> 2040</t>
    </r>
    <r>
      <rPr>
        <sz val="14"/>
        <color theme="1"/>
        <rFont val="Arial"/>
        <family val="2"/>
      </rPr>
      <t xml:space="preserve"> mais peut être augmenté…). Plage B2:B25
3 Calcul de la date du premier jour de l'année. Plage C2:C25
4 Calcul du numéro de la semaine en mode ISO (Lundi= 1er jour de la semaine). Plage D2:D25
5 Calcul du numéro du jour dans la semaine ou le Lundi = 1. Plage E2:E25
6 Calcul du premier Lundi de la première Semaine
7 Liste déroulante des Noms acceptés à participer à l'Application.  Cette liste  a été aménagée en Tableau structuré (Nom : T_Noms).  Elle doit être mise à jour par l'Opérateur et peut s'agrandir sans devoir toucher à la strucure de l'Application.  Actuellement elle occupe la plage H2:H25.  Pour ajouter une ligne : se positionner en H25 et taper sur touche TAB et ainsi de suite.
Un bouton de</t>
    </r>
    <r>
      <rPr>
        <b/>
        <sz val="14"/>
        <color theme="1"/>
        <rFont val="Arial"/>
        <family val="2"/>
      </rPr>
      <t xml:space="preserve"> TRI</t>
    </r>
    <r>
      <rPr>
        <sz val="14"/>
        <color theme="1"/>
        <rFont val="Arial"/>
        <family val="2"/>
      </rPr>
      <t xml:space="preserve"> permet de trier la liste par ordre alphbétique après l'ajout d'un ou plusieurs Noms. 
</t>
    </r>
    <r>
      <rPr>
        <b/>
        <sz val="14"/>
        <color theme="1"/>
        <rFont val="Arial"/>
        <family val="2"/>
      </rPr>
      <t xml:space="preserve">A noter </t>
    </r>
    <r>
      <rPr>
        <sz val="14"/>
        <color theme="1"/>
        <rFont val="Arial"/>
        <family val="2"/>
      </rPr>
      <t xml:space="preserve">: la </t>
    </r>
    <r>
      <rPr>
        <b/>
        <sz val="14"/>
        <color theme="1"/>
        <rFont val="Arial"/>
        <family val="2"/>
      </rPr>
      <t>Liste</t>
    </r>
    <r>
      <rPr>
        <sz val="14"/>
        <color theme="1"/>
        <rFont val="Arial"/>
        <family val="2"/>
      </rPr>
      <t xml:space="preserve"> contient un </t>
    </r>
    <r>
      <rPr>
        <b/>
        <sz val="14"/>
        <color theme="1"/>
        <rFont val="Arial"/>
        <family val="2"/>
      </rPr>
      <t>Nom spécifique</t>
    </r>
    <r>
      <rPr>
        <sz val="14"/>
        <color theme="1"/>
        <rFont val="Arial"/>
        <family val="2"/>
      </rPr>
      <t xml:space="preserve"> à l'Application :</t>
    </r>
    <r>
      <rPr>
        <b/>
        <sz val="14"/>
        <color theme="1"/>
        <rFont val="Arial"/>
        <family val="2"/>
      </rPr>
      <t xml:space="preserve"> " Nouveau"</t>
    </r>
    <r>
      <rPr>
        <sz val="14"/>
        <color theme="1"/>
        <rFont val="Arial"/>
        <family val="2"/>
      </rPr>
      <t xml:space="preserve"> (avec un espace devant).Ce</t>
    </r>
    <r>
      <rPr>
        <b/>
        <sz val="14"/>
        <color theme="1"/>
        <rFont val="Arial"/>
        <family val="2"/>
      </rPr>
      <t xml:space="preserve"> Nom</t>
    </r>
    <r>
      <rPr>
        <sz val="14"/>
        <color theme="1"/>
        <rFont val="Arial"/>
        <family val="2"/>
      </rPr>
      <t xml:space="preserve"> est utilisé par l'Application si la </t>
    </r>
    <r>
      <rPr>
        <b/>
        <sz val="14"/>
        <color theme="1"/>
        <rFont val="Arial"/>
        <family val="2"/>
      </rPr>
      <t>Semaine demandée</t>
    </r>
    <r>
      <rPr>
        <sz val="14"/>
        <color theme="1"/>
        <rFont val="Arial"/>
        <family val="2"/>
      </rPr>
      <t xml:space="preserve"> ne contient encore aucun </t>
    </r>
    <r>
      <rPr>
        <b/>
        <sz val="14"/>
        <color theme="1"/>
        <rFont val="Arial"/>
        <family val="2"/>
      </rPr>
      <t>Nom</t>
    </r>
    <r>
      <rPr>
        <sz val="14"/>
        <color theme="1"/>
        <rFont val="Arial"/>
        <family val="2"/>
      </rPr>
      <t>.  L</t>
    </r>
    <r>
      <rPr>
        <b/>
        <sz val="14"/>
        <color theme="1"/>
        <rFont val="Arial"/>
        <family val="2"/>
      </rPr>
      <t>'espace devant</t>
    </r>
    <r>
      <rPr>
        <sz val="14"/>
        <color theme="1"/>
        <rFont val="Arial"/>
        <family val="2"/>
      </rPr>
      <t xml:space="preserve"> permet de le situer toujours en deuxième position </t>
    </r>
    <r>
      <rPr>
        <b/>
        <sz val="14"/>
        <color theme="1"/>
        <rFont val="Arial"/>
        <family val="2"/>
      </rPr>
      <t>après la cellule ne contenant rien</t>
    </r>
    <r>
      <rPr>
        <sz val="14"/>
        <color theme="1"/>
        <rFont val="Arial"/>
        <family val="2"/>
      </rPr>
      <t>.  Cette façon de procéder permet de positionner la</t>
    </r>
    <r>
      <rPr>
        <b/>
        <sz val="14"/>
        <color theme="1"/>
        <rFont val="Arial"/>
        <family val="2"/>
      </rPr>
      <t xml:space="preserve"> Liste déroulante</t>
    </r>
    <r>
      <rPr>
        <sz val="14"/>
        <color theme="1"/>
        <rFont val="Arial"/>
        <family val="2"/>
      </rPr>
      <t xml:space="preserve"> en </t>
    </r>
    <r>
      <rPr>
        <b/>
        <sz val="14"/>
        <color theme="1"/>
        <rFont val="Arial"/>
        <family val="2"/>
      </rPr>
      <t>début de liste</t>
    </r>
    <r>
      <rPr>
        <sz val="14"/>
        <color theme="1"/>
        <rFont val="Arial"/>
        <family val="2"/>
      </rPr>
      <t xml:space="preserve"> lors de son appel dans l'onglet </t>
    </r>
    <r>
      <rPr>
        <b/>
        <sz val="14"/>
        <color theme="1"/>
        <rFont val="Arial"/>
        <family val="2"/>
      </rPr>
      <t>Calendrier</t>
    </r>
    <r>
      <rPr>
        <sz val="14"/>
        <color theme="1"/>
        <rFont val="Arial"/>
        <family val="2"/>
      </rPr>
      <t>.</t>
    </r>
  </si>
  <si>
    <r>
      <t xml:space="preserve">5 </t>
    </r>
    <r>
      <rPr>
        <b/>
        <sz val="14"/>
        <color theme="1"/>
        <rFont val="Arial"/>
        <family val="2"/>
      </rPr>
      <t>Bouton INI</t>
    </r>
    <r>
      <rPr>
        <sz val="14"/>
        <color theme="1"/>
        <rFont val="Arial"/>
        <family val="2"/>
      </rPr>
      <t xml:space="preserve"> : ce bouton fait appel à une petite macro qui réinitialise les </t>
    </r>
    <r>
      <rPr>
        <b/>
        <sz val="14"/>
        <color theme="1"/>
        <rFont val="Arial"/>
        <family val="2"/>
      </rPr>
      <t>paramètres automatiques d'Excel</t>
    </r>
    <r>
      <rPr>
        <sz val="14"/>
        <color theme="1"/>
        <rFont val="Arial"/>
        <family val="2"/>
      </rPr>
      <t xml:space="preserve"> pour :
1 les </t>
    </r>
    <r>
      <rPr>
        <b/>
        <sz val="14"/>
        <color theme="1"/>
        <rFont val="Arial"/>
        <family val="2"/>
      </rPr>
      <t>Evènements</t>
    </r>
    <r>
      <rPr>
        <sz val="14"/>
        <color theme="1"/>
        <rFont val="Arial"/>
        <family val="2"/>
      </rPr>
      <t xml:space="preserve">
2 l'</t>
    </r>
    <r>
      <rPr>
        <b/>
        <sz val="14"/>
        <color theme="1"/>
        <rFont val="Arial"/>
        <family val="2"/>
      </rPr>
      <t>Affichage</t>
    </r>
    <r>
      <rPr>
        <sz val="14"/>
        <color theme="1"/>
        <rFont val="Arial"/>
        <family val="2"/>
      </rPr>
      <t>.
En principe l'application gère ces paramètres mais, si l'application est interrompue durant le déroulement des macros de MAJ (soit manuellement soit si incident technique tel que rupture de courant), il se pourrait que ces automatismes soient interrompus et donc la</t>
    </r>
    <r>
      <rPr>
        <b/>
        <sz val="14"/>
        <color theme="1"/>
        <rFont val="Arial"/>
        <family val="2"/>
      </rPr>
      <t xml:space="preserve"> MAJ automatique</t>
    </r>
    <r>
      <rPr>
        <sz val="14"/>
        <color theme="1"/>
        <rFont val="Arial"/>
        <family val="2"/>
      </rPr>
      <t xml:space="preserve"> lors du</t>
    </r>
    <r>
      <rPr>
        <b/>
        <sz val="14"/>
        <color theme="1"/>
        <rFont val="Arial"/>
        <family val="2"/>
      </rPr>
      <t xml:space="preserve"> changement du numéro de semaine ne se déclenche plus</t>
    </r>
    <r>
      <rPr>
        <sz val="14"/>
        <color theme="1"/>
        <rFont val="Arial"/>
        <family val="2"/>
      </rPr>
      <t>.  
Il est alors nécessaire de cliquer sur le bonton</t>
    </r>
    <r>
      <rPr>
        <b/>
        <sz val="14"/>
        <color theme="1"/>
        <rFont val="Arial"/>
        <family val="2"/>
      </rPr>
      <t xml:space="preserve"> INI</t>
    </r>
    <r>
      <rPr>
        <sz val="14"/>
        <color theme="1"/>
        <rFont val="Arial"/>
        <family val="2"/>
      </rPr>
      <t xml:space="preserve">.
</t>
    </r>
    <r>
      <rPr>
        <b/>
        <sz val="14"/>
        <color theme="1"/>
        <rFont val="Arial"/>
        <family val="2"/>
      </rPr>
      <t>A noter</t>
    </r>
    <r>
      <rPr>
        <sz val="14"/>
        <color theme="1"/>
        <rFont val="Arial"/>
        <family val="2"/>
      </rPr>
      <t xml:space="preserve"> : l'usage de ce </t>
    </r>
    <r>
      <rPr>
        <b/>
        <sz val="14"/>
        <color theme="1"/>
        <rFont val="Arial"/>
        <family val="2"/>
      </rPr>
      <t xml:space="preserve">bouton </t>
    </r>
    <r>
      <rPr>
        <sz val="14"/>
        <color theme="1"/>
        <rFont val="Arial"/>
        <family val="2"/>
      </rPr>
      <t>est inoffensif : l'</t>
    </r>
    <r>
      <rPr>
        <b/>
        <sz val="14"/>
        <color theme="1"/>
        <rFont val="Arial"/>
        <family val="2"/>
      </rPr>
      <t>Opérateur</t>
    </r>
    <r>
      <rPr>
        <sz val="14"/>
        <color theme="1"/>
        <rFont val="Arial"/>
        <family val="2"/>
      </rPr>
      <t xml:space="preserve"> peut cliquer sur ce bouton autant de fois qu'il le veut sans endommager l'application.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</si>
</sst>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C]d\-mmm;@"/>
    <numFmt numFmtId="165" formatCode="dddd\ dd/mm/yyyy"/>
  </numFmts>
  <fonts count="16" x14ac:knownFonts="1">
    <font>
      <sz val="11"/>
      <color theme="1"/>
      <name val="Aptos Narrow"/>
      <family val="2"/>
      <scheme val="minor"/>
    </font>
    <font>
      <sz val="14"/>
      <color theme="1"/>
      <name val="Arial"/>
      <family val="2"/>
    </font>
    <font>
      <sz val="14"/>
      <color theme="1"/>
      <name val="Arial"/>
      <family val="2"/>
    </font>
    <font>
      <sz val="10"/>
      <name val="Arial"/>
      <family val="2"/>
    </font>
    <font>
      <b/>
      <sz val="11"/>
      <name val="Arial Narrow"/>
      <family val="2"/>
    </font>
    <font>
      <b/>
      <sz val="11"/>
      <color theme="4"/>
      <name val="Arial Narrow"/>
      <family val="2"/>
    </font>
    <font>
      <sz val="8"/>
      <name val="Aptos Narrow"/>
      <family val="2"/>
      <scheme val="minor"/>
    </font>
    <font>
      <b/>
      <sz val="11"/>
      <color theme="8" tint="-0.499984740745262"/>
      <name val="Arial Narrow"/>
      <family val="2"/>
    </font>
    <font>
      <b/>
      <sz val="11"/>
      <color theme="1"/>
      <name val="Aptos Narrow"/>
      <family val="2"/>
      <scheme val="minor"/>
    </font>
    <font>
      <sz val="11"/>
      <color rgb="FF000000"/>
      <name val="Aptos Narrow"/>
      <family val="2"/>
    </font>
    <font>
      <b/>
      <sz val="16"/>
      <color theme="1"/>
      <name val="Aptos Narrow"/>
      <family val="2"/>
      <scheme val="minor"/>
    </font>
    <font>
      <sz val="11"/>
      <name val="Arial Narrow"/>
      <family val="2"/>
    </font>
    <font>
      <b/>
      <sz val="14"/>
      <color theme="1"/>
      <name val="Aptos Narrow"/>
      <family val="2"/>
      <scheme val="minor"/>
    </font>
    <font>
      <b/>
      <sz val="14"/>
      <color theme="1"/>
      <name val="Arial"/>
      <family val="2"/>
    </font>
    <font>
      <sz val="16"/>
      <color theme="1"/>
      <name val="Aptos Narrow"/>
      <family val="2"/>
      <scheme val="minor"/>
    </font>
    <font>
      <b/>
      <sz val="16"/>
      <color theme="1"/>
      <name val="Arial"/>
      <family val="2"/>
    </font>
  </fonts>
  <fills count="3">
    <fill>
      <patternFill patternType="none"/>
    </fill>
    <fill>
      <patternFill patternType="gray125"/>
    </fill>
    <fill>
      <patternFill patternType="solid">
        <fgColor theme="4" tint="0.79998168889431442"/>
        <bgColor theme="4" tint="0.79998168889431442"/>
      </patternFill>
    </fill>
  </fills>
  <borders count="19">
    <border>
      <left/>
      <right/>
      <top/>
      <bottom/>
      <diagonal/>
    </border>
    <border>
      <left style="thin">
        <color indexed="64"/>
      </left>
      <right style="thin">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3">
    <xf numFmtId="164" fontId="0" fillId="0" borderId="0"/>
    <xf numFmtId="164" fontId="3" fillId="0" borderId="0"/>
    <xf numFmtId="164" fontId="3" fillId="0" borderId="0"/>
  </cellStyleXfs>
  <cellXfs count="55">
    <xf numFmtId="164" fontId="0" fillId="0" borderId="0" xfId="0"/>
    <xf numFmtId="0" fontId="0" fillId="0" borderId="0" xfId="0" applyNumberFormat="1" applyAlignment="1">
      <alignment horizontal="left" vertical="center"/>
    </xf>
    <xf numFmtId="0" fontId="0" fillId="0" borderId="0" xfId="0" applyNumberFormat="1" applyAlignment="1">
      <alignment horizontal="center" vertical="center"/>
    </xf>
    <xf numFmtId="20" fontId="0" fillId="0" borderId="0" xfId="0" applyNumberFormat="1" applyAlignment="1">
      <alignment horizontal="left" vertical="center"/>
    </xf>
    <xf numFmtId="164"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NumberFormat="1"/>
    <xf numFmtId="0" fontId="0" fillId="0" borderId="0" xfId="0" applyNumberFormat="1" applyAlignment="1">
      <alignment horizontal="center"/>
    </xf>
    <xf numFmtId="14" fontId="5" fillId="0" borderId="2" xfId="0" applyNumberFormat="1" applyFont="1" applyBorder="1" applyAlignment="1">
      <alignment horizontal="center" vertical="center"/>
    </xf>
    <xf numFmtId="14" fontId="5" fillId="0" borderId="3" xfId="0" applyNumberFormat="1" applyFont="1" applyBorder="1" applyAlignment="1">
      <alignment horizontal="center" vertical="center"/>
    </xf>
    <xf numFmtId="14" fontId="5" fillId="0" borderId="4" xfId="0" applyNumberFormat="1" applyFont="1" applyBorder="1" applyAlignment="1">
      <alignment horizontal="center" vertical="center"/>
    </xf>
    <xf numFmtId="0" fontId="4" fillId="0" borderId="0" xfId="2" applyNumberFormat="1" applyFont="1" applyAlignment="1">
      <alignment horizontal="center" vertical="center"/>
    </xf>
    <xf numFmtId="14" fontId="5" fillId="0" borderId="5" xfId="0" applyNumberFormat="1" applyFont="1" applyBorder="1" applyAlignment="1">
      <alignment horizontal="center" vertical="center"/>
    </xf>
    <xf numFmtId="14" fontId="5" fillId="0" borderId="1" xfId="0" applyNumberFormat="1" applyFont="1" applyBorder="1" applyAlignment="1">
      <alignment horizontal="center" vertical="center"/>
    </xf>
    <xf numFmtId="14" fontId="5" fillId="0" borderId="6" xfId="0" applyNumberFormat="1" applyFont="1" applyBorder="1" applyAlignment="1">
      <alignment horizontal="center" vertical="center"/>
    </xf>
    <xf numFmtId="0" fontId="0" fillId="0" borderId="7" xfId="0" applyNumberFormat="1" applyBorder="1" applyAlignment="1">
      <alignment horizontal="center" vertical="center"/>
    </xf>
    <xf numFmtId="0" fontId="0" fillId="0" borderId="8" xfId="0" applyNumberFormat="1" applyBorder="1" applyAlignment="1">
      <alignment horizontal="center" vertical="center"/>
    </xf>
    <xf numFmtId="0" fontId="0" fillId="0" borderId="9" xfId="0" applyNumberFormat="1" applyBorder="1" applyAlignment="1">
      <alignment horizontal="center" vertical="center"/>
    </xf>
    <xf numFmtId="0" fontId="4" fillId="0" borderId="10" xfId="2" applyNumberFormat="1" applyFont="1" applyBorder="1" applyAlignment="1">
      <alignment horizontal="center" vertical="center"/>
    </xf>
    <xf numFmtId="0" fontId="7" fillId="0" borderId="11" xfId="1" applyNumberFormat="1" applyFont="1" applyBorder="1" applyAlignment="1">
      <alignment horizontal="left" vertical="center" wrapText="1"/>
    </xf>
    <xf numFmtId="0" fontId="0" fillId="0" borderId="12" xfId="0" applyNumberFormat="1" applyBorder="1" applyAlignment="1">
      <alignment horizontal="center" vertical="center"/>
    </xf>
    <xf numFmtId="0" fontId="0" fillId="0" borderId="13" xfId="0" applyNumberFormat="1" applyBorder="1" applyAlignment="1">
      <alignment horizontal="center" vertical="center"/>
    </xf>
    <xf numFmtId="164" fontId="0" fillId="2" borderId="14" xfId="0" applyFill="1" applyBorder="1" applyAlignment="1">
      <alignment horizontal="left"/>
    </xf>
    <xf numFmtId="164" fontId="0" fillId="0" borderId="14" xfId="0" applyBorder="1" applyAlignment="1">
      <alignment horizontal="left"/>
    </xf>
    <xf numFmtId="164" fontId="0" fillId="2" borderId="15" xfId="0" applyFill="1" applyBorder="1" applyAlignment="1">
      <alignment horizontal="left"/>
    </xf>
    <xf numFmtId="0" fontId="8" fillId="0" borderId="16" xfId="0" applyNumberFormat="1" applyFont="1" applyBorder="1" applyAlignment="1">
      <alignment horizontal="center" vertical="center"/>
    </xf>
    <xf numFmtId="14" fontId="8" fillId="0" borderId="16" xfId="0" applyNumberFormat="1" applyFont="1" applyBorder="1" applyAlignment="1">
      <alignment horizontal="center" vertical="center"/>
    </xf>
    <xf numFmtId="0" fontId="10" fillId="0" borderId="0" xfId="0" applyNumberFormat="1" applyFont="1" applyAlignment="1">
      <alignment horizontal="left" vertical="center"/>
    </xf>
    <xf numFmtId="0" fontId="11" fillId="0" borderId="12" xfId="0" applyNumberFormat="1" applyFont="1" applyBorder="1" applyAlignment="1">
      <alignment horizontal="center" vertical="center"/>
    </xf>
    <xf numFmtId="0" fontId="0" fillId="0" borderId="0" xfId="0" applyNumberFormat="1" applyAlignment="1">
      <alignment vertical="top" wrapText="1"/>
    </xf>
    <xf numFmtId="49" fontId="0" fillId="0" borderId="17" xfId="0" applyNumberFormat="1" applyBorder="1" applyAlignment="1">
      <alignment horizontal="center" vertical="center"/>
    </xf>
    <xf numFmtId="49" fontId="0" fillId="0" borderId="18" xfId="0" applyNumberFormat="1" applyBorder="1" applyAlignment="1">
      <alignment horizontal="center" vertical="center"/>
    </xf>
    <xf numFmtId="0" fontId="0" fillId="0" borderId="17" xfId="0" applyNumberFormat="1" applyBorder="1" applyAlignment="1">
      <alignment horizontal="center" vertical="center"/>
    </xf>
    <xf numFmtId="0" fontId="0" fillId="0" borderId="18" xfId="0" applyNumberFormat="1" applyBorder="1" applyAlignment="1">
      <alignment horizontal="center" vertical="center"/>
    </xf>
    <xf numFmtId="14" fontId="0" fillId="0" borderId="17" xfId="0" applyNumberFormat="1" applyBorder="1" applyAlignment="1">
      <alignment horizontal="center" vertical="center"/>
    </xf>
    <xf numFmtId="0" fontId="0" fillId="0" borderId="17" xfId="0" applyNumberFormat="1" applyBorder="1" applyAlignment="1">
      <alignment horizontal="center"/>
    </xf>
    <xf numFmtId="0" fontId="0" fillId="0" borderId="18" xfId="0" applyNumberFormat="1" applyBorder="1" applyAlignment="1">
      <alignment horizontal="center"/>
    </xf>
    <xf numFmtId="165" fontId="0" fillId="0" borderId="17" xfId="0" applyNumberFormat="1" applyBorder="1" applyAlignment="1">
      <alignment horizontal="center"/>
    </xf>
    <xf numFmtId="165" fontId="0" fillId="0" borderId="18" xfId="0" applyNumberFormat="1" applyBorder="1" applyAlignment="1">
      <alignment horizontal="center"/>
    </xf>
    <xf numFmtId="164" fontId="0" fillId="0" borderId="0" xfId="0" applyAlignment="1">
      <alignment horizontal="center" vertical="center"/>
    </xf>
    <xf numFmtId="164" fontId="14" fillId="0" borderId="0" xfId="0" applyFont="1" applyAlignment="1">
      <alignment horizontal="center" vertical="center"/>
    </xf>
    <xf numFmtId="14" fontId="14" fillId="0" borderId="0" xfId="0" applyNumberFormat="1" applyFont="1" applyAlignment="1">
      <alignment horizontal="center" vertical="center"/>
    </xf>
    <xf numFmtId="0" fontId="14" fillId="0" borderId="0" xfId="0" applyNumberFormat="1" applyFont="1" applyAlignment="1">
      <alignment horizontal="center" vertical="center"/>
    </xf>
    <xf numFmtId="0" fontId="2" fillId="0" borderId="0" xfId="0" applyNumberFormat="1" applyFont="1"/>
    <xf numFmtId="0" fontId="2" fillId="0" borderId="0" xfId="0" applyNumberFormat="1" applyFont="1" applyAlignment="1">
      <alignment vertical="top" wrapText="1"/>
    </xf>
    <xf numFmtId="0" fontId="13" fillId="0" borderId="0" xfId="0" applyNumberFormat="1" applyFont="1" applyAlignment="1">
      <alignment vertical="top" wrapText="1"/>
    </xf>
    <xf numFmtId="49" fontId="12" fillId="0" borderId="7" xfId="0" applyNumberFormat="1" applyFont="1" applyBorder="1" applyAlignment="1">
      <alignment horizontal="center" vertical="center"/>
    </xf>
    <xf numFmtId="164" fontId="12" fillId="0" borderId="8" xfId="0" applyFont="1" applyBorder="1" applyAlignment="1">
      <alignment horizontal="center" vertical="center"/>
    </xf>
    <xf numFmtId="164" fontId="12" fillId="0" borderId="9" xfId="0" applyFont="1" applyBorder="1" applyAlignment="1">
      <alignment horizontal="center" vertical="center"/>
    </xf>
    <xf numFmtId="0" fontId="1" fillId="0" borderId="0" xfId="0" applyNumberFormat="1" applyFont="1" applyAlignment="1">
      <alignment vertical="top" wrapText="1"/>
    </xf>
    <xf numFmtId="0" fontId="7" fillId="0" borderId="11" xfId="1" applyNumberFormat="1" applyFont="1" applyFill="1" applyBorder="1" applyAlignment="1">
      <alignment horizontal="left" vertical="center" wrapText="1"/>
    </xf>
    <xf numFmtId="14" fontId="0" fillId="0" borderId="18" xfId="0" applyNumberFormat="1" applyBorder="1" applyAlignment="1">
      <alignment horizontal="center" vertical="center"/>
    </xf>
    <xf numFmtId="0" fontId="15" fillId="0" borderId="0" xfId="0" applyNumberFormat="1" applyFont="1"/>
  </cellXfs>
  <cellStyles count="3">
    <cellStyle name="Normal" xfId="0" builtinId="0"/>
    <cellStyle name="Normal 2" xfId="2" xr:uid="{511AF6F5-E1C6-42F9-BB3E-1F3DD38DFF80}"/>
    <cellStyle name="Normal 3" xfId="1" xr:uid="{EC6D9CE2-3A44-40CA-9AD9-EC2752655931}"/>
  </cellStyles>
  <dxfs count="17">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font>
        <strike val="0"/>
        <outline val="0"/>
        <shadow val="0"/>
        <u val="none"/>
        <vertAlign val="baseline"/>
        <sz val="16"/>
        <color theme="1"/>
        <name val="Aptos Narrow"/>
        <family val="2"/>
        <scheme val="minor"/>
      </font>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Arial Narrow"/>
        <family val="2"/>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8" tint="-0.499984740745262"/>
        <name val="Arial Narrow"/>
        <family val="2"/>
        <scheme val="none"/>
      </font>
      <numFmt numFmtId="0" formatCode="General"/>
      <alignment horizontal="left" vertical="center" textRotation="0" wrapText="1" indent="0" justifyLastLine="0" shrinkToFit="0" readingOrder="0"/>
      <border diagonalUp="0" diagonalDown="0" outline="0">
        <left/>
        <right style="thin">
          <color indexed="64"/>
        </right>
        <top style="thin">
          <color indexed="64"/>
        </top>
        <bottom style="thin">
          <color indexed="64"/>
        </bottom>
      </border>
    </dxf>
    <dxf>
      <border outline="0">
        <left style="thin">
          <color indexed="64"/>
        </left>
        <right style="thin">
          <color indexed="64"/>
        </right>
        <bottom style="thin">
          <color indexed="64"/>
        </bottom>
      </border>
    </dxf>
    <dxf>
      <alignment horizontal="center" vertical="center" textRotation="0" wrapText="0" indent="0" justifyLastLine="0" shrinkToFit="0" readingOrder="0"/>
    </dxf>
    <dxf>
      <border outline="0">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Aptos Narrow"/>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style="thin">
          <color theme="4" tint="0.39997558519241921"/>
        </left>
        <right/>
        <top style="thin">
          <color theme="4" tint="0.39997558519241921"/>
        </top>
        <bottom style="thin">
          <color theme="4" tint="0.39997558519241921"/>
        </bottom>
        <vertical/>
        <horizontal/>
      </border>
    </dxf>
    <dxf>
      <border outline="0">
        <bottom style="thin">
          <color theme="4" tint="0.39997558519241921"/>
        </bottom>
      </border>
    </dxf>
    <dxf>
      <font>
        <b val="0"/>
        <i val="0"/>
        <strike val="0"/>
        <condense val="0"/>
        <extend val="0"/>
        <outline val="0"/>
        <shadow val="0"/>
        <u val="none"/>
        <vertAlign val="baseline"/>
        <sz val="11"/>
        <color theme="1"/>
        <name val="Aptos Narrow"/>
        <family val="2"/>
        <scheme val="minor"/>
      </font>
      <fill>
        <patternFill patternType="solid">
          <fgColor theme="4" tint="0.79998168889431442"/>
          <bgColor theme="4" tint="0.79998168889431442"/>
        </patternFill>
      </fill>
      <alignment horizontal="left" vertical="bottom"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colors>
    <mruColors>
      <color rgb="FF99CCFF"/>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0</xdr:colOff>
          <xdr:row>1</xdr:row>
          <xdr:rowOff>0</xdr:rowOff>
        </xdr:from>
        <xdr:to>
          <xdr:col>10</xdr:col>
          <xdr:colOff>19050</xdr:colOff>
          <xdr:row>2</xdr:row>
          <xdr:rowOff>9525</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000-000001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Aptos Narrow"/>
                </a:rPr>
                <a:t>TRI NOMS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19050</xdr:colOff>
          <xdr:row>1</xdr:row>
          <xdr:rowOff>19050</xdr:rowOff>
        </xdr:from>
        <xdr:to>
          <xdr:col>11</xdr:col>
          <xdr:colOff>66675</xdr:colOff>
          <xdr:row>6</xdr:row>
          <xdr:rowOff>9525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Aptos Narrow"/>
                </a:rPr>
                <a:t>MAJ  T_EVENEMENT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0</xdr:colOff>
          <xdr:row>1</xdr:row>
          <xdr:rowOff>19050</xdr:rowOff>
        </xdr:from>
        <xdr:to>
          <xdr:col>13</xdr:col>
          <xdr:colOff>38100</xdr:colOff>
          <xdr:row>5</xdr:row>
          <xdr:rowOff>171450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Aptos Narrow"/>
                </a:rPr>
                <a:t>INI</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38100</xdr:colOff>
          <xdr:row>0</xdr:row>
          <xdr:rowOff>0</xdr:rowOff>
        </xdr:from>
        <xdr:to>
          <xdr:col>6</xdr:col>
          <xdr:colOff>600075</xdr:colOff>
          <xdr:row>0</xdr:row>
          <xdr:rowOff>352425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Aptos Narrow"/>
                </a:rPr>
                <a:t>TRI S/DATE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9525</xdr:colOff>
          <xdr:row>0</xdr:row>
          <xdr:rowOff>28575</xdr:rowOff>
        </xdr:from>
        <xdr:to>
          <xdr:col>9</xdr:col>
          <xdr:colOff>600075</xdr:colOff>
          <xdr:row>0</xdr:row>
          <xdr:rowOff>361950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Aptos Narrow"/>
                </a:rPr>
                <a:t>TRI S/N_Sem/Nom</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CBA4AA47-FA25-4146-A53D-ED19285E22A9}" name="T_NOMS" displayName="T_NOMS" ref="H2:H25" totalsRowShown="0" headerRowDxfId="16" dataDxfId="15" tableBorderDxfId="14">
  <autoFilter ref="H2:H25" xr:uid="{CBA4AA47-FA25-4146-A53D-ED19285E22A9}"/>
  <sortState xmlns:xlrd2="http://schemas.microsoft.com/office/spreadsheetml/2017/richdata2" ref="H3:H25">
    <sortCondition ref="H2:H25"/>
  </sortState>
  <tableColumns count="1">
    <tableColumn id="1" xr3:uid="{03891770-0462-417F-8051-C43F0F6A9FF3}" name="Noms" dataDxfId="13"/>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70C5562-0963-4F5E-BCDD-9B96C239CDC5}" name="T_Calendrier" displayName="T_Calendrier" ref="B9:G13" totalsRowShown="0" headerRowDxfId="12" dataDxfId="10" headerRowBorderDxfId="11" tableBorderDxfId="9">
  <autoFilter ref="B9:G13" xr:uid="{270C5562-0963-4F5E-BCDD-9B96C239CDC5}"/>
  <tableColumns count="6">
    <tableColumn id="1" xr3:uid="{907964C3-46EA-4A90-942F-2A6014E609BA}" name="Nom" dataDxfId="8" dataCellStyle="Normal 3"/>
    <tableColumn id="2" xr3:uid="{E4FBC085-13B2-4FB7-B7CB-98656DCC1112}" name="Lundi" dataDxfId="7"/>
    <tableColumn id="3" xr3:uid="{26A24E96-E691-40F2-A81F-69A4523245B1}" name="Mardi" dataDxfId="6"/>
    <tableColumn id="4" xr3:uid="{DBAA82CF-3034-4A64-8B65-333FFAF3173E}" name="Mercredi" dataDxfId="5"/>
    <tableColumn id="5" xr3:uid="{A602809E-21D6-4543-8C32-C6038C66D825}" name="Jeudi" dataDxfId="4"/>
    <tableColumn id="6" xr3:uid="{9E993BA4-2748-484C-9122-84A6D1E5532E}" name="Vendredi" dataDxfId="3"/>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486D182-D189-4D07-9964-0B395A3E921A}" name="T_evenement" displayName="T_evenement" ref="A1:D144" totalsRowShown="0" headerRowDxfId="2">
  <sortState xmlns:xlrd2="http://schemas.microsoft.com/office/spreadsheetml/2017/richdata2" ref="A2:D144">
    <sortCondition ref="D2:D144"/>
    <sortCondition ref="A2:A144"/>
  </sortState>
  <tableColumns count="4">
    <tableColumn id="1" xr3:uid="{0811DB74-913C-43D3-B670-B00F3F2315CA}" name="Nom"/>
    <tableColumn id="2" xr3:uid="{1F573DE1-0AD4-4F19-A316-CBFA08AD1DBC}" name="Date" dataDxfId="1"/>
    <tableColumn id="3" xr3:uid="{DF880E4E-0D53-4068-A40F-C51E5FCDB9E3}" name="Evenement"/>
    <tableColumn id="5" xr3:uid="{3B09B5E8-1507-4135-BE02-266E041C5831}" name="N_Sem" dataDxfId="0">
      <calculatedColumnFormula>IF(MONTH(T_evenement[[#This Row],[Date]])=12,YEAR(B2)+1,YEAR(B2))&amp;" "&amp;TEXT(_xlfn.ISOWEEKNUM(T_evenement[[#This Row],[Date]]),"00")</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table" Target="../tables/table2.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3.vml"/><Relationship Id="rId1" Type="http://schemas.openxmlformats.org/officeDocument/2006/relationships/drawing" Target="../drawings/drawing3.xml"/><Relationship Id="rId5" Type="http://schemas.openxmlformats.org/officeDocument/2006/relationships/table" Target="../tables/table3.xm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A1F3C6-CA48-4FB9-9201-E134362956C1}">
  <sheetPr codeName="Feuil1"/>
  <dimension ref="A1:H55"/>
  <sheetViews>
    <sheetView workbookViewId="0">
      <selection activeCell="F34" sqref="F34"/>
    </sheetView>
  </sheetViews>
  <sheetFormatPr baseColWidth="10" defaultRowHeight="15" x14ac:dyDescent="0.25"/>
  <cols>
    <col min="1" max="1" width="9.5703125" style="6" bestFit="1" customWidth="1"/>
    <col min="2" max="2" width="6.42578125" style="6" bestFit="1" customWidth="1"/>
    <col min="5" max="5" width="11.42578125" style="9"/>
    <col min="6" max="6" width="17.28515625" style="4" customWidth="1"/>
    <col min="8" max="8" width="17.42578125" customWidth="1"/>
  </cols>
  <sheetData>
    <row r="1" spans="1:8" ht="19.5" thickBot="1" x14ac:dyDescent="0.3">
      <c r="A1" s="48" t="s">
        <v>18</v>
      </c>
      <c r="B1" s="49"/>
      <c r="C1" s="49"/>
      <c r="D1" s="49"/>
      <c r="E1" s="49"/>
      <c r="F1" s="49"/>
      <c r="G1" s="49"/>
      <c r="H1" s="50"/>
    </row>
    <row r="2" spans="1:8" ht="27" customHeight="1" thickBot="1" x14ac:dyDescent="0.3">
      <c r="A2" s="33" t="s">
        <v>6</v>
      </c>
      <c r="B2" s="33" t="s">
        <v>7</v>
      </c>
      <c r="C2" s="33" t="s">
        <v>57</v>
      </c>
      <c r="D2" s="33" t="s">
        <v>58</v>
      </c>
      <c r="E2" s="33" t="s">
        <v>59</v>
      </c>
      <c r="F2" s="33" t="s">
        <v>28</v>
      </c>
      <c r="H2" s="41" t="s">
        <v>41</v>
      </c>
    </row>
    <row r="3" spans="1:8" x14ac:dyDescent="0.25">
      <c r="A3" s="32">
        <v>1</v>
      </c>
      <c r="B3" s="32">
        <v>2024</v>
      </c>
      <c r="C3" s="36">
        <f>DATE(B3,1,1)</f>
        <v>45292</v>
      </c>
      <c r="D3" s="34">
        <f>_xlfn.ISOWEEKNUM(C3)</f>
        <v>1</v>
      </c>
      <c r="E3" s="37">
        <f>WEEKDAY(C3,2)</f>
        <v>1</v>
      </c>
      <c r="F3" s="39">
        <f>IF(D3=1,C3-E3+1,C3+7-E3+1)</f>
        <v>45292</v>
      </c>
      <c r="H3" s="24"/>
    </row>
    <row r="4" spans="1:8" x14ac:dyDescent="0.25">
      <c r="A4" s="32">
        <v>2</v>
      </c>
      <c r="B4" s="32">
        <v>2025</v>
      </c>
      <c r="C4" s="36">
        <f t="shared" ref="C4:C25" si="0">DATE(B4,1,1)</f>
        <v>45658</v>
      </c>
      <c r="D4" s="34">
        <f t="shared" ref="D4:D25" si="1">_xlfn.ISOWEEKNUM(C4)</f>
        <v>1</v>
      </c>
      <c r="E4" s="37">
        <f t="shared" ref="E4:E16" si="2">WEEKDAY(C4,2)</f>
        <v>3</v>
      </c>
      <c r="F4" s="39">
        <f t="shared" ref="F4:F16" si="3">IF(D4=1,C4-E4+1,C4+7-E4+1)</f>
        <v>45656</v>
      </c>
      <c r="H4" s="24" t="s">
        <v>63</v>
      </c>
    </row>
    <row r="5" spans="1:8" x14ac:dyDescent="0.25">
      <c r="A5" s="32">
        <v>3</v>
      </c>
      <c r="B5" s="32" t="s">
        <v>21</v>
      </c>
      <c r="C5" s="36">
        <f t="shared" si="0"/>
        <v>46023</v>
      </c>
      <c r="D5" s="34">
        <f t="shared" si="1"/>
        <v>1</v>
      </c>
      <c r="E5" s="37">
        <f t="shared" si="2"/>
        <v>4</v>
      </c>
      <c r="F5" s="39">
        <f t="shared" si="3"/>
        <v>46020</v>
      </c>
      <c r="H5" s="25" t="s">
        <v>15</v>
      </c>
    </row>
    <row r="6" spans="1:8" x14ac:dyDescent="0.25">
      <c r="A6" s="32">
        <v>4</v>
      </c>
      <c r="B6" s="32">
        <v>2026</v>
      </c>
      <c r="C6" s="36">
        <f t="shared" si="0"/>
        <v>46023</v>
      </c>
      <c r="D6" s="34">
        <f t="shared" si="1"/>
        <v>1</v>
      </c>
      <c r="E6" s="37">
        <f t="shared" si="2"/>
        <v>4</v>
      </c>
      <c r="F6" s="39">
        <f t="shared" si="3"/>
        <v>46020</v>
      </c>
      <c r="H6" s="25" t="s">
        <v>14</v>
      </c>
    </row>
    <row r="7" spans="1:8" x14ac:dyDescent="0.25">
      <c r="A7" s="32">
        <v>5</v>
      </c>
      <c r="B7" s="32" t="s">
        <v>22</v>
      </c>
      <c r="C7" s="36">
        <f t="shared" si="0"/>
        <v>46388</v>
      </c>
      <c r="D7" s="34">
        <f t="shared" si="1"/>
        <v>53</v>
      </c>
      <c r="E7" s="37">
        <f t="shared" si="2"/>
        <v>5</v>
      </c>
      <c r="F7" s="39">
        <f t="shared" si="3"/>
        <v>46391</v>
      </c>
      <c r="H7" s="24" t="s">
        <v>12</v>
      </c>
    </row>
    <row r="8" spans="1:8" x14ac:dyDescent="0.25">
      <c r="A8" s="32">
        <v>6</v>
      </c>
      <c r="B8" s="32">
        <v>2027</v>
      </c>
      <c r="C8" s="36">
        <f t="shared" si="0"/>
        <v>46388</v>
      </c>
      <c r="D8" s="34">
        <f t="shared" si="1"/>
        <v>53</v>
      </c>
      <c r="E8" s="37">
        <f t="shared" si="2"/>
        <v>5</v>
      </c>
      <c r="F8" s="39">
        <f t="shared" si="3"/>
        <v>46391</v>
      </c>
      <c r="H8" s="25" t="s">
        <v>0</v>
      </c>
    </row>
    <row r="9" spans="1:8" x14ac:dyDescent="0.25">
      <c r="A9" s="32">
        <v>7</v>
      </c>
      <c r="B9" s="32" t="s">
        <v>23</v>
      </c>
      <c r="C9" s="36">
        <f t="shared" si="0"/>
        <v>46753</v>
      </c>
      <c r="D9" s="34">
        <f t="shared" si="1"/>
        <v>52</v>
      </c>
      <c r="E9" s="37">
        <f t="shared" si="2"/>
        <v>6</v>
      </c>
      <c r="F9" s="39">
        <f t="shared" si="3"/>
        <v>46755</v>
      </c>
      <c r="H9" s="24" t="s">
        <v>64</v>
      </c>
    </row>
    <row r="10" spans="1:8" x14ac:dyDescent="0.25">
      <c r="A10" s="32">
        <v>8</v>
      </c>
      <c r="B10" s="32">
        <v>2028</v>
      </c>
      <c r="C10" s="36">
        <f t="shared" si="0"/>
        <v>46753</v>
      </c>
      <c r="D10" s="34">
        <f t="shared" si="1"/>
        <v>52</v>
      </c>
      <c r="E10" s="37">
        <f t="shared" si="2"/>
        <v>6</v>
      </c>
      <c r="F10" s="39">
        <f t="shared" si="3"/>
        <v>46755</v>
      </c>
      <c r="H10" s="26" t="s">
        <v>17</v>
      </c>
    </row>
    <row r="11" spans="1:8" x14ac:dyDescent="0.25">
      <c r="A11" s="32">
        <v>9</v>
      </c>
      <c r="B11" s="32" t="s">
        <v>24</v>
      </c>
      <c r="C11" s="36">
        <f t="shared" si="0"/>
        <v>47119</v>
      </c>
      <c r="D11" s="34">
        <f t="shared" si="1"/>
        <v>1</v>
      </c>
      <c r="E11" s="37">
        <f t="shared" si="2"/>
        <v>1</v>
      </c>
      <c r="F11" s="39">
        <f t="shared" si="3"/>
        <v>47119</v>
      </c>
      <c r="H11" s="26" t="s">
        <v>13</v>
      </c>
    </row>
    <row r="12" spans="1:8" x14ac:dyDescent="0.25">
      <c r="A12" s="32">
        <v>10</v>
      </c>
      <c r="B12" s="32">
        <v>2029</v>
      </c>
      <c r="C12" s="36">
        <f t="shared" si="0"/>
        <v>47119</v>
      </c>
      <c r="D12" s="34">
        <f t="shared" si="1"/>
        <v>1</v>
      </c>
      <c r="E12" s="37">
        <f t="shared" si="2"/>
        <v>1</v>
      </c>
      <c r="F12" s="39">
        <f t="shared" si="3"/>
        <v>47119</v>
      </c>
      <c r="H12" s="26" t="s">
        <v>16</v>
      </c>
    </row>
    <row r="13" spans="1:8" x14ac:dyDescent="0.25">
      <c r="A13" s="32">
        <v>11</v>
      </c>
      <c r="B13" s="32" t="s">
        <v>25</v>
      </c>
      <c r="C13" s="36">
        <f t="shared" si="0"/>
        <v>47484</v>
      </c>
      <c r="D13" s="34">
        <f t="shared" si="1"/>
        <v>1</v>
      </c>
      <c r="E13" s="37">
        <f t="shared" si="2"/>
        <v>2</v>
      </c>
      <c r="F13" s="39">
        <f t="shared" si="3"/>
        <v>47483</v>
      </c>
      <c r="H13" s="26"/>
    </row>
    <row r="14" spans="1:8" x14ac:dyDescent="0.25">
      <c r="A14" s="32">
        <v>12</v>
      </c>
      <c r="B14" s="32">
        <v>2030</v>
      </c>
      <c r="C14" s="36">
        <f t="shared" si="0"/>
        <v>47484</v>
      </c>
      <c r="D14" s="34">
        <f t="shared" si="1"/>
        <v>1</v>
      </c>
      <c r="E14" s="37">
        <f t="shared" si="2"/>
        <v>2</v>
      </c>
      <c r="F14" s="39">
        <f t="shared" si="3"/>
        <v>47483</v>
      </c>
      <c r="H14" s="26"/>
    </row>
    <row r="15" spans="1:8" x14ac:dyDescent="0.25">
      <c r="A15" s="32">
        <v>13</v>
      </c>
      <c r="B15" s="32" t="s">
        <v>26</v>
      </c>
      <c r="C15" s="36">
        <f t="shared" si="0"/>
        <v>47849</v>
      </c>
      <c r="D15" s="34">
        <f t="shared" si="1"/>
        <v>1</v>
      </c>
      <c r="E15" s="37">
        <f t="shared" si="2"/>
        <v>3</v>
      </c>
      <c r="F15" s="39">
        <f t="shared" si="3"/>
        <v>47847</v>
      </c>
      <c r="H15" s="26"/>
    </row>
    <row r="16" spans="1:8" x14ac:dyDescent="0.25">
      <c r="A16" s="32">
        <v>14</v>
      </c>
      <c r="B16" s="32">
        <v>2031</v>
      </c>
      <c r="C16" s="36">
        <f t="shared" si="0"/>
        <v>47849</v>
      </c>
      <c r="D16" s="34">
        <f t="shared" si="1"/>
        <v>1</v>
      </c>
      <c r="E16" s="37">
        <f t="shared" si="2"/>
        <v>3</v>
      </c>
      <c r="F16" s="39">
        <f t="shared" si="3"/>
        <v>47847</v>
      </c>
      <c r="H16" s="26"/>
    </row>
    <row r="17" spans="1:8" x14ac:dyDescent="0.25">
      <c r="A17" s="32">
        <v>15</v>
      </c>
      <c r="B17" s="32">
        <v>2032</v>
      </c>
      <c r="C17" s="36">
        <f t="shared" si="0"/>
        <v>48214</v>
      </c>
      <c r="D17" s="34">
        <f t="shared" si="1"/>
        <v>1</v>
      </c>
      <c r="E17" s="37">
        <f t="shared" ref="E17:E23" si="4">WEEKDAY(C17,2)</f>
        <v>4</v>
      </c>
      <c r="F17" s="39">
        <f t="shared" ref="F17:F23" si="5">IF(D17=1,C17-E17+1,C17+7-E17+1)</f>
        <v>48211</v>
      </c>
      <c r="H17" s="26"/>
    </row>
    <row r="18" spans="1:8" x14ac:dyDescent="0.25">
      <c r="A18" s="32">
        <v>16</v>
      </c>
      <c r="B18" s="32">
        <v>2033</v>
      </c>
      <c r="C18" s="36">
        <f t="shared" si="0"/>
        <v>48580</v>
      </c>
      <c r="D18" s="34">
        <f t="shared" si="1"/>
        <v>53</v>
      </c>
      <c r="E18" s="37">
        <f t="shared" si="4"/>
        <v>6</v>
      </c>
      <c r="F18" s="39">
        <f t="shared" si="5"/>
        <v>48582</v>
      </c>
      <c r="H18" s="26"/>
    </row>
    <row r="19" spans="1:8" x14ac:dyDescent="0.25">
      <c r="A19" s="32">
        <v>17</v>
      </c>
      <c r="B19" s="32">
        <v>2034</v>
      </c>
      <c r="C19" s="36">
        <f t="shared" si="0"/>
        <v>48945</v>
      </c>
      <c r="D19" s="34">
        <f t="shared" si="1"/>
        <v>52</v>
      </c>
      <c r="E19" s="37">
        <f t="shared" si="4"/>
        <v>7</v>
      </c>
      <c r="F19" s="39">
        <f t="shared" si="5"/>
        <v>48946</v>
      </c>
      <c r="H19" s="26"/>
    </row>
    <row r="20" spans="1:8" x14ac:dyDescent="0.25">
      <c r="A20" s="32">
        <v>18</v>
      </c>
      <c r="B20" s="32">
        <v>2035</v>
      </c>
      <c r="C20" s="36">
        <f t="shared" si="0"/>
        <v>49310</v>
      </c>
      <c r="D20" s="34">
        <f t="shared" si="1"/>
        <v>1</v>
      </c>
      <c r="E20" s="37">
        <f t="shared" si="4"/>
        <v>1</v>
      </c>
      <c r="F20" s="39">
        <f t="shared" si="5"/>
        <v>49310</v>
      </c>
      <c r="H20" s="26"/>
    </row>
    <row r="21" spans="1:8" x14ac:dyDescent="0.25">
      <c r="A21" s="32">
        <v>19</v>
      </c>
      <c r="B21" s="32">
        <v>2036</v>
      </c>
      <c r="C21" s="36">
        <f t="shared" si="0"/>
        <v>49675</v>
      </c>
      <c r="D21" s="34">
        <f t="shared" si="1"/>
        <v>1</v>
      </c>
      <c r="E21" s="37">
        <f t="shared" si="4"/>
        <v>2</v>
      </c>
      <c r="F21" s="39">
        <f t="shared" si="5"/>
        <v>49674</v>
      </c>
      <c r="H21" s="26"/>
    </row>
    <row r="22" spans="1:8" x14ac:dyDescent="0.25">
      <c r="A22" s="32">
        <v>20</v>
      </c>
      <c r="B22" s="32">
        <v>2037</v>
      </c>
      <c r="C22" s="36">
        <f t="shared" si="0"/>
        <v>50041</v>
      </c>
      <c r="D22" s="34">
        <f t="shared" si="1"/>
        <v>1</v>
      </c>
      <c r="E22" s="37">
        <f t="shared" si="4"/>
        <v>4</v>
      </c>
      <c r="F22" s="39">
        <f t="shared" si="5"/>
        <v>50038</v>
      </c>
      <c r="H22" s="26"/>
    </row>
    <row r="23" spans="1:8" x14ac:dyDescent="0.25">
      <c r="A23" s="32">
        <v>21</v>
      </c>
      <c r="B23" s="32">
        <v>2038</v>
      </c>
      <c r="C23" s="36">
        <f t="shared" si="0"/>
        <v>50406</v>
      </c>
      <c r="D23" s="34">
        <f t="shared" si="1"/>
        <v>53</v>
      </c>
      <c r="E23" s="37">
        <f t="shared" si="4"/>
        <v>5</v>
      </c>
      <c r="F23" s="39">
        <f t="shared" si="5"/>
        <v>50409</v>
      </c>
      <c r="H23" s="26"/>
    </row>
    <row r="24" spans="1:8" x14ac:dyDescent="0.25">
      <c r="A24" s="32">
        <v>22</v>
      </c>
      <c r="B24" s="32">
        <v>2039</v>
      </c>
      <c r="C24" s="36">
        <f t="shared" si="0"/>
        <v>50771</v>
      </c>
      <c r="D24" s="34">
        <f t="shared" si="1"/>
        <v>52</v>
      </c>
      <c r="E24" s="37">
        <f>WEEKDAY(C24,2)</f>
        <v>6</v>
      </c>
      <c r="F24" s="39">
        <f>IF(D24=1,C24-E24+1,C24+7-E24+1)</f>
        <v>50773</v>
      </c>
      <c r="H24" s="26"/>
    </row>
    <row r="25" spans="1:8" ht="15.75" thickBot="1" x14ac:dyDescent="0.3">
      <c r="A25" s="32">
        <v>23</v>
      </c>
      <c r="B25" s="33">
        <v>2040</v>
      </c>
      <c r="C25" s="53">
        <f t="shared" si="0"/>
        <v>51136</v>
      </c>
      <c r="D25" s="35">
        <f t="shared" si="1"/>
        <v>52</v>
      </c>
      <c r="E25" s="38">
        <f>WEEKDAY(C25,2)</f>
        <v>7</v>
      </c>
      <c r="F25" s="40">
        <f>IF(D25=1,C25-E25+1,C25+7-E25+1)</f>
        <v>51137</v>
      </c>
      <c r="H25" s="26"/>
    </row>
    <row r="26" spans="1:8" x14ac:dyDescent="0.25">
      <c r="A26" s="32">
        <v>24</v>
      </c>
    </row>
    <row r="27" spans="1:8" x14ac:dyDescent="0.25">
      <c r="A27" s="32">
        <v>25</v>
      </c>
    </row>
    <row r="28" spans="1:8" x14ac:dyDescent="0.25">
      <c r="A28" s="32">
        <v>26</v>
      </c>
    </row>
    <row r="29" spans="1:8" x14ac:dyDescent="0.25">
      <c r="A29" s="32">
        <v>27</v>
      </c>
    </row>
    <row r="30" spans="1:8" x14ac:dyDescent="0.25">
      <c r="A30" s="32">
        <v>28</v>
      </c>
    </row>
    <row r="31" spans="1:8" x14ac:dyDescent="0.25">
      <c r="A31" s="32">
        <v>29</v>
      </c>
    </row>
    <row r="32" spans="1:8" x14ac:dyDescent="0.25">
      <c r="A32" s="32">
        <v>30</v>
      </c>
    </row>
    <row r="33" spans="1:1" x14ac:dyDescent="0.25">
      <c r="A33" s="32">
        <v>31</v>
      </c>
    </row>
    <row r="34" spans="1:1" x14ac:dyDescent="0.25">
      <c r="A34" s="32">
        <v>32</v>
      </c>
    </row>
    <row r="35" spans="1:1" x14ac:dyDescent="0.25">
      <c r="A35" s="32">
        <v>33</v>
      </c>
    </row>
    <row r="36" spans="1:1" x14ac:dyDescent="0.25">
      <c r="A36" s="32">
        <v>34</v>
      </c>
    </row>
    <row r="37" spans="1:1" x14ac:dyDescent="0.25">
      <c r="A37" s="32">
        <v>35</v>
      </c>
    </row>
    <row r="38" spans="1:1" x14ac:dyDescent="0.25">
      <c r="A38" s="32">
        <v>36</v>
      </c>
    </row>
    <row r="39" spans="1:1" x14ac:dyDescent="0.25">
      <c r="A39" s="32">
        <v>37</v>
      </c>
    </row>
    <row r="40" spans="1:1" x14ac:dyDescent="0.25">
      <c r="A40" s="32">
        <v>38</v>
      </c>
    </row>
    <row r="41" spans="1:1" x14ac:dyDescent="0.25">
      <c r="A41" s="32">
        <v>39</v>
      </c>
    </row>
    <row r="42" spans="1:1" x14ac:dyDescent="0.25">
      <c r="A42" s="32">
        <v>40</v>
      </c>
    </row>
    <row r="43" spans="1:1" x14ac:dyDescent="0.25">
      <c r="A43" s="32">
        <v>41</v>
      </c>
    </row>
    <row r="44" spans="1:1" x14ac:dyDescent="0.25">
      <c r="A44" s="32">
        <v>42</v>
      </c>
    </row>
    <row r="45" spans="1:1" x14ac:dyDescent="0.25">
      <c r="A45" s="32">
        <v>43</v>
      </c>
    </row>
    <row r="46" spans="1:1" x14ac:dyDescent="0.25">
      <c r="A46" s="32">
        <v>44</v>
      </c>
    </row>
    <row r="47" spans="1:1" x14ac:dyDescent="0.25">
      <c r="A47" s="32">
        <v>45</v>
      </c>
    </row>
    <row r="48" spans="1:1" x14ac:dyDescent="0.25">
      <c r="A48" s="32">
        <v>46</v>
      </c>
    </row>
    <row r="49" spans="1:1" x14ac:dyDescent="0.25">
      <c r="A49" s="32">
        <v>47</v>
      </c>
    </row>
    <row r="50" spans="1:1" x14ac:dyDescent="0.25">
      <c r="A50" s="32">
        <v>48</v>
      </c>
    </row>
    <row r="51" spans="1:1" x14ac:dyDescent="0.25">
      <c r="A51" s="32">
        <v>49</v>
      </c>
    </row>
    <row r="52" spans="1:1" x14ac:dyDescent="0.25">
      <c r="A52" s="32">
        <v>50</v>
      </c>
    </row>
    <row r="53" spans="1:1" x14ac:dyDescent="0.25">
      <c r="A53" s="32">
        <v>51</v>
      </c>
    </row>
    <row r="54" spans="1:1" x14ac:dyDescent="0.25">
      <c r="A54" s="32">
        <v>52</v>
      </c>
    </row>
    <row r="55" spans="1:1" ht="15.75" thickBot="1" x14ac:dyDescent="0.3">
      <c r="A55" s="33" t="s">
        <v>27</v>
      </c>
    </row>
  </sheetData>
  <sortState xmlns:xlrd2="http://schemas.microsoft.com/office/spreadsheetml/2017/richdata2" ref="H5:H10">
    <sortCondition ref="H4:H10"/>
  </sortState>
  <mergeCells count="1">
    <mergeCell ref="A1:H1"/>
  </mergeCells>
  <phoneticPr fontId="6" type="noConversion"/>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TRI_NOMS">
                <anchor moveWithCells="1" sizeWithCells="1">
                  <from>
                    <xdr:col>9</xdr:col>
                    <xdr:colOff>0</xdr:colOff>
                    <xdr:row>1</xdr:row>
                    <xdr:rowOff>0</xdr:rowOff>
                  </from>
                  <to>
                    <xdr:col>10</xdr:col>
                    <xdr:colOff>19050</xdr:colOff>
                    <xdr:row>2</xdr:row>
                    <xdr:rowOff>9525</xdr:rowOff>
                  </to>
                </anchor>
              </controlPr>
            </control>
          </mc:Choice>
        </mc:AlternateContent>
      </controls>
    </mc:Choice>
  </mc:AlternateContent>
  <tableParts count="1">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6F0526-6B4B-4409-BEEF-0462A7EEFC25}">
  <sheetPr codeName="Feuil417">
    <tabColor rgb="FF00B0F0"/>
    <pageSetUpPr fitToPage="1"/>
  </sheetPr>
  <dimension ref="B1:G13"/>
  <sheetViews>
    <sheetView tabSelected="1" zoomScaleNormal="100" workbookViewId="0">
      <pane xSplit="2" ySplit="7" topLeftCell="C8" activePane="bottomRight" state="frozen"/>
      <selection pane="topRight" activeCell="G30" sqref="G30"/>
      <selection pane="bottomLeft" activeCell="G30" sqref="G30"/>
      <selection pane="bottomRight" activeCell="E3" sqref="E3"/>
    </sheetView>
  </sheetViews>
  <sheetFormatPr baseColWidth="10" defaultColWidth="11.42578125" defaultRowHeight="15" customHeight="1" x14ac:dyDescent="0.25"/>
  <cols>
    <col min="1" max="1" width="11.42578125" style="2"/>
    <col min="2" max="2" width="30" style="1" bestFit="1" customWidth="1"/>
    <col min="3" max="7" width="25.7109375" style="2" customWidth="1"/>
    <col min="8" max="16384" width="11.42578125" style="2"/>
  </cols>
  <sheetData>
    <row r="1" spans="2:7" ht="15" customHeight="1" x14ac:dyDescent="0.25">
      <c r="B1" s="29" t="s">
        <v>50</v>
      </c>
    </row>
    <row r="2" spans="2:7" ht="15" customHeight="1" thickBot="1" x14ac:dyDescent="0.3">
      <c r="B2" s="3"/>
      <c r="F2" s="2" t="s">
        <v>29</v>
      </c>
      <c r="G2" s="2" t="s">
        <v>33</v>
      </c>
    </row>
    <row r="3" spans="2:7" ht="15" customHeight="1" thickBot="1" x14ac:dyDescent="0.3">
      <c r="D3" s="2" t="s">
        <v>8</v>
      </c>
      <c r="E3" s="27">
        <v>1</v>
      </c>
      <c r="F3" s="28">
        <f>VLOOKUP(E4,Listes!B3:F25,5,FALSE)</f>
        <v>45292</v>
      </c>
      <c r="G3" s="27">
        <f>COUNTA(T_Calendrier[Nom])</f>
        <v>4</v>
      </c>
    </row>
    <row r="4" spans="2:7" ht="15" customHeight="1" thickBot="1" x14ac:dyDescent="0.3">
      <c r="C4" s="7"/>
      <c r="D4" s="2" t="s">
        <v>7</v>
      </c>
      <c r="E4" s="27">
        <v>2024</v>
      </c>
    </row>
    <row r="6" spans="2:7" ht="15" customHeight="1" thickBot="1" x14ac:dyDescent="0.3"/>
    <row r="7" spans="2:7" ht="15.95" customHeight="1" thickBot="1" x14ac:dyDescent="0.3">
      <c r="B7" s="20"/>
      <c r="C7" s="10">
        <f>F3+((E3-1)*7)</f>
        <v>45292</v>
      </c>
      <c r="D7" s="11">
        <f>C7+1</f>
        <v>45293</v>
      </c>
      <c r="E7" s="11">
        <f>D7+1</f>
        <v>45294</v>
      </c>
      <c r="F7" s="11">
        <f>E7+1</f>
        <v>45295</v>
      </c>
      <c r="G7" s="12">
        <f>F7+1</f>
        <v>45296</v>
      </c>
    </row>
    <row r="8" spans="2:7" ht="15.95" hidden="1" customHeight="1" thickBot="1" x14ac:dyDescent="0.3">
      <c r="B8" s="13"/>
      <c r="C8" s="14"/>
      <c r="D8" s="15"/>
      <c r="E8" s="15"/>
      <c r="F8" s="15"/>
      <c r="G8" s="16"/>
    </row>
    <row r="9" spans="2:7" ht="17.25" customHeight="1" thickBot="1" x14ac:dyDescent="0.3">
      <c r="B9" s="17" t="s">
        <v>9</v>
      </c>
      <c r="C9" s="17" t="s">
        <v>2</v>
      </c>
      <c r="D9" s="18" t="s">
        <v>1</v>
      </c>
      <c r="E9" s="18" t="s">
        <v>5</v>
      </c>
      <c r="F9" s="18" t="s">
        <v>4</v>
      </c>
      <c r="G9" s="19" t="s">
        <v>3</v>
      </c>
    </row>
    <row r="10" spans="2:7" ht="14.45" customHeight="1" x14ac:dyDescent="0.25">
      <c r="B10" s="21" t="s">
        <v>15</v>
      </c>
      <c r="C10" s="30"/>
      <c r="D10" s="22" t="s">
        <v>20</v>
      </c>
      <c r="E10" s="22"/>
      <c r="F10" s="22"/>
      <c r="G10" s="23"/>
    </row>
    <row r="11" spans="2:7" ht="15" customHeight="1" x14ac:dyDescent="0.25">
      <c r="B11" s="52" t="s">
        <v>12</v>
      </c>
      <c r="C11" s="30" t="s">
        <v>31</v>
      </c>
      <c r="D11" s="22" t="s">
        <v>32</v>
      </c>
      <c r="E11" s="22"/>
      <c r="F11" s="22"/>
      <c r="G11" s="23" t="s">
        <v>31</v>
      </c>
    </row>
    <row r="12" spans="2:7" ht="15" customHeight="1" x14ac:dyDescent="0.25">
      <c r="B12" s="52" t="s">
        <v>0</v>
      </c>
      <c r="C12" s="30"/>
      <c r="D12" s="22"/>
      <c r="E12" s="22"/>
      <c r="F12" s="22" t="s">
        <v>32</v>
      </c>
      <c r="G12" s="23"/>
    </row>
    <row r="13" spans="2:7" ht="15" customHeight="1" x14ac:dyDescent="0.25">
      <c r="B13" s="52" t="s">
        <v>13</v>
      </c>
      <c r="C13" s="30" t="s">
        <v>19</v>
      </c>
      <c r="D13" s="22"/>
      <c r="E13" s="22"/>
      <c r="F13" s="22"/>
      <c r="G13" s="23"/>
    </row>
  </sheetData>
  <phoneticPr fontId="6" type="noConversion"/>
  <dataValidations count="1">
    <dataValidation type="list" allowBlank="1" showInputMessage="1" showErrorMessage="1" sqref="B10:B13" xr:uid="{E3917530-E42D-4C55-BABE-C4622BD7D120}">
      <formula1>INDIRECT("T_NOMS[Noms]")</formula1>
    </dataValidation>
  </dataValidations>
  <pageMargins left="0.23622047244094488" right="0.23622047244094488" top="0.11811023622047244" bottom="0.11811023622047244" header="0.31496062992125984" footer="0.31496062992125984"/>
  <pageSetup paperSize="9" scale="8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MAJ_E">
                <anchor moveWithCells="1" sizeWithCells="1">
                  <from>
                    <xdr:col>9</xdr:col>
                    <xdr:colOff>19050</xdr:colOff>
                    <xdr:row>1</xdr:row>
                    <xdr:rowOff>19050</xdr:rowOff>
                  </from>
                  <to>
                    <xdr:col>11</xdr:col>
                    <xdr:colOff>66675</xdr:colOff>
                    <xdr:row>6</xdr:row>
                    <xdr:rowOff>9525</xdr:rowOff>
                  </to>
                </anchor>
              </controlPr>
            </control>
          </mc:Choice>
        </mc:AlternateContent>
        <mc:AlternateContent xmlns:mc="http://schemas.openxmlformats.org/markup-compatibility/2006">
          <mc:Choice Requires="x14">
            <control shapeId="1028" r:id="rId5" name="Button 4">
              <controlPr defaultSize="0" print="0" autoFill="0" autoPict="0" macro="[0]!INI">
                <anchor moveWithCells="1" sizeWithCells="1">
                  <from>
                    <xdr:col>12</xdr:col>
                    <xdr:colOff>0</xdr:colOff>
                    <xdr:row>1</xdr:row>
                    <xdr:rowOff>19050</xdr:rowOff>
                  </from>
                  <to>
                    <xdr:col>13</xdr:col>
                    <xdr:colOff>38100</xdr:colOff>
                    <xdr:row>5</xdr:row>
                    <xdr:rowOff>171450</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2">
        <x14:dataValidation type="list" allowBlank="1" showInputMessage="1" showErrorMessage="1" xr:uid="{2361AAB8-E776-4BFB-8626-DC5C08EF4A9A}">
          <x14:formula1>
            <xm:f>Listes!$A$3:$A$55</xm:f>
          </x14:formula1>
          <xm:sqref>E3</xm:sqref>
        </x14:dataValidation>
        <x14:dataValidation type="list" allowBlank="1" showInputMessage="1" showErrorMessage="1" xr:uid="{55CABD57-E1BC-4200-A2F8-CC82562BA4D9}">
          <x14:formula1>
            <xm:f>Listes!$B$3:$B$20</xm:f>
          </x14:formula1>
          <xm:sqref>E4</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283072-97FB-42E9-8CF7-EB06E0DACDA6}">
  <sheetPr codeName="Feuil2"/>
  <dimension ref="A1:AA144"/>
  <sheetViews>
    <sheetView workbookViewId="0">
      <pane ySplit="1" topLeftCell="A2" activePane="bottomLeft" state="frozen"/>
      <selection pane="bottomLeft" activeCell="A2" sqref="A2"/>
    </sheetView>
  </sheetViews>
  <sheetFormatPr baseColWidth="10" defaultRowHeight="15" x14ac:dyDescent="0.25"/>
  <cols>
    <col min="1" max="1" width="18.5703125" customWidth="1"/>
    <col min="3" max="3" width="15.42578125" bestFit="1" customWidth="1"/>
    <col min="4" max="4" width="11.42578125" style="9"/>
  </cols>
  <sheetData>
    <row r="1" spans="1:27" ht="30" customHeight="1" x14ac:dyDescent="0.25">
      <c r="A1" s="42" t="s">
        <v>9</v>
      </c>
      <c r="B1" s="43" t="s">
        <v>10</v>
      </c>
      <c r="C1" s="42" t="s">
        <v>11</v>
      </c>
      <c r="D1" s="44" t="s">
        <v>30</v>
      </c>
      <c r="AA1" s="8">
        <f>COUNTA(T_evenement[Nom])</f>
        <v>143</v>
      </c>
    </row>
    <row r="2" spans="1:27" x14ac:dyDescent="0.25">
      <c r="A2" s="4" t="s">
        <v>15</v>
      </c>
      <c r="B2" s="5">
        <v>45293</v>
      </c>
      <c r="C2" s="4" t="s">
        <v>20</v>
      </c>
      <c r="D2" s="5" t="str">
        <f>IF(MONTH(T_evenement[[#This Row],[Date]])=12,YEAR(B2)+1,YEAR(B2))&amp;" "&amp;TEXT(_xlfn.ISOWEEKNUM(T_evenement[[#This Row],[Date]]),"00")</f>
        <v>2024 01</v>
      </c>
    </row>
    <row r="3" spans="1:27" x14ac:dyDescent="0.25">
      <c r="A3" s="4" t="s">
        <v>12</v>
      </c>
      <c r="B3" s="5">
        <v>45292</v>
      </c>
      <c r="C3" s="4" t="s">
        <v>31</v>
      </c>
      <c r="D3" s="5" t="str">
        <f>IF(MONTH(T_evenement[[#This Row],[Date]])=12,YEAR(B3)+1,YEAR(B3))&amp;" "&amp;TEXT(_xlfn.ISOWEEKNUM(T_evenement[[#This Row],[Date]]),"00")</f>
        <v>2024 01</v>
      </c>
    </row>
    <row r="4" spans="1:27" x14ac:dyDescent="0.25">
      <c r="A4" s="4" t="s">
        <v>12</v>
      </c>
      <c r="B4" s="5">
        <v>45293</v>
      </c>
      <c r="C4" s="4" t="s">
        <v>32</v>
      </c>
      <c r="D4" s="5" t="str">
        <f>IF(MONTH(T_evenement[[#This Row],[Date]])=12,YEAR(B4)+1,YEAR(B4))&amp;" "&amp;TEXT(_xlfn.ISOWEEKNUM(T_evenement[[#This Row],[Date]]),"00")</f>
        <v>2024 01</v>
      </c>
    </row>
    <row r="5" spans="1:27" x14ac:dyDescent="0.25">
      <c r="A5" s="4" t="s">
        <v>12</v>
      </c>
      <c r="B5" s="5">
        <v>45296</v>
      </c>
      <c r="C5" s="4" t="s">
        <v>31</v>
      </c>
      <c r="D5" s="5" t="str">
        <f>IF(MONTH(T_evenement[[#This Row],[Date]])=12,YEAR(B5)+1,YEAR(B5))&amp;" "&amp;TEXT(_xlfn.ISOWEEKNUM(T_evenement[[#This Row],[Date]]),"00")</f>
        <v>2024 01</v>
      </c>
    </row>
    <row r="6" spans="1:27" x14ac:dyDescent="0.25">
      <c r="A6" s="4" t="s">
        <v>0</v>
      </c>
      <c r="B6" s="5">
        <v>45295</v>
      </c>
      <c r="C6" s="4" t="s">
        <v>32</v>
      </c>
      <c r="D6" s="5" t="str">
        <f>IF(MONTH(T_evenement[[#This Row],[Date]])=12,YEAR(B6)+1,YEAR(B6))&amp;" "&amp;TEXT(_xlfn.ISOWEEKNUM(T_evenement[[#This Row],[Date]]),"00")</f>
        <v>2024 01</v>
      </c>
    </row>
    <row r="7" spans="1:27" x14ac:dyDescent="0.25">
      <c r="A7" s="4" t="s">
        <v>13</v>
      </c>
      <c r="B7" s="5">
        <v>45292</v>
      </c>
      <c r="C7" s="4" t="s">
        <v>19</v>
      </c>
      <c r="D7" s="5" t="str">
        <f>IF(MONTH(T_evenement[[#This Row],[Date]])=12,YEAR(B7)+1,YEAR(B7))&amp;" "&amp;TEXT(_xlfn.ISOWEEKNUM(T_evenement[[#This Row],[Date]]),"00")</f>
        <v>2024 01</v>
      </c>
    </row>
    <row r="8" spans="1:27" x14ac:dyDescent="0.25">
      <c r="A8" s="4" t="s">
        <v>15</v>
      </c>
      <c r="B8" s="5">
        <v>45300</v>
      </c>
      <c r="C8" s="4" t="s">
        <v>20</v>
      </c>
      <c r="D8" s="5" t="str">
        <f>IF(MONTH(T_evenement[[#This Row],[Date]])=12,YEAR(B8)+1,YEAR(B8))&amp;" "&amp;TEXT(_xlfn.ISOWEEKNUM(T_evenement[[#This Row],[Date]]),"00")</f>
        <v>2024 02</v>
      </c>
    </row>
    <row r="9" spans="1:27" x14ac:dyDescent="0.25">
      <c r="A9" s="4" t="s">
        <v>12</v>
      </c>
      <c r="B9" s="5">
        <v>45299</v>
      </c>
      <c r="C9" s="4" t="s">
        <v>31</v>
      </c>
      <c r="D9" s="5" t="str">
        <f>IF(MONTH(T_evenement[[#This Row],[Date]])=12,YEAR(B9)+1,YEAR(B9))&amp;" "&amp;TEXT(_xlfn.ISOWEEKNUM(T_evenement[[#This Row],[Date]]),"00")</f>
        <v>2024 02</v>
      </c>
    </row>
    <row r="10" spans="1:27" x14ac:dyDescent="0.25">
      <c r="A10" s="4" t="s">
        <v>12</v>
      </c>
      <c r="B10" s="5">
        <v>45300</v>
      </c>
      <c r="C10" s="4" t="s">
        <v>32</v>
      </c>
      <c r="D10" s="5" t="str">
        <f>IF(MONTH(T_evenement[[#This Row],[Date]])=12,YEAR(B10)+1,YEAR(B10))&amp;" "&amp;TEXT(_xlfn.ISOWEEKNUM(T_evenement[[#This Row],[Date]]),"00")</f>
        <v>2024 02</v>
      </c>
    </row>
    <row r="11" spans="1:27" x14ac:dyDescent="0.25">
      <c r="A11" s="4" t="s">
        <v>12</v>
      </c>
      <c r="B11" s="5">
        <v>45303</v>
      </c>
      <c r="C11" s="4" t="s">
        <v>31</v>
      </c>
      <c r="D11" s="5" t="str">
        <f>IF(MONTH(T_evenement[[#This Row],[Date]])=12,YEAR(B11)+1,YEAR(B11))&amp;" "&amp;TEXT(_xlfn.ISOWEEKNUM(T_evenement[[#This Row],[Date]]),"00")</f>
        <v>2024 02</v>
      </c>
    </row>
    <row r="12" spans="1:27" x14ac:dyDescent="0.25">
      <c r="A12" s="4" t="s">
        <v>0</v>
      </c>
      <c r="B12" s="5">
        <v>45302</v>
      </c>
      <c r="C12" s="4" t="s">
        <v>32</v>
      </c>
      <c r="D12" s="5" t="str">
        <f>IF(MONTH(T_evenement[[#This Row],[Date]])=12,YEAR(B12)+1,YEAR(B12))&amp;" "&amp;TEXT(_xlfn.ISOWEEKNUM(T_evenement[[#This Row],[Date]]),"00")</f>
        <v>2024 02</v>
      </c>
    </row>
    <row r="13" spans="1:27" x14ac:dyDescent="0.25">
      <c r="A13" s="4" t="s">
        <v>13</v>
      </c>
      <c r="B13" s="5">
        <v>45299</v>
      </c>
      <c r="C13" s="4" t="s">
        <v>19</v>
      </c>
      <c r="D13" s="5" t="str">
        <f>IF(MONTH(T_evenement[[#This Row],[Date]])=12,YEAR(B13)+1,YEAR(B13))&amp;" "&amp;TEXT(_xlfn.ISOWEEKNUM(T_evenement[[#This Row],[Date]]),"00")</f>
        <v>2024 02</v>
      </c>
    </row>
    <row r="14" spans="1:27" x14ac:dyDescent="0.25">
      <c r="A14" s="4" t="s">
        <v>16</v>
      </c>
      <c r="B14" s="5">
        <v>45301</v>
      </c>
      <c r="C14" s="4" t="s">
        <v>34</v>
      </c>
      <c r="D14" s="5" t="str">
        <f>IF(MONTH(T_evenement[[#This Row],[Date]])=12,YEAR(B14)+1,YEAR(B14))&amp;" "&amp;TEXT(_xlfn.ISOWEEKNUM(T_evenement[[#This Row],[Date]]),"00")</f>
        <v>2024 02</v>
      </c>
    </row>
    <row r="15" spans="1:27" x14ac:dyDescent="0.25">
      <c r="A15" s="4" t="s">
        <v>15</v>
      </c>
      <c r="B15" s="5">
        <v>45307</v>
      </c>
      <c r="C15" s="4" t="s">
        <v>20</v>
      </c>
      <c r="D15" s="5" t="str">
        <f>IF(MONTH(T_evenement[[#This Row],[Date]])=12,YEAR(B15)+1,YEAR(B15))&amp;" "&amp;TEXT(_xlfn.ISOWEEKNUM(T_evenement[[#This Row],[Date]]),"00")</f>
        <v>2024 03</v>
      </c>
    </row>
    <row r="16" spans="1:27" x14ac:dyDescent="0.25">
      <c r="A16" s="4" t="s">
        <v>12</v>
      </c>
      <c r="B16" s="5">
        <v>45306</v>
      </c>
      <c r="C16" s="4" t="s">
        <v>31</v>
      </c>
      <c r="D16" s="5" t="str">
        <f>IF(MONTH(T_evenement[[#This Row],[Date]])=12,YEAR(B16)+1,YEAR(B16))&amp;" "&amp;TEXT(_xlfn.ISOWEEKNUM(T_evenement[[#This Row],[Date]]),"00")</f>
        <v>2024 03</v>
      </c>
    </row>
    <row r="17" spans="1:4" x14ac:dyDescent="0.25">
      <c r="A17" s="4" t="s">
        <v>12</v>
      </c>
      <c r="B17" s="5">
        <v>45307</v>
      </c>
      <c r="C17" s="4" t="s">
        <v>32</v>
      </c>
      <c r="D17" s="5" t="str">
        <f>IF(MONTH(T_evenement[[#This Row],[Date]])=12,YEAR(B17)+1,YEAR(B17))&amp;" "&amp;TEXT(_xlfn.ISOWEEKNUM(T_evenement[[#This Row],[Date]]),"00")</f>
        <v>2024 03</v>
      </c>
    </row>
    <row r="18" spans="1:4" x14ac:dyDescent="0.25">
      <c r="A18" s="4" t="s">
        <v>12</v>
      </c>
      <c r="B18" s="5">
        <v>45310</v>
      </c>
      <c r="C18" s="4" t="s">
        <v>31</v>
      </c>
      <c r="D18" s="5" t="str">
        <f>IF(MONTH(T_evenement[[#This Row],[Date]])=12,YEAR(B18)+1,YEAR(B18))&amp;" "&amp;TEXT(_xlfn.ISOWEEKNUM(T_evenement[[#This Row],[Date]]),"00")</f>
        <v>2024 03</v>
      </c>
    </row>
    <row r="19" spans="1:4" x14ac:dyDescent="0.25">
      <c r="A19" s="4" t="s">
        <v>0</v>
      </c>
      <c r="B19" s="5">
        <v>45309</v>
      </c>
      <c r="C19" s="4" t="s">
        <v>32</v>
      </c>
      <c r="D19" s="5" t="str">
        <f>IF(MONTH(T_evenement[[#This Row],[Date]])=12,YEAR(B19)+1,YEAR(B19))&amp;" "&amp;TEXT(_xlfn.ISOWEEKNUM(T_evenement[[#This Row],[Date]]),"00")</f>
        <v>2024 03</v>
      </c>
    </row>
    <row r="20" spans="1:4" x14ac:dyDescent="0.25">
      <c r="A20" s="4" t="s">
        <v>13</v>
      </c>
      <c r="B20" s="5">
        <v>45306</v>
      </c>
      <c r="C20" s="4" t="s">
        <v>19</v>
      </c>
      <c r="D20" s="5" t="str">
        <f>IF(MONTH(T_evenement[[#This Row],[Date]])=12,YEAR(B20)+1,YEAR(B20))&amp;" "&amp;TEXT(_xlfn.ISOWEEKNUM(T_evenement[[#This Row],[Date]]),"00")</f>
        <v>2024 03</v>
      </c>
    </row>
    <row r="21" spans="1:4" x14ac:dyDescent="0.25">
      <c r="A21" s="4" t="s">
        <v>15</v>
      </c>
      <c r="B21" s="5">
        <v>45314</v>
      </c>
      <c r="C21" s="4" t="s">
        <v>20</v>
      </c>
      <c r="D21" s="5" t="str">
        <f>IF(MONTH(T_evenement[[#This Row],[Date]])=12,YEAR(B21)+1,YEAR(B21))&amp;" "&amp;TEXT(_xlfn.ISOWEEKNUM(T_evenement[[#This Row],[Date]]),"00")</f>
        <v>2024 04</v>
      </c>
    </row>
    <row r="22" spans="1:4" x14ac:dyDescent="0.25">
      <c r="A22" s="4" t="s">
        <v>12</v>
      </c>
      <c r="B22" s="5">
        <v>45313</v>
      </c>
      <c r="C22" s="4" t="s">
        <v>31</v>
      </c>
      <c r="D22" s="5" t="str">
        <f>IF(MONTH(T_evenement[[#This Row],[Date]])=12,YEAR(B22)+1,YEAR(B22))&amp;" "&amp;TEXT(_xlfn.ISOWEEKNUM(T_evenement[[#This Row],[Date]]),"00")</f>
        <v>2024 04</v>
      </c>
    </row>
    <row r="23" spans="1:4" x14ac:dyDescent="0.25">
      <c r="A23" s="4" t="s">
        <v>12</v>
      </c>
      <c r="B23" s="5">
        <v>45314</v>
      </c>
      <c r="C23" s="4" t="s">
        <v>32</v>
      </c>
      <c r="D23" s="5" t="str">
        <f>IF(MONTH(T_evenement[[#This Row],[Date]])=12,YEAR(B23)+1,YEAR(B23))&amp;" "&amp;TEXT(_xlfn.ISOWEEKNUM(T_evenement[[#This Row],[Date]]),"00")</f>
        <v>2024 04</v>
      </c>
    </row>
    <row r="24" spans="1:4" x14ac:dyDescent="0.25">
      <c r="A24" s="4" t="s">
        <v>12</v>
      </c>
      <c r="B24" s="5">
        <v>45317</v>
      </c>
      <c r="C24" s="4" t="s">
        <v>31</v>
      </c>
      <c r="D24" s="5" t="str">
        <f>IF(MONTH(T_evenement[[#This Row],[Date]])=12,YEAR(B24)+1,YEAR(B24))&amp;" "&amp;TEXT(_xlfn.ISOWEEKNUM(T_evenement[[#This Row],[Date]]),"00")</f>
        <v>2024 04</v>
      </c>
    </row>
    <row r="25" spans="1:4" x14ac:dyDescent="0.25">
      <c r="A25" s="4" t="s">
        <v>0</v>
      </c>
      <c r="B25" s="5">
        <v>45316</v>
      </c>
      <c r="C25" s="4" t="s">
        <v>32</v>
      </c>
      <c r="D25" s="5" t="str">
        <f>IF(MONTH(T_evenement[[#This Row],[Date]])=12,YEAR(B25)+1,YEAR(B25))&amp;" "&amp;TEXT(_xlfn.ISOWEEKNUM(T_evenement[[#This Row],[Date]]),"00")</f>
        <v>2024 04</v>
      </c>
    </row>
    <row r="26" spans="1:4" x14ac:dyDescent="0.25">
      <c r="A26" s="4" t="s">
        <v>13</v>
      </c>
      <c r="B26" s="5">
        <v>45313</v>
      </c>
      <c r="C26" s="4" t="s">
        <v>19</v>
      </c>
      <c r="D26" s="5" t="str">
        <f>IF(MONTH(T_evenement[[#This Row],[Date]])=12,YEAR(B26)+1,YEAR(B26))&amp;" "&amp;TEXT(_xlfn.ISOWEEKNUM(T_evenement[[#This Row],[Date]]),"00")</f>
        <v>2024 04</v>
      </c>
    </row>
    <row r="27" spans="1:4" x14ac:dyDescent="0.25">
      <c r="A27" s="4" t="s">
        <v>15</v>
      </c>
      <c r="B27" s="5">
        <v>45321</v>
      </c>
      <c r="C27" s="4" t="s">
        <v>20</v>
      </c>
      <c r="D27" s="5" t="str">
        <f>IF(MONTH(T_evenement[[#This Row],[Date]])=12,YEAR(B27)+1,YEAR(B27))&amp;" "&amp;TEXT(_xlfn.ISOWEEKNUM(T_evenement[[#This Row],[Date]]),"00")</f>
        <v>2024 05</v>
      </c>
    </row>
    <row r="28" spans="1:4" x14ac:dyDescent="0.25">
      <c r="A28" s="4" t="s">
        <v>14</v>
      </c>
      <c r="B28" s="5">
        <v>45320</v>
      </c>
      <c r="C28" s="4" t="s">
        <v>47</v>
      </c>
      <c r="D28" s="5" t="str">
        <f>IF(MONTH(T_evenement[[#This Row],[Date]])=12,YEAR(B28)+1,YEAR(B28))&amp;" "&amp;TEXT(_xlfn.ISOWEEKNUM(T_evenement[[#This Row],[Date]]),"00")</f>
        <v>2024 05</v>
      </c>
    </row>
    <row r="29" spans="1:4" x14ac:dyDescent="0.25">
      <c r="A29" s="4" t="s">
        <v>14</v>
      </c>
      <c r="B29" s="5">
        <v>45323</v>
      </c>
      <c r="C29" s="4" t="s">
        <v>47</v>
      </c>
      <c r="D29" s="5" t="str">
        <f>IF(MONTH(T_evenement[[#This Row],[Date]])=12,YEAR(B29)+1,YEAR(B29))&amp;" "&amp;TEXT(_xlfn.ISOWEEKNUM(T_evenement[[#This Row],[Date]]),"00")</f>
        <v>2024 05</v>
      </c>
    </row>
    <row r="30" spans="1:4" x14ac:dyDescent="0.25">
      <c r="A30" s="4" t="s">
        <v>12</v>
      </c>
      <c r="B30" s="5">
        <v>45320</v>
      </c>
      <c r="C30" s="4" t="s">
        <v>31</v>
      </c>
      <c r="D30" s="5" t="str">
        <f>IF(MONTH(T_evenement[[#This Row],[Date]])=12,YEAR(B30)+1,YEAR(B30))&amp;" "&amp;TEXT(_xlfn.ISOWEEKNUM(T_evenement[[#This Row],[Date]]),"00")</f>
        <v>2024 05</v>
      </c>
    </row>
    <row r="31" spans="1:4" x14ac:dyDescent="0.25">
      <c r="A31" s="4" t="s">
        <v>12</v>
      </c>
      <c r="B31" s="5">
        <v>45321</v>
      </c>
      <c r="C31" s="4" t="s">
        <v>32</v>
      </c>
      <c r="D31" s="5" t="str">
        <f>IF(MONTH(T_evenement[[#This Row],[Date]])=12,YEAR(B31)+1,YEAR(B31))&amp;" "&amp;TEXT(_xlfn.ISOWEEKNUM(T_evenement[[#This Row],[Date]]),"00")</f>
        <v>2024 05</v>
      </c>
    </row>
    <row r="32" spans="1:4" x14ac:dyDescent="0.25">
      <c r="A32" s="4" t="s">
        <v>12</v>
      </c>
      <c r="B32" s="5">
        <v>45324</v>
      </c>
      <c r="C32" s="4" t="s">
        <v>31</v>
      </c>
      <c r="D32" s="5" t="str">
        <f>IF(MONTH(T_evenement[[#This Row],[Date]])=12,YEAR(B32)+1,YEAR(B32))&amp;" "&amp;TEXT(_xlfn.ISOWEEKNUM(T_evenement[[#This Row],[Date]]),"00")</f>
        <v>2024 05</v>
      </c>
    </row>
    <row r="33" spans="1:4" x14ac:dyDescent="0.25">
      <c r="A33" s="4" t="s">
        <v>0</v>
      </c>
      <c r="B33" s="5">
        <v>45323</v>
      </c>
      <c r="C33" s="4" t="s">
        <v>32</v>
      </c>
      <c r="D33" s="5" t="str">
        <f>IF(MONTH(T_evenement[[#This Row],[Date]])=12,YEAR(B33)+1,YEAR(B33))&amp;" "&amp;TEXT(_xlfn.ISOWEEKNUM(T_evenement[[#This Row],[Date]]),"00")</f>
        <v>2024 05</v>
      </c>
    </row>
    <row r="34" spans="1:4" x14ac:dyDescent="0.25">
      <c r="A34" s="4" t="s">
        <v>13</v>
      </c>
      <c r="B34" s="5">
        <v>45320</v>
      </c>
      <c r="C34" s="4" t="s">
        <v>19</v>
      </c>
      <c r="D34" s="5" t="str">
        <f>IF(MONTH(T_evenement[[#This Row],[Date]])=12,YEAR(B34)+1,YEAR(B34))&amp;" "&amp;TEXT(_xlfn.ISOWEEKNUM(T_evenement[[#This Row],[Date]]),"00")</f>
        <v>2024 05</v>
      </c>
    </row>
    <row r="35" spans="1:4" x14ac:dyDescent="0.25">
      <c r="A35" s="4" t="s">
        <v>16</v>
      </c>
      <c r="B35" s="5">
        <v>45322</v>
      </c>
      <c r="C35" s="4" t="s">
        <v>34</v>
      </c>
      <c r="D35" s="5" t="str">
        <f>IF(MONTH(T_evenement[[#This Row],[Date]])=12,YEAR(B35)+1,YEAR(B35))&amp;" "&amp;TEXT(_xlfn.ISOWEEKNUM(T_evenement[[#This Row],[Date]]),"00")</f>
        <v>2024 05</v>
      </c>
    </row>
    <row r="36" spans="1:4" x14ac:dyDescent="0.25">
      <c r="A36" s="4" t="s">
        <v>15</v>
      </c>
      <c r="B36" s="5">
        <v>45328</v>
      </c>
      <c r="C36" s="4" t="s">
        <v>20</v>
      </c>
      <c r="D36" s="5" t="str">
        <f>IF(MONTH(T_evenement[[#This Row],[Date]])=12,YEAR(B36)+1,YEAR(B36))&amp;" "&amp;TEXT(_xlfn.ISOWEEKNUM(T_evenement[[#This Row],[Date]]),"00")</f>
        <v>2024 06</v>
      </c>
    </row>
    <row r="37" spans="1:4" x14ac:dyDescent="0.25">
      <c r="A37" s="4" t="s">
        <v>12</v>
      </c>
      <c r="B37" s="5">
        <v>45327</v>
      </c>
      <c r="C37" s="4" t="s">
        <v>31</v>
      </c>
      <c r="D37" s="5" t="str">
        <f>IF(MONTH(T_evenement[[#This Row],[Date]])=12,YEAR(B37)+1,YEAR(B37))&amp;" "&amp;TEXT(_xlfn.ISOWEEKNUM(T_evenement[[#This Row],[Date]]),"00")</f>
        <v>2024 06</v>
      </c>
    </row>
    <row r="38" spans="1:4" x14ac:dyDescent="0.25">
      <c r="A38" s="4" t="s">
        <v>12</v>
      </c>
      <c r="B38" s="5">
        <v>45328</v>
      </c>
      <c r="C38" s="4" t="s">
        <v>32</v>
      </c>
      <c r="D38" s="5" t="str">
        <f>IF(MONTH(T_evenement[[#This Row],[Date]])=12,YEAR(B38)+1,YEAR(B38))&amp;" "&amp;TEXT(_xlfn.ISOWEEKNUM(T_evenement[[#This Row],[Date]]),"00")</f>
        <v>2024 06</v>
      </c>
    </row>
    <row r="39" spans="1:4" x14ac:dyDescent="0.25">
      <c r="A39" s="4" t="s">
        <v>12</v>
      </c>
      <c r="B39" s="5">
        <v>45331</v>
      </c>
      <c r="C39" s="4" t="s">
        <v>31</v>
      </c>
      <c r="D39" s="5" t="str">
        <f>IF(MONTH(T_evenement[[#This Row],[Date]])=12,YEAR(B39)+1,YEAR(B39))&amp;" "&amp;TEXT(_xlfn.ISOWEEKNUM(T_evenement[[#This Row],[Date]]),"00")</f>
        <v>2024 06</v>
      </c>
    </row>
    <row r="40" spans="1:4" x14ac:dyDescent="0.25">
      <c r="A40" s="4" t="s">
        <v>0</v>
      </c>
      <c r="B40" s="5">
        <v>45330</v>
      </c>
      <c r="C40" s="4" t="s">
        <v>32</v>
      </c>
      <c r="D40" s="5" t="str">
        <f>IF(MONTH(T_evenement[[#This Row],[Date]])=12,YEAR(B40)+1,YEAR(B40))&amp;" "&amp;TEXT(_xlfn.ISOWEEKNUM(T_evenement[[#This Row],[Date]]),"00")</f>
        <v>2024 06</v>
      </c>
    </row>
    <row r="41" spans="1:4" x14ac:dyDescent="0.25">
      <c r="A41" s="4" t="s">
        <v>13</v>
      </c>
      <c r="B41" s="5">
        <v>45327</v>
      </c>
      <c r="C41" s="4" t="s">
        <v>19</v>
      </c>
      <c r="D41" s="5" t="str">
        <f>IF(MONTH(T_evenement[[#This Row],[Date]])=12,YEAR(B41)+1,YEAR(B41))&amp;" "&amp;TEXT(_xlfn.ISOWEEKNUM(T_evenement[[#This Row],[Date]]),"00")</f>
        <v>2024 06</v>
      </c>
    </row>
    <row r="42" spans="1:4" x14ac:dyDescent="0.25">
      <c r="A42" s="4" t="s">
        <v>16</v>
      </c>
      <c r="B42" s="5">
        <v>45329</v>
      </c>
      <c r="C42" s="4" t="s">
        <v>34</v>
      </c>
      <c r="D42" s="5" t="str">
        <f>IF(MONTH(T_evenement[[#This Row],[Date]])=12,YEAR(B42)+1,YEAR(B42))&amp;" "&amp;TEXT(_xlfn.ISOWEEKNUM(T_evenement[[#This Row],[Date]]),"00")</f>
        <v>2024 06</v>
      </c>
    </row>
    <row r="43" spans="1:4" x14ac:dyDescent="0.25">
      <c r="A43" s="4" t="s">
        <v>15</v>
      </c>
      <c r="B43" s="5">
        <v>45335</v>
      </c>
      <c r="C43" s="4" t="s">
        <v>20</v>
      </c>
      <c r="D43" s="5" t="str">
        <f>IF(MONTH(T_evenement[[#This Row],[Date]])=12,YEAR(B43)+1,YEAR(B43))&amp;" "&amp;TEXT(_xlfn.ISOWEEKNUM(T_evenement[[#This Row],[Date]]),"00")</f>
        <v>2024 07</v>
      </c>
    </row>
    <row r="44" spans="1:4" x14ac:dyDescent="0.25">
      <c r="A44" s="4" t="s">
        <v>12</v>
      </c>
      <c r="B44" s="5">
        <v>45334</v>
      </c>
      <c r="C44" s="4" t="s">
        <v>31</v>
      </c>
      <c r="D44" s="5" t="str">
        <f>IF(MONTH(T_evenement[[#This Row],[Date]])=12,YEAR(B44)+1,YEAR(B44))&amp;" "&amp;TEXT(_xlfn.ISOWEEKNUM(T_evenement[[#This Row],[Date]]),"00")</f>
        <v>2024 07</v>
      </c>
    </row>
    <row r="45" spans="1:4" x14ac:dyDescent="0.25">
      <c r="A45" s="4" t="s">
        <v>12</v>
      </c>
      <c r="B45" s="5">
        <v>45335</v>
      </c>
      <c r="C45" s="4" t="s">
        <v>32</v>
      </c>
      <c r="D45" s="5" t="str">
        <f>IF(MONTH(T_evenement[[#This Row],[Date]])=12,YEAR(B45)+1,YEAR(B45))&amp;" "&amp;TEXT(_xlfn.ISOWEEKNUM(T_evenement[[#This Row],[Date]]),"00")</f>
        <v>2024 07</v>
      </c>
    </row>
    <row r="46" spans="1:4" x14ac:dyDescent="0.25">
      <c r="A46" s="4" t="s">
        <v>12</v>
      </c>
      <c r="B46" s="5">
        <v>45338</v>
      </c>
      <c r="C46" s="4" t="s">
        <v>31</v>
      </c>
      <c r="D46" s="5" t="str">
        <f>IF(MONTH(T_evenement[[#This Row],[Date]])=12,YEAR(B46)+1,YEAR(B46))&amp;" "&amp;TEXT(_xlfn.ISOWEEKNUM(T_evenement[[#This Row],[Date]]),"00")</f>
        <v>2024 07</v>
      </c>
    </row>
    <row r="47" spans="1:4" x14ac:dyDescent="0.25">
      <c r="A47" s="4" t="s">
        <v>0</v>
      </c>
      <c r="B47" s="5">
        <v>45337</v>
      </c>
      <c r="C47" s="4" t="s">
        <v>32</v>
      </c>
      <c r="D47" s="5" t="str">
        <f>IF(MONTH(T_evenement[[#This Row],[Date]])=12,YEAR(B47)+1,YEAR(B47))&amp;" "&amp;TEXT(_xlfn.ISOWEEKNUM(T_evenement[[#This Row],[Date]]),"00")</f>
        <v>2024 07</v>
      </c>
    </row>
    <row r="48" spans="1:4" x14ac:dyDescent="0.25">
      <c r="A48" s="4" t="s">
        <v>13</v>
      </c>
      <c r="B48" s="5">
        <v>45334</v>
      </c>
      <c r="C48" s="4" t="s">
        <v>19</v>
      </c>
      <c r="D48" s="5" t="str">
        <f>IF(MONTH(T_evenement[[#This Row],[Date]])=12,YEAR(B48)+1,YEAR(B48))&amp;" "&amp;TEXT(_xlfn.ISOWEEKNUM(T_evenement[[#This Row],[Date]]),"00")</f>
        <v>2024 07</v>
      </c>
    </row>
    <row r="49" spans="1:4" x14ac:dyDescent="0.25">
      <c r="A49" s="4" t="s">
        <v>16</v>
      </c>
      <c r="B49" s="5">
        <v>45336</v>
      </c>
      <c r="C49" s="4" t="s">
        <v>34</v>
      </c>
      <c r="D49" s="5" t="str">
        <f>IF(MONTH(T_evenement[[#This Row],[Date]])=12,YEAR(B49)+1,YEAR(B49))&amp;" "&amp;TEXT(_xlfn.ISOWEEKNUM(T_evenement[[#This Row],[Date]]),"00")</f>
        <v>2024 07</v>
      </c>
    </row>
    <row r="50" spans="1:4" x14ac:dyDescent="0.25">
      <c r="A50" s="4" t="s">
        <v>15</v>
      </c>
      <c r="B50" s="5">
        <v>45342</v>
      </c>
      <c r="C50" s="4" t="s">
        <v>20</v>
      </c>
      <c r="D50" s="5" t="str">
        <f>IF(MONTH(T_evenement[[#This Row],[Date]])=12,YEAR(B50)+1,YEAR(B50))&amp;" "&amp;TEXT(_xlfn.ISOWEEKNUM(T_evenement[[#This Row],[Date]]),"00")</f>
        <v>2024 08</v>
      </c>
    </row>
    <row r="51" spans="1:4" x14ac:dyDescent="0.25">
      <c r="A51" s="4" t="s">
        <v>12</v>
      </c>
      <c r="B51" s="5">
        <v>45341</v>
      </c>
      <c r="C51" s="4" t="s">
        <v>31</v>
      </c>
      <c r="D51" s="5" t="str">
        <f>IF(MONTH(T_evenement[[#This Row],[Date]])=12,YEAR(B51)+1,YEAR(B51))&amp;" "&amp;TEXT(_xlfn.ISOWEEKNUM(T_evenement[[#This Row],[Date]]),"00")</f>
        <v>2024 08</v>
      </c>
    </row>
    <row r="52" spans="1:4" x14ac:dyDescent="0.25">
      <c r="A52" s="4" t="s">
        <v>12</v>
      </c>
      <c r="B52" s="5">
        <v>45342</v>
      </c>
      <c r="C52" s="4" t="s">
        <v>32</v>
      </c>
      <c r="D52" s="5" t="str">
        <f>IF(MONTH(T_evenement[[#This Row],[Date]])=12,YEAR(B52)+1,YEAR(B52))&amp;" "&amp;TEXT(_xlfn.ISOWEEKNUM(T_evenement[[#This Row],[Date]]),"00")</f>
        <v>2024 08</v>
      </c>
    </row>
    <row r="53" spans="1:4" x14ac:dyDescent="0.25">
      <c r="A53" s="4" t="s">
        <v>12</v>
      </c>
      <c r="B53" s="5">
        <v>45345</v>
      </c>
      <c r="C53" s="4" t="s">
        <v>31</v>
      </c>
      <c r="D53" s="5" t="str">
        <f>IF(MONTH(T_evenement[[#This Row],[Date]])=12,YEAR(B53)+1,YEAR(B53))&amp;" "&amp;TEXT(_xlfn.ISOWEEKNUM(T_evenement[[#This Row],[Date]]),"00")</f>
        <v>2024 08</v>
      </c>
    </row>
    <row r="54" spans="1:4" x14ac:dyDescent="0.25">
      <c r="A54" s="4" t="s">
        <v>0</v>
      </c>
      <c r="B54" s="5">
        <v>45344</v>
      </c>
      <c r="C54" s="4" t="s">
        <v>32</v>
      </c>
      <c r="D54" s="5" t="str">
        <f>IF(MONTH(T_evenement[[#This Row],[Date]])=12,YEAR(B54)+1,YEAR(B54))&amp;" "&amp;TEXT(_xlfn.ISOWEEKNUM(T_evenement[[#This Row],[Date]]),"00")</f>
        <v>2024 08</v>
      </c>
    </row>
    <row r="55" spans="1:4" x14ac:dyDescent="0.25">
      <c r="A55" s="4" t="s">
        <v>13</v>
      </c>
      <c r="B55" s="5">
        <v>45341</v>
      </c>
      <c r="C55" s="4" t="s">
        <v>19</v>
      </c>
      <c r="D55" s="5" t="str">
        <f>IF(MONTH(T_evenement[[#This Row],[Date]])=12,YEAR(B55)+1,YEAR(B55))&amp;" "&amp;TEXT(_xlfn.ISOWEEKNUM(T_evenement[[#This Row],[Date]]),"00")</f>
        <v>2024 08</v>
      </c>
    </row>
    <row r="56" spans="1:4" x14ac:dyDescent="0.25">
      <c r="A56" s="4" t="s">
        <v>16</v>
      </c>
      <c r="B56" s="5">
        <v>45343</v>
      </c>
      <c r="C56" s="4" t="s">
        <v>34</v>
      </c>
      <c r="D56" s="5" t="str">
        <f>IF(MONTH(T_evenement[[#This Row],[Date]])=12,YEAR(B56)+1,YEAR(B56))&amp;" "&amp;TEXT(_xlfn.ISOWEEKNUM(T_evenement[[#This Row],[Date]]),"00")</f>
        <v>2024 08</v>
      </c>
    </row>
    <row r="57" spans="1:4" x14ac:dyDescent="0.25">
      <c r="A57" s="4" t="s">
        <v>15</v>
      </c>
      <c r="B57" s="5">
        <v>45349</v>
      </c>
      <c r="C57" s="4" t="s">
        <v>20</v>
      </c>
      <c r="D57" s="5" t="str">
        <f>IF(MONTH(T_evenement[[#This Row],[Date]])=12,YEAR(B57)+1,YEAR(B57))&amp;" "&amp;TEXT(_xlfn.ISOWEEKNUM(T_evenement[[#This Row],[Date]]),"00")</f>
        <v>2024 09</v>
      </c>
    </row>
    <row r="58" spans="1:4" x14ac:dyDescent="0.25">
      <c r="A58" s="4" t="s">
        <v>12</v>
      </c>
      <c r="B58" s="5">
        <v>45348</v>
      </c>
      <c r="C58" s="4" t="s">
        <v>31</v>
      </c>
      <c r="D58" s="5" t="str">
        <f>IF(MONTH(T_evenement[[#This Row],[Date]])=12,YEAR(B58)+1,YEAR(B58))&amp;" "&amp;TEXT(_xlfn.ISOWEEKNUM(T_evenement[[#This Row],[Date]]),"00")</f>
        <v>2024 09</v>
      </c>
    </row>
    <row r="59" spans="1:4" x14ac:dyDescent="0.25">
      <c r="A59" s="4" t="s">
        <v>12</v>
      </c>
      <c r="B59" s="5">
        <v>45349</v>
      </c>
      <c r="C59" s="4" t="s">
        <v>32</v>
      </c>
      <c r="D59" s="5" t="str">
        <f>IF(MONTH(T_evenement[[#This Row],[Date]])=12,YEAR(B59)+1,YEAR(B59))&amp;" "&amp;TEXT(_xlfn.ISOWEEKNUM(T_evenement[[#This Row],[Date]]),"00")</f>
        <v>2024 09</v>
      </c>
    </row>
    <row r="60" spans="1:4" x14ac:dyDescent="0.25">
      <c r="A60" s="4" t="s">
        <v>12</v>
      </c>
      <c r="B60" s="5">
        <v>45352</v>
      </c>
      <c r="C60" s="4" t="s">
        <v>31</v>
      </c>
      <c r="D60" s="5" t="str">
        <f>IF(MONTH(T_evenement[[#This Row],[Date]])=12,YEAR(B60)+1,YEAR(B60))&amp;" "&amp;TEXT(_xlfn.ISOWEEKNUM(T_evenement[[#This Row],[Date]]),"00")</f>
        <v>2024 09</v>
      </c>
    </row>
    <row r="61" spans="1:4" x14ac:dyDescent="0.25">
      <c r="A61" s="4" t="s">
        <v>0</v>
      </c>
      <c r="B61" s="5">
        <v>45351</v>
      </c>
      <c r="C61" s="4" t="s">
        <v>32</v>
      </c>
      <c r="D61" s="5" t="str">
        <f>IF(MONTH(T_evenement[[#This Row],[Date]])=12,YEAR(B61)+1,YEAR(B61))&amp;" "&amp;TEXT(_xlfn.ISOWEEKNUM(T_evenement[[#This Row],[Date]]),"00")</f>
        <v>2024 09</v>
      </c>
    </row>
    <row r="62" spans="1:4" x14ac:dyDescent="0.25">
      <c r="A62" s="4" t="s">
        <v>13</v>
      </c>
      <c r="B62" s="5">
        <v>45348</v>
      </c>
      <c r="C62" s="4" t="s">
        <v>19</v>
      </c>
      <c r="D62" s="5" t="str">
        <f>IF(MONTH(T_evenement[[#This Row],[Date]])=12,YEAR(B62)+1,YEAR(B62))&amp;" "&amp;TEXT(_xlfn.ISOWEEKNUM(T_evenement[[#This Row],[Date]]),"00")</f>
        <v>2024 09</v>
      </c>
    </row>
    <row r="63" spans="1:4" x14ac:dyDescent="0.25">
      <c r="A63" s="4" t="s">
        <v>16</v>
      </c>
      <c r="B63" s="5">
        <v>45350</v>
      </c>
      <c r="C63" s="4" t="s">
        <v>34</v>
      </c>
      <c r="D63" s="5" t="str">
        <f>IF(MONTH(T_evenement[[#This Row],[Date]])=12,YEAR(B63)+1,YEAR(B63))&amp;" "&amp;TEXT(_xlfn.ISOWEEKNUM(T_evenement[[#This Row],[Date]]),"00")</f>
        <v>2024 09</v>
      </c>
    </row>
    <row r="64" spans="1:4" x14ac:dyDescent="0.25">
      <c r="A64" s="4" t="s">
        <v>15</v>
      </c>
      <c r="B64" s="5">
        <v>45356</v>
      </c>
      <c r="C64" s="4" t="s">
        <v>20</v>
      </c>
      <c r="D64" s="5" t="str">
        <f>IF(MONTH(T_evenement[[#This Row],[Date]])=12,YEAR(B64)+1,YEAR(B64))&amp;" "&amp;TEXT(_xlfn.ISOWEEKNUM(T_evenement[[#This Row],[Date]]),"00")</f>
        <v>2024 10</v>
      </c>
    </row>
    <row r="65" spans="1:4" x14ac:dyDescent="0.25">
      <c r="A65" s="4" t="s">
        <v>12</v>
      </c>
      <c r="B65" s="5">
        <v>45355</v>
      </c>
      <c r="C65" s="4" t="s">
        <v>31</v>
      </c>
      <c r="D65" s="5" t="str">
        <f>IF(MONTH(T_evenement[[#This Row],[Date]])=12,YEAR(B65)+1,YEAR(B65))&amp;" "&amp;TEXT(_xlfn.ISOWEEKNUM(T_evenement[[#This Row],[Date]]),"00")</f>
        <v>2024 10</v>
      </c>
    </row>
    <row r="66" spans="1:4" x14ac:dyDescent="0.25">
      <c r="A66" s="4" t="s">
        <v>12</v>
      </c>
      <c r="B66" s="5">
        <v>45356</v>
      </c>
      <c r="C66" s="4" t="s">
        <v>32</v>
      </c>
      <c r="D66" s="5" t="str">
        <f>IF(MONTH(T_evenement[[#This Row],[Date]])=12,YEAR(B66)+1,YEAR(B66))&amp;" "&amp;TEXT(_xlfn.ISOWEEKNUM(T_evenement[[#This Row],[Date]]),"00")</f>
        <v>2024 10</v>
      </c>
    </row>
    <row r="67" spans="1:4" x14ac:dyDescent="0.25">
      <c r="A67" s="4" t="s">
        <v>12</v>
      </c>
      <c r="B67" s="5">
        <v>45359</v>
      </c>
      <c r="C67" s="4" t="s">
        <v>31</v>
      </c>
      <c r="D67" s="5" t="str">
        <f>IF(MONTH(T_evenement[[#This Row],[Date]])=12,YEAR(B67)+1,YEAR(B67))&amp;" "&amp;TEXT(_xlfn.ISOWEEKNUM(T_evenement[[#This Row],[Date]]),"00")</f>
        <v>2024 10</v>
      </c>
    </row>
    <row r="68" spans="1:4" x14ac:dyDescent="0.25">
      <c r="A68" s="4" t="s">
        <v>0</v>
      </c>
      <c r="B68" s="5">
        <v>45358</v>
      </c>
      <c r="C68" s="4" t="s">
        <v>32</v>
      </c>
      <c r="D68" s="5" t="str">
        <f>IF(MONTH(T_evenement[[#This Row],[Date]])=12,YEAR(B68)+1,YEAR(B68))&amp;" "&amp;TEXT(_xlfn.ISOWEEKNUM(T_evenement[[#This Row],[Date]]),"00")</f>
        <v>2024 10</v>
      </c>
    </row>
    <row r="69" spans="1:4" x14ac:dyDescent="0.25">
      <c r="A69" s="4" t="s">
        <v>13</v>
      </c>
      <c r="B69" s="5">
        <v>45355</v>
      </c>
      <c r="C69" s="4" t="s">
        <v>19</v>
      </c>
      <c r="D69" s="5" t="str">
        <f>IF(MONTH(T_evenement[[#This Row],[Date]])=12,YEAR(B69)+1,YEAR(B69))&amp;" "&amp;TEXT(_xlfn.ISOWEEKNUM(T_evenement[[#This Row],[Date]]),"00")</f>
        <v>2024 10</v>
      </c>
    </row>
    <row r="70" spans="1:4" x14ac:dyDescent="0.25">
      <c r="A70" s="4" t="s">
        <v>16</v>
      </c>
      <c r="B70" s="5">
        <v>45357</v>
      </c>
      <c r="C70" s="4" t="s">
        <v>34</v>
      </c>
      <c r="D70" s="5" t="str">
        <f>IF(MONTH(T_evenement[[#This Row],[Date]])=12,YEAR(B70)+1,YEAR(B70))&amp;" "&amp;TEXT(_xlfn.ISOWEEKNUM(T_evenement[[#This Row],[Date]]),"00")</f>
        <v>2024 10</v>
      </c>
    </row>
    <row r="71" spans="1:4" x14ac:dyDescent="0.25">
      <c r="A71" s="4" t="s">
        <v>15</v>
      </c>
      <c r="B71" s="5">
        <v>45363</v>
      </c>
      <c r="C71" s="4" t="s">
        <v>20</v>
      </c>
      <c r="D71" s="5" t="str">
        <f>IF(MONTH(T_evenement[[#This Row],[Date]])=12,YEAR(B71)+1,YEAR(B71))&amp;" "&amp;TEXT(_xlfn.ISOWEEKNUM(T_evenement[[#This Row],[Date]]),"00")</f>
        <v>2024 11</v>
      </c>
    </row>
    <row r="72" spans="1:4" x14ac:dyDescent="0.25">
      <c r="A72" s="4" t="s">
        <v>12</v>
      </c>
      <c r="B72" s="5">
        <v>45362</v>
      </c>
      <c r="C72" s="4" t="s">
        <v>31</v>
      </c>
      <c r="D72" s="5" t="str">
        <f>IF(MONTH(T_evenement[[#This Row],[Date]])=12,YEAR(B72)+1,YEAR(B72))&amp;" "&amp;TEXT(_xlfn.ISOWEEKNUM(T_evenement[[#This Row],[Date]]),"00")</f>
        <v>2024 11</v>
      </c>
    </row>
    <row r="73" spans="1:4" x14ac:dyDescent="0.25">
      <c r="A73" s="4" t="s">
        <v>12</v>
      </c>
      <c r="B73" s="5">
        <v>45363</v>
      </c>
      <c r="C73" s="4" t="s">
        <v>32</v>
      </c>
      <c r="D73" s="5" t="str">
        <f>IF(MONTH(T_evenement[[#This Row],[Date]])=12,YEAR(B73)+1,YEAR(B73))&amp;" "&amp;TEXT(_xlfn.ISOWEEKNUM(T_evenement[[#This Row],[Date]]),"00")</f>
        <v>2024 11</v>
      </c>
    </row>
    <row r="74" spans="1:4" x14ac:dyDescent="0.25">
      <c r="A74" s="4" t="s">
        <v>12</v>
      </c>
      <c r="B74" s="5">
        <v>45366</v>
      </c>
      <c r="C74" s="4" t="s">
        <v>31</v>
      </c>
      <c r="D74" s="5" t="str">
        <f>IF(MONTH(T_evenement[[#This Row],[Date]])=12,YEAR(B74)+1,YEAR(B74))&amp;" "&amp;TEXT(_xlfn.ISOWEEKNUM(T_evenement[[#This Row],[Date]]),"00")</f>
        <v>2024 11</v>
      </c>
    </row>
    <row r="75" spans="1:4" x14ac:dyDescent="0.25">
      <c r="A75" s="4" t="s">
        <v>0</v>
      </c>
      <c r="B75" s="5">
        <v>45365</v>
      </c>
      <c r="C75" s="4" t="s">
        <v>32</v>
      </c>
      <c r="D75" s="5" t="str">
        <f>IF(MONTH(T_evenement[[#This Row],[Date]])=12,YEAR(B75)+1,YEAR(B75))&amp;" "&amp;TEXT(_xlfn.ISOWEEKNUM(T_evenement[[#This Row],[Date]]),"00")</f>
        <v>2024 11</v>
      </c>
    </row>
    <row r="76" spans="1:4" x14ac:dyDescent="0.25">
      <c r="A76" s="4" t="s">
        <v>13</v>
      </c>
      <c r="B76" s="5">
        <v>45362</v>
      </c>
      <c r="C76" s="4" t="s">
        <v>19</v>
      </c>
      <c r="D76" s="5" t="str">
        <f>IF(MONTH(T_evenement[[#This Row],[Date]])=12,YEAR(B76)+1,YEAR(B76))&amp;" "&amp;TEXT(_xlfn.ISOWEEKNUM(T_evenement[[#This Row],[Date]]),"00")</f>
        <v>2024 11</v>
      </c>
    </row>
    <row r="77" spans="1:4" x14ac:dyDescent="0.25">
      <c r="A77" s="4" t="s">
        <v>16</v>
      </c>
      <c r="B77" s="5">
        <v>45364</v>
      </c>
      <c r="C77" s="4" t="s">
        <v>34</v>
      </c>
      <c r="D77" s="5" t="str">
        <f>IF(MONTH(T_evenement[[#This Row],[Date]])=12,YEAR(B77)+1,YEAR(B77))&amp;" "&amp;TEXT(_xlfn.ISOWEEKNUM(T_evenement[[#This Row],[Date]]),"00")</f>
        <v>2024 11</v>
      </c>
    </row>
    <row r="78" spans="1:4" x14ac:dyDescent="0.25">
      <c r="A78" s="4" t="s">
        <v>15</v>
      </c>
      <c r="B78" s="5">
        <v>45370</v>
      </c>
      <c r="C78" s="4" t="s">
        <v>20</v>
      </c>
      <c r="D78" s="5" t="str">
        <f>IF(MONTH(T_evenement[[#This Row],[Date]])=12,YEAR(B78)+1,YEAR(B78))&amp;" "&amp;TEXT(_xlfn.ISOWEEKNUM(T_evenement[[#This Row],[Date]]),"00")</f>
        <v>2024 12</v>
      </c>
    </row>
    <row r="79" spans="1:4" x14ac:dyDescent="0.25">
      <c r="A79" s="4" t="s">
        <v>14</v>
      </c>
      <c r="B79" s="5">
        <v>45371</v>
      </c>
      <c r="C79" s="4" t="s">
        <v>35</v>
      </c>
      <c r="D79" s="5" t="str">
        <f>IF(MONTH(T_evenement[[#This Row],[Date]])=12,YEAR(B79)+1,YEAR(B79))&amp;" "&amp;TEXT(_xlfn.ISOWEEKNUM(T_evenement[[#This Row],[Date]]),"00")</f>
        <v>2024 12</v>
      </c>
    </row>
    <row r="80" spans="1:4" x14ac:dyDescent="0.25">
      <c r="A80" s="4" t="s">
        <v>12</v>
      </c>
      <c r="B80" s="5">
        <v>45369</v>
      </c>
      <c r="C80" s="4" t="s">
        <v>31</v>
      </c>
      <c r="D80" s="5" t="str">
        <f>IF(MONTH(T_evenement[[#This Row],[Date]])=12,YEAR(B80)+1,YEAR(B80))&amp;" "&amp;TEXT(_xlfn.ISOWEEKNUM(T_evenement[[#This Row],[Date]]),"00")</f>
        <v>2024 12</v>
      </c>
    </row>
    <row r="81" spans="1:4" x14ac:dyDescent="0.25">
      <c r="A81" s="4" t="s">
        <v>12</v>
      </c>
      <c r="B81" s="5">
        <v>45370</v>
      </c>
      <c r="C81" s="4" t="s">
        <v>32</v>
      </c>
      <c r="D81" s="5" t="str">
        <f>IF(MONTH(T_evenement[[#This Row],[Date]])=12,YEAR(B81)+1,YEAR(B81))&amp;" "&amp;TEXT(_xlfn.ISOWEEKNUM(T_evenement[[#This Row],[Date]]),"00")</f>
        <v>2024 12</v>
      </c>
    </row>
    <row r="82" spans="1:4" x14ac:dyDescent="0.25">
      <c r="A82" s="4" t="s">
        <v>12</v>
      </c>
      <c r="B82" s="5">
        <v>45373</v>
      </c>
      <c r="C82" s="4" t="s">
        <v>31</v>
      </c>
      <c r="D82" s="5" t="str">
        <f>IF(MONTH(T_evenement[[#This Row],[Date]])=12,YEAR(B82)+1,YEAR(B82))&amp;" "&amp;TEXT(_xlfn.ISOWEEKNUM(T_evenement[[#This Row],[Date]]),"00")</f>
        <v>2024 12</v>
      </c>
    </row>
    <row r="83" spans="1:4" x14ac:dyDescent="0.25">
      <c r="A83" s="4" t="s">
        <v>0</v>
      </c>
      <c r="B83" s="5">
        <v>45372</v>
      </c>
      <c r="C83" s="4" t="s">
        <v>32</v>
      </c>
      <c r="D83" s="5" t="str">
        <f>IF(MONTH(T_evenement[[#This Row],[Date]])=12,YEAR(B83)+1,YEAR(B83))&amp;" "&amp;TEXT(_xlfn.ISOWEEKNUM(T_evenement[[#This Row],[Date]]),"00")</f>
        <v>2024 12</v>
      </c>
    </row>
    <row r="84" spans="1:4" x14ac:dyDescent="0.25">
      <c r="A84" s="4" t="s">
        <v>17</v>
      </c>
      <c r="B84" s="5">
        <v>45372</v>
      </c>
      <c r="C84" s="4" t="s">
        <v>36</v>
      </c>
      <c r="D84" s="5" t="str">
        <f>IF(MONTH(T_evenement[[#This Row],[Date]])=12,YEAR(B84)+1,YEAR(B84))&amp;" "&amp;TEXT(_xlfn.ISOWEEKNUM(T_evenement[[#This Row],[Date]]),"00")</f>
        <v>2024 12</v>
      </c>
    </row>
    <row r="85" spans="1:4" x14ac:dyDescent="0.25">
      <c r="A85" s="4" t="s">
        <v>13</v>
      </c>
      <c r="B85" s="5">
        <v>45369</v>
      </c>
      <c r="C85" s="4" t="s">
        <v>19</v>
      </c>
      <c r="D85" s="5" t="str">
        <f>IF(MONTH(T_evenement[[#This Row],[Date]])=12,YEAR(B85)+1,YEAR(B85))&amp;" "&amp;TEXT(_xlfn.ISOWEEKNUM(T_evenement[[#This Row],[Date]]),"00")</f>
        <v>2024 12</v>
      </c>
    </row>
    <row r="86" spans="1:4" x14ac:dyDescent="0.25">
      <c r="A86" s="4" t="s">
        <v>16</v>
      </c>
      <c r="B86" s="5">
        <v>45371</v>
      </c>
      <c r="C86" s="4" t="s">
        <v>34</v>
      </c>
      <c r="D86" s="5" t="str">
        <f>IF(MONTH(T_evenement[[#This Row],[Date]])=12,YEAR(B86)+1,YEAR(B86))&amp;" "&amp;TEXT(_xlfn.ISOWEEKNUM(T_evenement[[#This Row],[Date]]),"00")</f>
        <v>2024 12</v>
      </c>
    </row>
    <row r="87" spans="1:4" x14ac:dyDescent="0.25">
      <c r="A87" s="4" t="s">
        <v>15</v>
      </c>
      <c r="B87" s="5">
        <v>45377</v>
      </c>
      <c r="C87" s="4" t="s">
        <v>20</v>
      </c>
      <c r="D87" s="5" t="str">
        <f>IF(MONTH(T_evenement[[#This Row],[Date]])=12,YEAR(B87)+1,YEAR(B87))&amp;" "&amp;TEXT(_xlfn.ISOWEEKNUM(T_evenement[[#This Row],[Date]]),"00")</f>
        <v>2024 13</v>
      </c>
    </row>
    <row r="88" spans="1:4" x14ac:dyDescent="0.25">
      <c r="A88" s="4" t="s">
        <v>14</v>
      </c>
      <c r="B88" s="5">
        <v>45378</v>
      </c>
      <c r="C88" s="4" t="s">
        <v>35</v>
      </c>
      <c r="D88" s="5" t="str">
        <f>IF(MONTH(T_evenement[[#This Row],[Date]])=12,YEAR(B88)+1,YEAR(B88))&amp;" "&amp;TEXT(_xlfn.ISOWEEKNUM(T_evenement[[#This Row],[Date]]),"00")</f>
        <v>2024 13</v>
      </c>
    </row>
    <row r="89" spans="1:4" x14ac:dyDescent="0.25">
      <c r="A89" s="4" t="s">
        <v>12</v>
      </c>
      <c r="B89" s="5">
        <v>45376</v>
      </c>
      <c r="C89" s="4" t="s">
        <v>31</v>
      </c>
      <c r="D89" s="5" t="str">
        <f>IF(MONTH(T_evenement[[#This Row],[Date]])=12,YEAR(B89)+1,YEAR(B89))&amp;" "&amp;TEXT(_xlfn.ISOWEEKNUM(T_evenement[[#This Row],[Date]]),"00")</f>
        <v>2024 13</v>
      </c>
    </row>
    <row r="90" spans="1:4" x14ac:dyDescent="0.25">
      <c r="A90" s="4" t="s">
        <v>12</v>
      </c>
      <c r="B90" s="5">
        <v>45377</v>
      </c>
      <c r="C90" s="4" t="s">
        <v>32</v>
      </c>
      <c r="D90" s="5" t="str">
        <f>IF(MONTH(T_evenement[[#This Row],[Date]])=12,YEAR(B90)+1,YEAR(B90))&amp;" "&amp;TEXT(_xlfn.ISOWEEKNUM(T_evenement[[#This Row],[Date]]),"00")</f>
        <v>2024 13</v>
      </c>
    </row>
    <row r="91" spans="1:4" x14ac:dyDescent="0.25">
      <c r="A91" s="4" t="s">
        <v>12</v>
      </c>
      <c r="B91" s="5">
        <v>45380</v>
      </c>
      <c r="C91" s="4" t="s">
        <v>31</v>
      </c>
      <c r="D91" s="5" t="str">
        <f>IF(MONTH(T_evenement[[#This Row],[Date]])=12,YEAR(B91)+1,YEAR(B91))&amp;" "&amp;TEXT(_xlfn.ISOWEEKNUM(T_evenement[[#This Row],[Date]]),"00")</f>
        <v>2024 13</v>
      </c>
    </row>
    <row r="92" spans="1:4" x14ac:dyDescent="0.25">
      <c r="A92" s="4" t="s">
        <v>0</v>
      </c>
      <c r="B92" s="5">
        <v>45379</v>
      </c>
      <c r="C92" s="4" t="s">
        <v>32</v>
      </c>
      <c r="D92" s="5" t="str">
        <f>IF(MONTH(T_evenement[[#This Row],[Date]])=12,YEAR(B92)+1,YEAR(B92))&amp;" "&amp;TEXT(_xlfn.ISOWEEKNUM(T_evenement[[#This Row],[Date]]),"00")</f>
        <v>2024 13</v>
      </c>
    </row>
    <row r="93" spans="1:4" x14ac:dyDescent="0.25">
      <c r="A93" s="4" t="s">
        <v>17</v>
      </c>
      <c r="B93" s="5">
        <v>45379</v>
      </c>
      <c r="C93" s="4" t="s">
        <v>36</v>
      </c>
      <c r="D93" s="5" t="str">
        <f>IF(MONTH(T_evenement[[#This Row],[Date]])=12,YEAR(B93)+1,YEAR(B93))&amp;" "&amp;TEXT(_xlfn.ISOWEEKNUM(T_evenement[[#This Row],[Date]]),"00")</f>
        <v>2024 13</v>
      </c>
    </row>
    <row r="94" spans="1:4" x14ac:dyDescent="0.25">
      <c r="A94" s="4" t="s">
        <v>13</v>
      </c>
      <c r="B94" s="5">
        <v>45376</v>
      </c>
      <c r="C94" s="4" t="s">
        <v>19</v>
      </c>
      <c r="D94" s="5" t="str">
        <f>IF(MONTH(T_evenement[[#This Row],[Date]])=12,YEAR(B94)+1,YEAR(B94))&amp;" "&amp;TEXT(_xlfn.ISOWEEKNUM(T_evenement[[#This Row],[Date]]),"00")</f>
        <v>2024 13</v>
      </c>
    </row>
    <row r="95" spans="1:4" x14ac:dyDescent="0.25">
      <c r="A95" s="4" t="s">
        <v>16</v>
      </c>
      <c r="B95" s="5">
        <v>45378</v>
      </c>
      <c r="C95" s="4" t="s">
        <v>34</v>
      </c>
      <c r="D95" s="5" t="str">
        <f>IF(MONTH(T_evenement[[#This Row],[Date]])=12,YEAR(B95)+1,YEAR(B95))&amp;" "&amp;TEXT(_xlfn.ISOWEEKNUM(T_evenement[[#This Row],[Date]]),"00")</f>
        <v>2024 13</v>
      </c>
    </row>
    <row r="96" spans="1:4" x14ac:dyDescent="0.25">
      <c r="A96" s="4" t="s">
        <v>15</v>
      </c>
      <c r="B96" s="5">
        <v>45384</v>
      </c>
      <c r="C96" s="4" t="s">
        <v>20</v>
      </c>
      <c r="D96" s="5" t="str">
        <f>IF(MONTH(T_evenement[[#This Row],[Date]])=12,YEAR(B96)+1,YEAR(B96))&amp;" "&amp;TEXT(_xlfn.ISOWEEKNUM(T_evenement[[#This Row],[Date]]),"00")</f>
        <v>2024 14</v>
      </c>
    </row>
    <row r="97" spans="1:4" x14ac:dyDescent="0.25">
      <c r="A97" s="4" t="s">
        <v>15</v>
      </c>
      <c r="B97" s="5">
        <v>45387</v>
      </c>
      <c r="C97" s="4" t="s">
        <v>35</v>
      </c>
      <c r="D97" s="5" t="str">
        <f>IF(MONTH(T_evenement[[#This Row],[Date]])=12,YEAR(B97)+1,YEAR(B97))&amp;" "&amp;TEXT(_xlfn.ISOWEEKNUM(T_evenement[[#This Row],[Date]]),"00")</f>
        <v>2024 14</v>
      </c>
    </row>
    <row r="98" spans="1:4" x14ac:dyDescent="0.25">
      <c r="A98" s="4" t="s">
        <v>14</v>
      </c>
      <c r="B98" s="5">
        <v>45385</v>
      </c>
      <c r="C98" s="4" t="s">
        <v>35</v>
      </c>
      <c r="D98" s="5" t="str">
        <f>IF(MONTH(T_evenement[[#This Row],[Date]])=12,YEAR(B98)+1,YEAR(B98))&amp;" "&amp;TEXT(_xlfn.ISOWEEKNUM(T_evenement[[#This Row],[Date]]),"00")</f>
        <v>2024 14</v>
      </c>
    </row>
    <row r="99" spans="1:4" x14ac:dyDescent="0.25">
      <c r="A99" s="4" t="s">
        <v>12</v>
      </c>
      <c r="B99" s="5">
        <v>45383</v>
      </c>
      <c r="C99" s="4" t="s">
        <v>31</v>
      </c>
      <c r="D99" s="5" t="str">
        <f>IF(MONTH(T_evenement[[#This Row],[Date]])=12,YEAR(B99)+1,YEAR(B99))&amp;" "&amp;TEXT(_xlfn.ISOWEEKNUM(T_evenement[[#This Row],[Date]]),"00")</f>
        <v>2024 14</v>
      </c>
    </row>
    <row r="100" spans="1:4" x14ac:dyDescent="0.25">
      <c r="A100" s="4" t="s">
        <v>12</v>
      </c>
      <c r="B100" s="5">
        <v>45384</v>
      </c>
      <c r="C100" s="4" t="s">
        <v>32</v>
      </c>
      <c r="D100" s="5" t="str">
        <f>IF(MONTH(T_evenement[[#This Row],[Date]])=12,YEAR(B100)+1,YEAR(B100))&amp;" "&amp;TEXT(_xlfn.ISOWEEKNUM(T_evenement[[#This Row],[Date]]),"00")</f>
        <v>2024 14</v>
      </c>
    </row>
    <row r="101" spans="1:4" x14ac:dyDescent="0.25">
      <c r="A101" s="4" t="s">
        <v>12</v>
      </c>
      <c r="B101" s="5">
        <v>45387</v>
      </c>
      <c r="C101" s="4" t="s">
        <v>31</v>
      </c>
      <c r="D101" s="5" t="str">
        <f>IF(MONTH(T_evenement[[#This Row],[Date]])=12,YEAR(B101)+1,YEAR(B101))&amp;" "&amp;TEXT(_xlfn.ISOWEEKNUM(T_evenement[[#This Row],[Date]]),"00")</f>
        <v>2024 14</v>
      </c>
    </row>
    <row r="102" spans="1:4" x14ac:dyDescent="0.25">
      <c r="A102" s="4" t="s">
        <v>0</v>
      </c>
      <c r="B102" s="5">
        <v>45383</v>
      </c>
      <c r="C102" s="4" t="s">
        <v>37</v>
      </c>
      <c r="D102" s="5" t="str">
        <f>IF(MONTH(T_evenement[[#This Row],[Date]])=12,YEAR(B102)+1,YEAR(B102))&amp;" "&amp;TEXT(_xlfn.ISOWEEKNUM(T_evenement[[#This Row],[Date]]),"00")</f>
        <v>2024 14</v>
      </c>
    </row>
    <row r="103" spans="1:4" x14ac:dyDescent="0.25">
      <c r="A103" s="4" t="s">
        <v>0</v>
      </c>
      <c r="B103" s="5">
        <v>45386</v>
      </c>
      <c r="C103" s="4" t="s">
        <v>32</v>
      </c>
      <c r="D103" s="5" t="str">
        <f>IF(MONTH(T_evenement[[#This Row],[Date]])=12,YEAR(B103)+1,YEAR(B103))&amp;" "&amp;TEXT(_xlfn.ISOWEEKNUM(T_evenement[[#This Row],[Date]]),"00")</f>
        <v>2024 14</v>
      </c>
    </row>
    <row r="104" spans="1:4" x14ac:dyDescent="0.25">
      <c r="A104" s="4" t="s">
        <v>17</v>
      </c>
      <c r="B104" s="5">
        <v>45386</v>
      </c>
      <c r="C104" s="4" t="s">
        <v>36</v>
      </c>
      <c r="D104" s="5" t="str">
        <f>IF(MONTH(T_evenement[[#This Row],[Date]])=12,YEAR(B104)+1,YEAR(B104))&amp;" "&amp;TEXT(_xlfn.ISOWEEKNUM(T_evenement[[#This Row],[Date]]),"00")</f>
        <v>2024 14</v>
      </c>
    </row>
    <row r="105" spans="1:4" x14ac:dyDescent="0.25">
      <c r="A105" s="4" t="s">
        <v>13</v>
      </c>
      <c r="B105" s="5">
        <v>45383</v>
      </c>
      <c r="C105" s="4" t="s">
        <v>19</v>
      </c>
      <c r="D105" s="5" t="str">
        <f>IF(MONTH(T_evenement[[#This Row],[Date]])=12,YEAR(B105)+1,YEAR(B105))&amp;" "&amp;TEXT(_xlfn.ISOWEEKNUM(T_evenement[[#This Row],[Date]]),"00")</f>
        <v>2024 14</v>
      </c>
    </row>
    <row r="106" spans="1:4" x14ac:dyDescent="0.25">
      <c r="A106" s="4" t="s">
        <v>16</v>
      </c>
      <c r="B106" s="5">
        <v>45385</v>
      </c>
      <c r="C106" s="4" t="s">
        <v>34</v>
      </c>
      <c r="D106" s="5" t="str">
        <f>IF(MONTH(T_evenement[[#This Row],[Date]])=12,YEAR(B106)+1,YEAR(B106))&amp;" "&amp;TEXT(_xlfn.ISOWEEKNUM(T_evenement[[#This Row],[Date]]),"00")</f>
        <v>2024 14</v>
      </c>
    </row>
    <row r="107" spans="1:4" x14ac:dyDescent="0.25">
      <c r="A107" s="4" t="s">
        <v>16</v>
      </c>
      <c r="B107" s="5">
        <v>45387</v>
      </c>
      <c r="C107" s="4" t="s">
        <v>35</v>
      </c>
      <c r="D107" s="5" t="str">
        <f>IF(MONTH(T_evenement[[#This Row],[Date]])=12,YEAR(B107)+1,YEAR(B107))&amp;" "&amp;TEXT(_xlfn.ISOWEEKNUM(T_evenement[[#This Row],[Date]]),"00")</f>
        <v>2024 14</v>
      </c>
    </row>
    <row r="108" spans="1:4" x14ac:dyDescent="0.25">
      <c r="A108" s="4" t="s">
        <v>17</v>
      </c>
      <c r="B108" s="5">
        <v>45390</v>
      </c>
      <c r="C108" s="4" t="s">
        <v>42</v>
      </c>
      <c r="D108" s="5" t="str">
        <f>IF(MONTH(T_evenement[[#This Row],[Date]])=12,YEAR(B108)+1,YEAR(B108))&amp;" "&amp;TEXT(_xlfn.ISOWEEKNUM(T_evenement[[#This Row],[Date]]),"00")</f>
        <v>2024 15</v>
      </c>
    </row>
    <row r="109" spans="1:4" x14ac:dyDescent="0.25">
      <c r="A109" s="4" t="s">
        <v>17</v>
      </c>
      <c r="B109" s="5">
        <v>45393</v>
      </c>
      <c r="C109" s="4" t="s">
        <v>42</v>
      </c>
      <c r="D109" s="5" t="str">
        <f>IF(MONTH(T_evenement[[#This Row],[Date]])=12,YEAR(B109)+1,YEAR(B109))&amp;" "&amp;TEXT(_xlfn.ISOWEEKNUM(T_evenement[[#This Row],[Date]]),"00")</f>
        <v>2024 15</v>
      </c>
    </row>
    <row r="110" spans="1:4" x14ac:dyDescent="0.25">
      <c r="A110" s="4" t="s">
        <v>16</v>
      </c>
      <c r="B110" s="5">
        <v>45391</v>
      </c>
      <c r="C110" s="4" t="s">
        <v>43</v>
      </c>
      <c r="D110" s="5" t="str">
        <f>IF(MONTH(T_evenement[[#This Row],[Date]])=12,YEAR(B110)+1,YEAR(B110))&amp;" "&amp;TEXT(_xlfn.ISOWEEKNUM(T_evenement[[#This Row],[Date]]),"00")</f>
        <v>2024 15</v>
      </c>
    </row>
    <row r="111" spans="1:4" x14ac:dyDescent="0.25">
      <c r="A111" s="4" t="s">
        <v>16</v>
      </c>
      <c r="B111" s="5">
        <v>45394</v>
      </c>
      <c r="C111" s="4" t="s">
        <v>43</v>
      </c>
      <c r="D111" s="5" t="str">
        <f>IF(MONTH(T_evenement[[#This Row],[Date]])=12,YEAR(B111)+1,YEAR(B111))&amp;" "&amp;TEXT(_xlfn.ISOWEEKNUM(T_evenement[[#This Row],[Date]]),"00")</f>
        <v>2024 15</v>
      </c>
    </row>
    <row r="112" spans="1:4" x14ac:dyDescent="0.25">
      <c r="A112" s="4" t="s">
        <v>15</v>
      </c>
      <c r="B112" s="5">
        <v>45397</v>
      </c>
      <c r="C112" s="4" t="s">
        <v>38</v>
      </c>
      <c r="D112" s="5" t="str">
        <f>IF(MONTH(T_evenement[[#This Row],[Date]])=12,YEAR(B112)+1,YEAR(B112))&amp;" "&amp;TEXT(_xlfn.ISOWEEKNUM(T_evenement[[#This Row],[Date]]),"00")</f>
        <v>2024 16</v>
      </c>
    </row>
    <row r="113" spans="1:4" x14ac:dyDescent="0.25">
      <c r="A113" s="4" t="s">
        <v>15</v>
      </c>
      <c r="B113" s="5">
        <v>45399</v>
      </c>
      <c r="C113" s="4" t="s">
        <v>20</v>
      </c>
      <c r="D113" s="5" t="str">
        <f>IF(MONTH(T_evenement[[#This Row],[Date]])=12,YEAR(B113)+1,YEAR(B113))&amp;" "&amp;TEXT(_xlfn.ISOWEEKNUM(T_evenement[[#This Row],[Date]]),"00")</f>
        <v>2024 16</v>
      </c>
    </row>
    <row r="114" spans="1:4" x14ac:dyDescent="0.25">
      <c r="A114" s="4" t="s">
        <v>15</v>
      </c>
      <c r="B114" s="5">
        <v>45401</v>
      </c>
      <c r="C114" s="4" t="s">
        <v>39</v>
      </c>
      <c r="D114" s="5" t="str">
        <f>IF(MONTH(T_evenement[[#This Row],[Date]])=12,YEAR(B114)+1,YEAR(B114))&amp;" "&amp;TEXT(_xlfn.ISOWEEKNUM(T_evenement[[#This Row],[Date]]),"00")</f>
        <v>2024 16</v>
      </c>
    </row>
    <row r="115" spans="1:4" x14ac:dyDescent="0.25">
      <c r="A115" s="4" t="s">
        <v>12</v>
      </c>
      <c r="B115" s="5">
        <v>45398</v>
      </c>
      <c r="C115" s="4" t="s">
        <v>40</v>
      </c>
      <c r="D115" s="5" t="str">
        <f>IF(MONTH(T_evenement[[#This Row],[Date]])=12,YEAR(B115)+1,YEAR(B115))&amp;" "&amp;TEXT(_xlfn.ISOWEEKNUM(T_evenement[[#This Row],[Date]]),"00")</f>
        <v>2024 16</v>
      </c>
    </row>
    <row r="116" spans="1:4" x14ac:dyDescent="0.25">
      <c r="A116" s="4" t="s">
        <v>12</v>
      </c>
      <c r="B116" s="5">
        <v>45400</v>
      </c>
      <c r="C116" s="4" t="s">
        <v>40</v>
      </c>
      <c r="D116" s="5" t="str">
        <f>IF(MONTH(T_evenement[[#This Row],[Date]])=12,YEAR(B116)+1,YEAR(B116))&amp;" "&amp;TEXT(_xlfn.ISOWEEKNUM(T_evenement[[#This Row],[Date]]),"00")</f>
        <v>2024 16</v>
      </c>
    </row>
    <row r="117" spans="1:4" x14ac:dyDescent="0.25">
      <c r="A117" s="4" t="s">
        <v>12</v>
      </c>
      <c r="B117" s="5">
        <v>45404</v>
      </c>
      <c r="C117" s="4" t="s">
        <v>44</v>
      </c>
      <c r="D117" s="5" t="str">
        <f>IF(MONTH(T_evenement[[#This Row],[Date]])=12,YEAR(B117)+1,YEAR(B117))&amp;" "&amp;TEXT(_xlfn.ISOWEEKNUM(T_evenement[[#This Row],[Date]]),"00")</f>
        <v>2024 17</v>
      </c>
    </row>
    <row r="118" spans="1:4" x14ac:dyDescent="0.25">
      <c r="A118" s="4" t="s">
        <v>12</v>
      </c>
      <c r="B118" s="5">
        <v>45406</v>
      </c>
      <c r="C118" s="4" t="s">
        <v>44</v>
      </c>
      <c r="D118" s="5" t="str">
        <f>IF(MONTH(T_evenement[[#This Row],[Date]])=12,YEAR(B118)+1,YEAR(B118))&amp;" "&amp;TEXT(_xlfn.ISOWEEKNUM(T_evenement[[#This Row],[Date]]),"00")</f>
        <v>2024 17</v>
      </c>
    </row>
    <row r="119" spans="1:4" x14ac:dyDescent="0.25">
      <c r="A119" s="4" t="s">
        <v>13</v>
      </c>
      <c r="B119" s="5">
        <v>45405</v>
      </c>
      <c r="C119" s="4" t="s">
        <v>38</v>
      </c>
      <c r="D119" s="5" t="str">
        <f>IF(MONTH(T_evenement[[#This Row],[Date]])=12,YEAR(B119)+1,YEAR(B119))&amp;" "&amp;TEXT(_xlfn.ISOWEEKNUM(T_evenement[[#This Row],[Date]]),"00")</f>
        <v>2024 17</v>
      </c>
    </row>
    <row r="120" spans="1:4" x14ac:dyDescent="0.25">
      <c r="A120" s="4" t="s">
        <v>13</v>
      </c>
      <c r="B120" s="5">
        <v>45407</v>
      </c>
      <c r="C120" s="4" t="s">
        <v>38</v>
      </c>
      <c r="D120" s="5" t="str">
        <f>IF(MONTH(T_evenement[[#This Row],[Date]])=12,YEAR(B120)+1,YEAR(B120))&amp;" "&amp;TEXT(_xlfn.ISOWEEKNUM(T_evenement[[#This Row],[Date]]),"00")</f>
        <v>2024 17</v>
      </c>
    </row>
    <row r="121" spans="1:4" x14ac:dyDescent="0.25">
      <c r="A121" s="4" t="s">
        <v>14</v>
      </c>
      <c r="B121" s="5">
        <v>45411</v>
      </c>
      <c r="C121" s="4" t="s">
        <v>47</v>
      </c>
      <c r="D121" s="5" t="str">
        <f>IF(MONTH(T_evenement[[#This Row],[Date]])=12,YEAR(B121)+1,YEAR(B121))&amp;" "&amp;TEXT(_xlfn.ISOWEEKNUM(T_evenement[[#This Row],[Date]]),"00")</f>
        <v>2024 18</v>
      </c>
    </row>
    <row r="122" spans="1:4" x14ac:dyDescent="0.25">
      <c r="A122" s="4" t="s">
        <v>14</v>
      </c>
      <c r="B122" s="5">
        <v>45413</v>
      </c>
      <c r="C122" s="4" t="s">
        <v>47</v>
      </c>
      <c r="D122" s="5" t="str">
        <f>IF(MONTH(T_evenement[[#This Row],[Date]])=12,YEAR(B122)+1,YEAR(B122))&amp;" "&amp;TEXT(_xlfn.ISOWEEKNUM(T_evenement[[#This Row],[Date]]),"00")</f>
        <v>2024 18</v>
      </c>
    </row>
    <row r="123" spans="1:4" x14ac:dyDescent="0.25">
      <c r="A123" s="4" t="s">
        <v>12</v>
      </c>
      <c r="B123" s="5">
        <v>45418</v>
      </c>
      <c r="C123" s="4" t="s">
        <v>44</v>
      </c>
      <c r="D123" s="5" t="str">
        <f>IF(MONTH(T_evenement[[#This Row],[Date]])=12,YEAR(B123)+1,YEAR(B123))&amp;" "&amp;TEXT(_xlfn.ISOWEEKNUM(T_evenement[[#This Row],[Date]]),"00")</f>
        <v>2024 19</v>
      </c>
    </row>
    <row r="124" spans="1:4" x14ac:dyDescent="0.25">
      <c r="A124" s="4" t="s">
        <v>12</v>
      </c>
      <c r="B124" s="5">
        <v>45419</v>
      </c>
      <c r="C124" s="4" t="s">
        <v>45</v>
      </c>
      <c r="D124" s="5" t="str">
        <f>IF(MONTH(T_evenement[[#This Row],[Date]])=12,YEAR(B124)+1,YEAR(B124))&amp;" "&amp;TEXT(_xlfn.ISOWEEKNUM(T_evenement[[#This Row],[Date]]),"00")</f>
        <v>2024 19</v>
      </c>
    </row>
    <row r="125" spans="1:4" x14ac:dyDescent="0.25">
      <c r="A125" s="4" t="s">
        <v>12</v>
      </c>
      <c r="B125" s="5">
        <v>45425</v>
      </c>
      <c r="C125" s="4" t="s">
        <v>40</v>
      </c>
      <c r="D125" s="5" t="str">
        <f>IF(MONTH(T_evenement[[#This Row],[Date]])=12,YEAR(B125)+1,YEAR(B125))&amp;" "&amp;TEXT(_xlfn.ISOWEEKNUM(T_evenement[[#This Row],[Date]]),"00")</f>
        <v>2024 20</v>
      </c>
    </row>
    <row r="126" spans="1:4" x14ac:dyDescent="0.25">
      <c r="A126" s="4" t="s">
        <v>12</v>
      </c>
      <c r="B126" s="5">
        <v>45429</v>
      </c>
      <c r="C126" s="4" t="s">
        <v>40</v>
      </c>
      <c r="D126" s="5" t="str">
        <f>IF(MONTH(T_evenement[[#This Row],[Date]])=12,YEAR(B126)+1,YEAR(B126))&amp;" "&amp;TEXT(_xlfn.ISOWEEKNUM(T_evenement[[#This Row],[Date]]),"00")</f>
        <v>2024 20</v>
      </c>
    </row>
    <row r="127" spans="1:4" x14ac:dyDescent="0.25">
      <c r="A127" s="4" t="s">
        <v>13</v>
      </c>
      <c r="B127" s="5">
        <v>45427</v>
      </c>
      <c r="C127" s="4" t="s">
        <v>46</v>
      </c>
      <c r="D127" s="5" t="str">
        <f>IF(MONTH(T_evenement[[#This Row],[Date]])=12,YEAR(B127)+1,YEAR(B127))&amp;" "&amp;TEXT(_xlfn.ISOWEEKNUM(T_evenement[[#This Row],[Date]]),"00")</f>
        <v>2024 20</v>
      </c>
    </row>
    <row r="128" spans="1:4" x14ac:dyDescent="0.25">
      <c r="A128" s="4" t="s">
        <v>12</v>
      </c>
      <c r="B128" s="5">
        <v>45433</v>
      </c>
      <c r="C128" s="4" t="s">
        <v>47</v>
      </c>
      <c r="D128" s="5" t="str">
        <f>IF(MONTH(T_evenement[[#This Row],[Date]])=12,YEAR(B128)+1,YEAR(B128))&amp;" "&amp;TEXT(_xlfn.ISOWEEKNUM(T_evenement[[#This Row],[Date]]),"00")</f>
        <v>2024 21</v>
      </c>
    </row>
    <row r="129" spans="1:4" x14ac:dyDescent="0.25">
      <c r="A129" s="4" t="s">
        <v>12</v>
      </c>
      <c r="B129" s="5">
        <v>45441</v>
      </c>
      <c r="C129" s="4" t="s">
        <v>48</v>
      </c>
      <c r="D129" s="5" t="str">
        <f>IF(MONTH(T_evenement[[#This Row],[Date]])=12,YEAR(B129)+1,YEAR(B129))&amp;" "&amp;TEXT(_xlfn.ISOWEEKNUM(T_evenement[[#This Row],[Date]]),"00")</f>
        <v>2024 22</v>
      </c>
    </row>
    <row r="130" spans="1:4" x14ac:dyDescent="0.25">
      <c r="A130" s="4" t="s">
        <v>0</v>
      </c>
      <c r="B130" s="5">
        <v>45448</v>
      </c>
      <c r="C130" s="4" t="s">
        <v>49</v>
      </c>
      <c r="D130" s="5" t="str">
        <f>IF(MONTH(T_evenement[[#This Row],[Date]])=12,YEAR(B130)+1,YEAR(B130))&amp;" "&amp;TEXT(_xlfn.ISOWEEKNUM(T_evenement[[#This Row],[Date]]),"00")</f>
        <v>2024 23</v>
      </c>
    </row>
    <row r="131" spans="1:4" x14ac:dyDescent="0.25">
      <c r="A131" s="4" t="s">
        <v>15</v>
      </c>
      <c r="B131" s="5">
        <v>45453</v>
      </c>
      <c r="C131" s="4" t="s">
        <v>51</v>
      </c>
      <c r="D131" s="5" t="str">
        <f>IF(MONTH(T_evenement[[#This Row],[Date]])=12,YEAR(B131)+1,YEAR(B131))&amp;" "&amp;TEXT(_xlfn.ISOWEEKNUM(T_evenement[[#This Row],[Date]]),"00")</f>
        <v>2024 24</v>
      </c>
    </row>
    <row r="132" spans="1:4" x14ac:dyDescent="0.25">
      <c r="A132" s="4" t="s">
        <v>15</v>
      </c>
      <c r="B132" s="5">
        <v>45455</v>
      </c>
      <c r="C132" s="4" t="s">
        <v>51</v>
      </c>
      <c r="D132" s="5" t="str">
        <f>IF(MONTH(T_evenement[[#This Row],[Date]])=12,YEAR(B132)+1,YEAR(B132))&amp;" "&amp;TEXT(_xlfn.ISOWEEKNUM(T_evenement[[#This Row],[Date]]),"00")</f>
        <v>2024 24</v>
      </c>
    </row>
    <row r="133" spans="1:4" x14ac:dyDescent="0.25">
      <c r="A133" s="4" t="s">
        <v>15</v>
      </c>
      <c r="B133" s="5">
        <v>45456</v>
      </c>
      <c r="C133" s="4" t="s">
        <v>51</v>
      </c>
      <c r="D133" s="5" t="str">
        <f>IF(MONTH(T_evenement[[#This Row],[Date]])=12,YEAR(B133)+1,YEAR(B133))&amp;" "&amp;TEXT(_xlfn.ISOWEEKNUM(T_evenement[[#This Row],[Date]]),"00")</f>
        <v>2024 24</v>
      </c>
    </row>
    <row r="134" spans="1:4" x14ac:dyDescent="0.25">
      <c r="A134" s="4" t="s">
        <v>14</v>
      </c>
      <c r="B134" s="5">
        <v>45453</v>
      </c>
      <c r="C134" s="4" t="s">
        <v>52</v>
      </c>
      <c r="D134" s="5" t="str">
        <f>IF(MONTH(T_evenement[[#This Row],[Date]])=12,YEAR(B134)+1,YEAR(B134))&amp;" "&amp;TEXT(_xlfn.ISOWEEKNUM(T_evenement[[#This Row],[Date]]),"00")</f>
        <v>2024 24</v>
      </c>
    </row>
    <row r="135" spans="1:4" x14ac:dyDescent="0.25">
      <c r="A135" s="4" t="s">
        <v>14</v>
      </c>
      <c r="B135" s="5">
        <v>45454</v>
      </c>
      <c r="C135" s="4" t="s">
        <v>52</v>
      </c>
      <c r="D135" s="5" t="str">
        <f>IF(MONTH(T_evenement[[#This Row],[Date]])=12,YEAR(B135)+1,YEAR(B135))&amp;" "&amp;TEXT(_xlfn.ISOWEEKNUM(T_evenement[[#This Row],[Date]]),"00")</f>
        <v>2024 24</v>
      </c>
    </row>
    <row r="136" spans="1:4" x14ac:dyDescent="0.25">
      <c r="A136" s="4" t="s">
        <v>14</v>
      </c>
      <c r="B136" s="5">
        <v>45455</v>
      </c>
      <c r="C136" s="4" t="s">
        <v>52</v>
      </c>
      <c r="D136" s="5" t="str">
        <f>IF(MONTH(T_evenement[[#This Row],[Date]])=12,YEAR(B136)+1,YEAR(B136))&amp;" "&amp;TEXT(_xlfn.ISOWEEKNUM(T_evenement[[#This Row],[Date]]),"00")</f>
        <v>2024 24</v>
      </c>
    </row>
    <row r="137" spans="1:4" x14ac:dyDescent="0.25">
      <c r="A137" s="4" t="s">
        <v>14</v>
      </c>
      <c r="B137" s="5">
        <v>45457</v>
      </c>
      <c r="C137" s="4" t="s">
        <v>53</v>
      </c>
      <c r="D137" s="5" t="str">
        <f>IF(MONTH(T_evenement[[#This Row],[Date]])=12,YEAR(B137)+1,YEAR(B137))&amp;" "&amp;TEXT(_xlfn.ISOWEEKNUM(T_evenement[[#This Row],[Date]]),"00")</f>
        <v>2024 24</v>
      </c>
    </row>
    <row r="138" spans="1:4" x14ac:dyDescent="0.25">
      <c r="A138" s="4" t="s">
        <v>0</v>
      </c>
      <c r="B138" s="5">
        <v>45456</v>
      </c>
      <c r="C138" s="4" t="s">
        <v>54</v>
      </c>
      <c r="D138" s="5" t="str">
        <f>IF(MONTH(T_evenement[[#This Row],[Date]])=12,YEAR(B138)+1,YEAR(B138))&amp;" "&amp;TEXT(_xlfn.ISOWEEKNUM(T_evenement[[#This Row],[Date]]),"00")</f>
        <v>2024 24</v>
      </c>
    </row>
    <row r="139" spans="1:4" x14ac:dyDescent="0.25">
      <c r="A139" s="4" t="s">
        <v>16</v>
      </c>
      <c r="B139" s="5">
        <v>45457</v>
      </c>
      <c r="C139" s="4" t="s">
        <v>51</v>
      </c>
      <c r="D139" s="5" t="str">
        <f>IF(MONTH(T_evenement[[#This Row],[Date]])=12,YEAR(B139)+1,YEAR(B139))&amp;" "&amp;TEXT(_xlfn.ISOWEEKNUM(T_evenement[[#This Row],[Date]]),"00")</f>
        <v>2024 24</v>
      </c>
    </row>
    <row r="140" spans="1:4" x14ac:dyDescent="0.25">
      <c r="A140" s="4" t="s">
        <v>15</v>
      </c>
      <c r="B140" s="5">
        <v>45460</v>
      </c>
      <c r="C140" s="4" t="s">
        <v>46</v>
      </c>
      <c r="D140" s="5" t="str">
        <f>IF(MONTH(T_evenement[[#This Row],[Date]])=12,YEAR(B140)+1,YEAR(B140))&amp;" "&amp;TEXT(_xlfn.ISOWEEKNUM(T_evenement[[#This Row],[Date]]),"00")</f>
        <v>2024 25</v>
      </c>
    </row>
    <row r="141" spans="1:4" x14ac:dyDescent="0.25">
      <c r="A141" s="4" t="s">
        <v>15</v>
      </c>
      <c r="B141" s="5">
        <v>45463</v>
      </c>
      <c r="C141" s="4" t="s">
        <v>46</v>
      </c>
      <c r="D141" s="5" t="str">
        <f>IF(MONTH(T_evenement[[#This Row],[Date]])=12,YEAR(B141)+1,YEAR(B141))&amp;" "&amp;TEXT(_xlfn.ISOWEEKNUM(T_evenement[[#This Row],[Date]]),"00")</f>
        <v>2024 25</v>
      </c>
    </row>
    <row r="142" spans="1:4" x14ac:dyDescent="0.25">
      <c r="A142" s="4" t="s">
        <v>12</v>
      </c>
      <c r="B142" s="5">
        <v>45461</v>
      </c>
      <c r="C142" s="4" t="s">
        <v>47</v>
      </c>
      <c r="D142" s="5" t="str">
        <f>IF(MONTH(T_evenement[[#This Row],[Date]])=12,YEAR(B142)+1,YEAR(B142))&amp;" "&amp;TEXT(_xlfn.ISOWEEKNUM(T_evenement[[#This Row],[Date]]),"00")</f>
        <v>2024 25</v>
      </c>
    </row>
    <row r="143" spans="1:4" x14ac:dyDescent="0.25">
      <c r="A143" s="4" t="s">
        <v>15</v>
      </c>
      <c r="B143" s="5">
        <v>45656</v>
      </c>
      <c r="C143" s="4" t="s">
        <v>45</v>
      </c>
      <c r="D143" s="5" t="str">
        <f>IF(MONTH(T_evenement[[#This Row],[Date]])=12,YEAR(B143)+1,YEAR(B143))&amp;" "&amp;TEXT(_xlfn.ISOWEEKNUM(T_evenement[[#This Row],[Date]]),"00")</f>
        <v>2025 01</v>
      </c>
    </row>
    <row r="144" spans="1:4" x14ac:dyDescent="0.25">
      <c r="A144" s="4" t="s">
        <v>12</v>
      </c>
      <c r="B144" s="5">
        <v>45663</v>
      </c>
      <c r="C144" s="4" t="s">
        <v>20</v>
      </c>
      <c r="D144" s="5" t="str">
        <f>IF(MONTH(T_evenement[[#This Row],[Date]])=12,YEAR(B144)+1,YEAR(B144))&amp;" "&amp;TEXT(_xlfn.ISOWEEKNUM(T_evenement[[#This Row],[Date]]),"00")</f>
        <v>2025 02</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TRI">
                <anchor moveWithCells="1" sizeWithCells="1">
                  <from>
                    <xdr:col>5</xdr:col>
                    <xdr:colOff>38100</xdr:colOff>
                    <xdr:row>0</xdr:row>
                    <xdr:rowOff>0</xdr:rowOff>
                  </from>
                  <to>
                    <xdr:col>6</xdr:col>
                    <xdr:colOff>600075</xdr:colOff>
                    <xdr:row>0</xdr:row>
                    <xdr:rowOff>352425</xdr:rowOff>
                  </to>
                </anchor>
              </controlPr>
            </control>
          </mc:Choice>
        </mc:AlternateContent>
        <mc:AlternateContent xmlns:mc="http://schemas.openxmlformats.org/markup-compatibility/2006">
          <mc:Choice Requires="x14">
            <control shapeId="2050" r:id="rId4" name="Button 2">
              <controlPr defaultSize="0" print="0" autoFill="0" autoPict="0" macro="[0]!TRI_2">
                <anchor moveWithCells="1" sizeWithCells="1">
                  <from>
                    <xdr:col>8</xdr:col>
                    <xdr:colOff>9525</xdr:colOff>
                    <xdr:row>0</xdr:row>
                    <xdr:rowOff>28575</xdr:rowOff>
                  </from>
                  <to>
                    <xdr:col>9</xdr:col>
                    <xdr:colOff>600075</xdr:colOff>
                    <xdr:row>0</xdr:row>
                    <xdr:rowOff>361950</xdr:rowOff>
                  </to>
                </anchor>
              </controlPr>
            </control>
          </mc:Choice>
        </mc:AlternateContent>
      </controls>
    </mc:Choice>
  </mc:AlternateContent>
  <tableParts count="1">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9005AD-AEDC-40FA-994F-D7F6A0BF3A43}">
  <sheetPr codeName="Feuil3"/>
  <dimension ref="A1:B1040"/>
  <sheetViews>
    <sheetView workbookViewId="0">
      <selection activeCell="B3" sqref="B3"/>
    </sheetView>
  </sheetViews>
  <sheetFormatPr baseColWidth="10" defaultRowHeight="15" x14ac:dyDescent="0.25"/>
  <cols>
    <col min="1" max="1" width="6.7109375" style="8" customWidth="1"/>
    <col min="2" max="2" width="117.140625" style="8" customWidth="1"/>
    <col min="3" max="16384" width="11.42578125" style="8"/>
  </cols>
  <sheetData>
    <row r="1" spans="1:2" ht="20.25" x14ac:dyDescent="0.3">
      <c r="A1" s="54" t="s">
        <v>55</v>
      </c>
      <c r="B1" s="45"/>
    </row>
    <row r="2" spans="1:2" ht="18" x14ac:dyDescent="0.25">
      <c r="A2" s="46">
        <v>0</v>
      </c>
      <c r="B2" s="47" t="s">
        <v>56</v>
      </c>
    </row>
    <row r="3" spans="1:2" ht="234" x14ac:dyDescent="0.25">
      <c r="A3" s="46"/>
      <c r="B3" s="46" t="s">
        <v>60</v>
      </c>
    </row>
    <row r="4" spans="1:2" ht="384" customHeight="1" x14ac:dyDescent="0.25">
      <c r="A4" s="46">
        <v>1</v>
      </c>
      <c r="B4" s="51" t="s">
        <v>65</v>
      </c>
    </row>
    <row r="5" spans="1:2" ht="280.5" customHeight="1" x14ac:dyDescent="0.25">
      <c r="A5" s="46">
        <v>2</v>
      </c>
      <c r="B5" s="51" t="s">
        <v>61</v>
      </c>
    </row>
    <row r="6" spans="1:2" ht="199.5" customHeight="1" x14ac:dyDescent="0.25">
      <c r="A6" s="31"/>
      <c r="B6" s="51" t="s">
        <v>66</v>
      </c>
    </row>
    <row r="7" spans="1:2" ht="18" x14ac:dyDescent="0.25">
      <c r="A7" s="31"/>
      <c r="B7" s="51"/>
    </row>
    <row r="8" spans="1:2" ht="126" x14ac:dyDescent="0.25">
      <c r="A8" s="46">
        <v>3</v>
      </c>
      <c r="B8" s="51" t="s">
        <v>62</v>
      </c>
    </row>
    <row r="9" spans="1:2" x14ac:dyDescent="0.25">
      <c r="A9" s="31"/>
      <c r="B9" s="31"/>
    </row>
    <row r="10" spans="1:2" x14ac:dyDescent="0.25">
      <c r="A10" s="31"/>
      <c r="B10" s="31"/>
    </row>
    <row r="11" spans="1:2" x14ac:dyDescent="0.25">
      <c r="A11" s="31"/>
      <c r="B11" s="31"/>
    </row>
    <row r="12" spans="1:2" x14ac:dyDescent="0.25">
      <c r="A12" s="31"/>
      <c r="B12" s="31"/>
    </row>
    <row r="13" spans="1:2" x14ac:dyDescent="0.25">
      <c r="A13" s="31"/>
      <c r="B13" s="31"/>
    </row>
    <row r="14" spans="1:2" x14ac:dyDescent="0.25">
      <c r="A14" s="31"/>
      <c r="B14" s="31"/>
    </row>
    <row r="15" spans="1:2" x14ac:dyDescent="0.25">
      <c r="A15" s="31"/>
      <c r="B15" s="31"/>
    </row>
    <row r="16" spans="1:2" x14ac:dyDescent="0.25">
      <c r="A16" s="31"/>
      <c r="B16" s="31"/>
    </row>
    <row r="17" spans="1:2" x14ac:dyDescent="0.25">
      <c r="A17" s="31"/>
      <c r="B17" s="31"/>
    </row>
    <row r="18" spans="1:2" x14ac:dyDescent="0.25">
      <c r="A18" s="31"/>
      <c r="B18" s="31"/>
    </row>
    <row r="19" spans="1:2" x14ac:dyDescent="0.25">
      <c r="A19" s="31"/>
      <c r="B19" s="31"/>
    </row>
    <row r="20" spans="1:2" x14ac:dyDescent="0.25">
      <c r="A20" s="31"/>
      <c r="B20" s="31"/>
    </row>
    <row r="21" spans="1:2" x14ac:dyDescent="0.25">
      <c r="A21" s="31"/>
      <c r="B21" s="31"/>
    </row>
    <row r="22" spans="1:2" x14ac:dyDescent="0.25">
      <c r="A22" s="31"/>
      <c r="B22" s="31"/>
    </row>
    <row r="23" spans="1:2" x14ac:dyDescent="0.25">
      <c r="A23" s="31"/>
      <c r="B23" s="31"/>
    </row>
    <row r="24" spans="1:2" x14ac:dyDescent="0.25">
      <c r="A24" s="31"/>
      <c r="B24" s="31"/>
    </row>
    <row r="25" spans="1:2" x14ac:dyDescent="0.25">
      <c r="A25" s="31"/>
      <c r="B25" s="31"/>
    </row>
    <row r="26" spans="1:2" x14ac:dyDescent="0.25">
      <c r="A26" s="31"/>
      <c r="B26" s="31"/>
    </row>
    <row r="27" spans="1:2" x14ac:dyDescent="0.25">
      <c r="A27" s="31"/>
      <c r="B27" s="31"/>
    </row>
    <row r="28" spans="1:2" x14ac:dyDescent="0.25">
      <c r="A28" s="31"/>
      <c r="B28" s="31"/>
    </row>
    <row r="29" spans="1:2" x14ac:dyDescent="0.25">
      <c r="A29" s="31"/>
      <c r="B29" s="31"/>
    </row>
    <row r="30" spans="1:2" x14ac:dyDescent="0.25">
      <c r="A30" s="31"/>
      <c r="B30" s="31"/>
    </row>
    <row r="31" spans="1:2" x14ac:dyDescent="0.25">
      <c r="A31" s="31"/>
      <c r="B31" s="31"/>
    </row>
    <row r="32" spans="1:2" x14ac:dyDescent="0.25">
      <c r="A32" s="31"/>
      <c r="B32" s="31"/>
    </row>
    <row r="33" spans="1:2" x14ac:dyDescent="0.25">
      <c r="A33" s="31"/>
      <c r="B33" s="31"/>
    </row>
    <row r="34" spans="1:2" x14ac:dyDescent="0.25">
      <c r="A34" s="31"/>
      <c r="B34" s="31"/>
    </row>
    <row r="35" spans="1:2" x14ac:dyDescent="0.25">
      <c r="A35" s="31"/>
      <c r="B35" s="31"/>
    </row>
    <row r="36" spans="1:2" x14ac:dyDescent="0.25">
      <c r="A36" s="31"/>
      <c r="B36" s="31"/>
    </row>
    <row r="37" spans="1:2" x14ac:dyDescent="0.25">
      <c r="A37" s="31"/>
      <c r="B37" s="31"/>
    </row>
    <row r="38" spans="1:2" x14ac:dyDescent="0.25">
      <c r="A38" s="31"/>
      <c r="B38" s="31"/>
    </row>
    <row r="39" spans="1:2" x14ac:dyDescent="0.25">
      <c r="A39" s="31"/>
      <c r="B39" s="31"/>
    </row>
    <row r="40" spans="1:2" x14ac:dyDescent="0.25">
      <c r="A40" s="31"/>
      <c r="B40" s="31"/>
    </row>
    <row r="41" spans="1:2" x14ac:dyDescent="0.25">
      <c r="A41" s="31"/>
      <c r="B41" s="31"/>
    </row>
    <row r="42" spans="1:2" x14ac:dyDescent="0.25">
      <c r="A42" s="31"/>
      <c r="B42" s="31"/>
    </row>
    <row r="43" spans="1:2" x14ac:dyDescent="0.25">
      <c r="A43" s="31"/>
      <c r="B43" s="31"/>
    </row>
    <row r="44" spans="1:2" x14ac:dyDescent="0.25">
      <c r="A44" s="31"/>
      <c r="B44" s="31"/>
    </row>
    <row r="45" spans="1:2" x14ac:dyDescent="0.25">
      <c r="A45" s="31"/>
      <c r="B45" s="31"/>
    </row>
    <row r="46" spans="1:2" x14ac:dyDescent="0.25">
      <c r="A46" s="31"/>
      <c r="B46" s="31"/>
    </row>
    <row r="47" spans="1:2" x14ac:dyDescent="0.25">
      <c r="A47" s="31"/>
      <c r="B47" s="31"/>
    </row>
    <row r="48" spans="1:2" x14ac:dyDescent="0.25">
      <c r="A48" s="31"/>
      <c r="B48" s="31"/>
    </row>
    <row r="49" spans="1:2" x14ac:dyDescent="0.25">
      <c r="A49" s="31"/>
      <c r="B49" s="31"/>
    </row>
    <row r="50" spans="1:2" x14ac:dyDescent="0.25">
      <c r="A50" s="31"/>
      <c r="B50" s="31"/>
    </row>
    <row r="51" spans="1:2" x14ac:dyDescent="0.25">
      <c r="A51" s="31"/>
      <c r="B51" s="31"/>
    </row>
    <row r="52" spans="1:2" x14ac:dyDescent="0.25">
      <c r="A52" s="31"/>
      <c r="B52" s="31"/>
    </row>
    <row r="53" spans="1:2" x14ac:dyDescent="0.25">
      <c r="A53" s="31"/>
      <c r="B53" s="31"/>
    </row>
    <row r="54" spans="1:2" x14ac:dyDescent="0.25">
      <c r="A54" s="31"/>
      <c r="B54" s="31"/>
    </row>
    <row r="55" spans="1:2" x14ac:dyDescent="0.25">
      <c r="A55" s="31"/>
      <c r="B55" s="31"/>
    </row>
    <row r="56" spans="1:2" x14ac:dyDescent="0.25">
      <c r="A56" s="31"/>
      <c r="B56" s="31"/>
    </row>
    <row r="57" spans="1:2" x14ac:dyDescent="0.25">
      <c r="A57" s="31"/>
      <c r="B57" s="31"/>
    </row>
    <row r="58" spans="1:2" x14ac:dyDescent="0.25">
      <c r="A58" s="31"/>
      <c r="B58" s="31"/>
    </row>
    <row r="59" spans="1:2" x14ac:dyDescent="0.25">
      <c r="A59" s="31"/>
      <c r="B59" s="31"/>
    </row>
    <row r="60" spans="1:2" x14ac:dyDescent="0.25">
      <c r="A60" s="31"/>
      <c r="B60" s="31"/>
    </row>
    <row r="61" spans="1:2" x14ac:dyDescent="0.25">
      <c r="A61" s="31"/>
      <c r="B61" s="31"/>
    </row>
    <row r="62" spans="1:2" x14ac:dyDescent="0.25">
      <c r="A62" s="31"/>
      <c r="B62" s="31"/>
    </row>
    <row r="63" spans="1:2" x14ac:dyDescent="0.25">
      <c r="A63" s="31"/>
      <c r="B63" s="31"/>
    </row>
    <row r="64" spans="1:2" x14ac:dyDescent="0.25">
      <c r="A64" s="31"/>
      <c r="B64" s="31"/>
    </row>
    <row r="65" spans="1:2" x14ac:dyDescent="0.25">
      <c r="A65" s="31"/>
      <c r="B65" s="31"/>
    </row>
    <row r="66" spans="1:2" x14ac:dyDescent="0.25">
      <c r="A66" s="31"/>
      <c r="B66" s="31"/>
    </row>
    <row r="67" spans="1:2" x14ac:dyDescent="0.25">
      <c r="A67" s="31"/>
      <c r="B67" s="31"/>
    </row>
    <row r="68" spans="1:2" x14ac:dyDescent="0.25">
      <c r="A68" s="31"/>
      <c r="B68" s="31"/>
    </row>
    <row r="69" spans="1:2" x14ac:dyDescent="0.25">
      <c r="A69" s="31"/>
      <c r="B69" s="31"/>
    </row>
    <row r="70" spans="1:2" x14ac:dyDescent="0.25">
      <c r="A70" s="31"/>
      <c r="B70" s="31"/>
    </row>
    <row r="71" spans="1:2" x14ac:dyDescent="0.25">
      <c r="A71" s="31"/>
      <c r="B71" s="31"/>
    </row>
    <row r="72" spans="1:2" x14ac:dyDescent="0.25">
      <c r="A72" s="31"/>
      <c r="B72" s="31"/>
    </row>
    <row r="73" spans="1:2" x14ac:dyDescent="0.25">
      <c r="A73" s="31"/>
      <c r="B73" s="31"/>
    </row>
    <row r="74" spans="1:2" x14ac:dyDescent="0.25">
      <c r="A74" s="31"/>
      <c r="B74" s="31"/>
    </row>
    <row r="75" spans="1:2" x14ac:dyDescent="0.25">
      <c r="A75" s="31"/>
      <c r="B75" s="31"/>
    </row>
    <row r="76" spans="1:2" x14ac:dyDescent="0.25">
      <c r="A76" s="31"/>
      <c r="B76" s="31"/>
    </row>
    <row r="77" spans="1:2" x14ac:dyDescent="0.25">
      <c r="A77" s="31"/>
      <c r="B77" s="31"/>
    </row>
    <row r="78" spans="1:2" x14ac:dyDescent="0.25">
      <c r="A78" s="31"/>
      <c r="B78" s="31"/>
    </row>
    <row r="79" spans="1:2" x14ac:dyDescent="0.25">
      <c r="A79" s="31"/>
      <c r="B79" s="31"/>
    </row>
    <row r="80" spans="1:2" x14ac:dyDescent="0.25">
      <c r="A80" s="31"/>
      <c r="B80" s="31"/>
    </row>
    <row r="81" spans="1:2" x14ac:dyDescent="0.25">
      <c r="A81" s="31"/>
      <c r="B81" s="31"/>
    </row>
    <row r="82" spans="1:2" x14ac:dyDescent="0.25">
      <c r="A82" s="31"/>
      <c r="B82" s="31"/>
    </row>
    <row r="83" spans="1:2" x14ac:dyDescent="0.25">
      <c r="A83" s="31"/>
      <c r="B83" s="31"/>
    </row>
    <row r="84" spans="1:2" x14ac:dyDescent="0.25">
      <c r="A84" s="31"/>
      <c r="B84" s="31"/>
    </row>
    <row r="85" spans="1:2" x14ac:dyDescent="0.25">
      <c r="A85" s="31"/>
      <c r="B85" s="31"/>
    </row>
    <row r="86" spans="1:2" x14ac:dyDescent="0.25">
      <c r="A86" s="31"/>
      <c r="B86" s="31"/>
    </row>
    <row r="87" spans="1:2" x14ac:dyDescent="0.25">
      <c r="A87" s="31"/>
      <c r="B87" s="31"/>
    </row>
    <row r="88" spans="1:2" x14ac:dyDescent="0.25">
      <c r="A88" s="31"/>
      <c r="B88" s="31"/>
    </row>
    <row r="89" spans="1:2" x14ac:dyDescent="0.25">
      <c r="A89" s="31"/>
      <c r="B89" s="31"/>
    </row>
    <row r="90" spans="1:2" x14ac:dyDescent="0.25">
      <c r="A90" s="31"/>
      <c r="B90" s="31"/>
    </row>
    <row r="91" spans="1:2" x14ac:dyDescent="0.25">
      <c r="A91" s="31"/>
      <c r="B91" s="31"/>
    </row>
    <row r="92" spans="1:2" x14ac:dyDescent="0.25">
      <c r="A92" s="31"/>
      <c r="B92" s="31"/>
    </row>
    <row r="93" spans="1:2" x14ac:dyDescent="0.25">
      <c r="A93" s="31"/>
      <c r="B93" s="31"/>
    </row>
    <row r="94" spans="1:2" x14ac:dyDescent="0.25">
      <c r="A94" s="31"/>
      <c r="B94" s="31"/>
    </row>
    <row r="95" spans="1:2" x14ac:dyDescent="0.25">
      <c r="A95" s="31"/>
      <c r="B95" s="31"/>
    </row>
    <row r="96" spans="1:2" x14ac:dyDescent="0.25">
      <c r="A96" s="31"/>
      <c r="B96" s="31"/>
    </row>
    <row r="97" spans="1:2" x14ac:dyDescent="0.25">
      <c r="A97" s="31"/>
      <c r="B97" s="31"/>
    </row>
    <row r="98" spans="1:2" x14ac:dyDescent="0.25">
      <c r="A98" s="31"/>
      <c r="B98" s="31"/>
    </row>
    <row r="99" spans="1:2" x14ac:dyDescent="0.25">
      <c r="A99" s="31"/>
      <c r="B99" s="31"/>
    </row>
    <row r="100" spans="1:2" x14ac:dyDescent="0.25">
      <c r="A100" s="31"/>
      <c r="B100" s="31"/>
    </row>
    <row r="101" spans="1:2" x14ac:dyDescent="0.25">
      <c r="A101" s="31"/>
      <c r="B101" s="31"/>
    </row>
    <row r="102" spans="1:2" x14ac:dyDescent="0.25">
      <c r="A102" s="31"/>
      <c r="B102" s="31"/>
    </row>
    <row r="103" spans="1:2" x14ac:dyDescent="0.25">
      <c r="A103" s="31"/>
      <c r="B103" s="31"/>
    </row>
    <row r="104" spans="1:2" x14ac:dyDescent="0.25">
      <c r="A104" s="31"/>
      <c r="B104" s="31"/>
    </row>
    <row r="105" spans="1:2" x14ac:dyDescent="0.25">
      <c r="A105" s="31"/>
      <c r="B105" s="31"/>
    </row>
    <row r="106" spans="1:2" x14ac:dyDescent="0.25">
      <c r="A106" s="31"/>
      <c r="B106" s="31"/>
    </row>
    <row r="107" spans="1:2" x14ac:dyDescent="0.25">
      <c r="A107" s="31"/>
      <c r="B107" s="31"/>
    </row>
    <row r="108" spans="1:2" x14ac:dyDescent="0.25">
      <c r="A108" s="31"/>
      <c r="B108" s="31"/>
    </row>
    <row r="109" spans="1:2" x14ac:dyDescent="0.25">
      <c r="A109" s="31"/>
      <c r="B109" s="31"/>
    </row>
    <row r="110" spans="1:2" x14ac:dyDescent="0.25">
      <c r="A110" s="31"/>
      <c r="B110" s="31"/>
    </row>
    <row r="111" spans="1:2" x14ac:dyDescent="0.25">
      <c r="A111" s="31"/>
      <c r="B111" s="31"/>
    </row>
    <row r="112" spans="1:2" x14ac:dyDescent="0.25">
      <c r="A112" s="31"/>
      <c r="B112" s="31"/>
    </row>
    <row r="113" spans="1:2" x14ac:dyDescent="0.25">
      <c r="A113" s="31"/>
      <c r="B113" s="31"/>
    </row>
    <row r="114" spans="1:2" x14ac:dyDescent="0.25">
      <c r="A114" s="31"/>
      <c r="B114" s="31"/>
    </row>
    <row r="115" spans="1:2" x14ac:dyDescent="0.25">
      <c r="A115" s="31"/>
      <c r="B115" s="31"/>
    </row>
    <row r="116" spans="1:2" x14ac:dyDescent="0.25">
      <c r="A116" s="31"/>
      <c r="B116" s="31"/>
    </row>
    <row r="117" spans="1:2" x14ac:dyDescent="0.25">
      <c r="A117" s="31"/>
      <c r="B117" s="31"/>
    </row>
    <row r="118" spans="1:2" x14ac:dyDescent="0.25">
      <c r="A118" s="31"/>
      <c r="B118" s="31"/>
    </row>
    <row r="119" spans="1:2" x14ac:dyDescent="0.25">
      <c r="A119" s="31"/>
      <c r="B119" s="31"/>
    </row>
    <row r="120" spans="1:2" x14ac:dyDescent="0.25">
      <c r="A120" s="31"/>
      <c r="B120" s="31"/>
    </row>
    <row r="121" spans="1:2" x14ac:dyDescent="0.25">
      <c r="A121" s="31"/>
      <c r="B121" s="31"/>
    </row>
    <row r="122" spans="1:2" x14ac:dyDescent="0.25">
      <c r="A122" s="31"/>
      <c r="B122" s="31"/>
    </row>
    <row r="123" spans="1:2" x14ac:dyDescent="0.25">
      <c r="A123" s="31"/>
      <c r="B123" s="31"/>
    </row>
    <row r="124" spans="1:2" x14ac:dyDescent="0.25">
      <c r="A124" s="31"/>
      <c r="B124" s="31"/>
    </row>
    <row r="125" spans="1:2" x14ac:dyDescent="0.25">
      <c r="A125" s="31"/>
      <c r="B125" s="31"/>
    </row>
    <row r="126" spans="1:2" x14ac:dyDescent="0.25">
      <c r="A126" s="31"/>
      <c r="B126" s="31"/>
    </row>
    <row r="127" spans="1:2" x14ac:dyDescent="0.25">
      <c r="A127" s="31"/>
      <c r="B127" s="31"/>
    </row>
    <row r="128" spans="1:2" x14ac:dyDescent="0.25">
      <c r="A128" s="31"/>
      <c r="B128" s="31"/>
    </row>
    <row r="129" spans="1:2" x14ac:dyDescent="0.25">
      <c r="A129" s="31"/>
      <c r="B129" s="31"/>
    </row>
    <row r="130" spans="1:2" x14ac:dyDescent="0.25">
      <c r="A130" s="31"/>
      <c r="B130" s="31"/>
    </row>
    <row r="131" spans="1:2" x14ac:dyDescent="0.25">
      <c r="A131" s="31"/>
      <c r="B131" s="31"/>
    </row>
    <row r="132" spans="1:2" x14ac:dyDescent="0.25">
      <c r="A132" s="31"/>
      <c r="B132" s="31"/>
    </row>
    <row r="133" spans="1:2" x14ac:dyDescent="0.25">
      <c r="A133" s="31"/>
      <c r="B133" s="31"/>
    </row>
    <row r="134" spans="1:2" x14ac:dyDescent="0.25">
      <c r="A134" s="31"/>
      <c r="B134" s="31"/>
    </row>
    <row r="135" spans="1:2" x14ac:dyDescent="0.25">
      <c r="A135" s="31"/>
      <c r="B135" s="31"/>
    </row>
    <row r="136" spans="1:2" x14ac:dyDescent="0.25">
      <c r="A136" s="31"/>
      <c r="B136" s="31"/>
    </row>
    <row r="137" spans="1:2" x14ac:dyDescent="0.25">
      <c r="A137" s="31"/>
      <c r="B137" s="31"/>
    </row>
    <row r="138" spans="1:2" x14ac:dyDescent="0.25">
      <c r="A138" s="31"/>
      <c r="B138" s="31"/>
    </row>
    <row r="139" spans="1:2" x14ac:dyDescent="0.25">
      <c r="A139" s="31"/>
      <c r="B139" s="31"/>
    </row>
    <row r="140" spans="1:2" x14ac:dyDescent="0.25">
      <c r="A140" s="31"/>
      <c r="B140" s="31"/>
    </row>
    <row r="141" spans="1:2" x14ac:dyDescent="0.25">
      <c r="A141" s="31"/>
      <c r="B141" s="31"/>
    </row>
    <row r="142" spans="1:2" x14ac:dyDescent="0.25">
      <c r="A142" s="31"/>
      <c r="B142" s="31"/>
    </row>
    <row r="143" spans="1:2" x14ac:dyDescent="0.25">
      <c r="A143" s="31"/>
      <c r="B143" s="31"/>
    </row>
    <row r="144" spans="1:2" x14ac:dyDescent="0.25">
      <c r="A144" s="31"/>
      <c r="B144" s="31"/>
    </row>
    <row r="145" spans="1:2" x14ac:dyDescent="0.25">
      <c r="A145" s="31"/>
      <c r="B145" s="31"/>
    </row>
    <row r="146" spans="1:2" x14ac:dyDescent="0.25">
      <c r="A146" s="31"/>
      <c r="B146" s="31"/>
    </row>
    <row r="147" spans="1:2" x14ac:dyDescent="0.25">
      <c r="A147" s="31"/>
      <c r="B147" s="31"/>
    </row>
    <row r="148" spans="1:2" x14ac:dyDescent="0.25">
      <c r="A148" s="31"/>
      <c r="B148" s="31"/>
    </row>
    <row r="149" spans="1:2" x14ac:dyDescent="0.25">
      <c r="A149" s="31"/>
      <c r="B149" s="31"/>
    </row>
    <row r="150" spans="1:2" x14ac:dyDescent="0.25">
      <c r="A150" s="31"/>
      <c r="B150" s="31"/>
    </row>
    <row r="151" spans="1:2" x14ac:dyDescent="0.25">
      <c r="A151" s="31"/>
      <c r="B151" s="31"/>
    </row>
    <row r="152" spans="1:2" x14ac:dyDescent="0.25">
      <c r="A152" s="31"/>
      <c r="B152" s="31"/>
    </row>
    <row r="153" spans="1:2" x14ac:dyDescent="0.25">
      <c r="A153" s="31"/>
      <c r="B153" s="31"/>
    </row>
    <row r="154" spans="1:2" x14ac:dyDescent="0.25">
      <c r="A154" s="31"/>
      <c r="B154" s="31"/>
    </row>
    <row r="155" spans="1:2" x14ac:dyDescent="0.25">
      <c r="A155" s="31"/>
      <c r="B155" s="31"/>
    </row>
    <row r="156" spans="1:2" x14ac:dyDescent="0.25">
      <c r="A156" s="31"/>
      <c r="B156" s="31"/>
    </row>
    <row r="157" spans="1:2" x14ac:dyDescent="0.25">
      <c r="A157" s="31"/>
      <c r="B157" s="31"/>
    </row>
    <row r="158" spans="1:2" x14ac:dyDescent="0.25">
      <c r="A158" s="31"/>
      <c r="B158" s="31"/>
    </row>
    <row r="159" spans="1:2" x14ac:dyDescent="0.25">
      <c r="A159" s="31"/>
      <c r="B159" s="31"/>
    </row>
    <row r="160" spans="1:2" x14ac:dyDescent="0.25">
      <c r="A160" s="31"/>
      <c r="B160" s="31"/>
    </row>
    <row r="161" spans="1:2" x14ac:dyDescent="0.25">
      <c r="A161" s="31"/>
      <c r="B161" s="31"/>
    </row>
    <row r="162" spans="1:2" x14ac:dyDescent="0.25">
      <c r="A162" s="31"/>
      <c r="B162" s="31"/>
    </row>
    <row r="163" spans="1:2" x14ac:dyDescent="0.25">
      <c r="A163" s="31"/>
      <c r="B163" s="31"/>
    </row>
    <row r="164" spans="1:2" x14ac:dyDescent="0.25">
      <c r="A164" s="31"/>
      <c r="B164" s="31"/>
    </row>
    <row r="165" spans="1:2" x14ac:dyDescent="0.25">
      <c r="A165" s="31"/>
      <c r="B165" s="31"/>
    </row>
    <row r="166" spans="1:2" x14ac:dyDescent="0.25">
      <c r="A166" s="31"/>
      <c r="B166" s="31"/>
    </row>
    <row r="167" spans="1:2" x14ac:dyDescent="0.25">
      <c r="A167" s="31"/>
      <c r="B167" s="31"/>
    </row>
    <row r="168" spans="1:2" x14ac:dyDescent="0.25">
      <c r="A168" s="31"/>
      <c r="B168" s="31"/>
    </row>
    <row r="169" spans="1:2" x14ac:dyDescent="0.25">
      <c r="A169" s="31"/>
      <c r="B169" s="31"/>
    </row>
    <row r="170" spans="1:2" x14ac:dyDescent="0.25">
      <c r="A170" s="31"/>
      <c r="B170" s="31"/>
    </row>
    <row r="171" spans="1:2" x14ac:dyDescent="0.25">
      <c r="A171" s="31"/>
      <c r="B171" s="31"/>
    </row>
    <row r="172" spans="1:2" x14ac:dyDescent="0.25">
      <c r="A172" s="31"/>
      <c r="B172" s="31"/>
    </row>
    <row r="173" spans="1:2" x14ac:dyDescent="0.25">
      <c r="A173" s="31"/>
      <c r="B173" s="31"/>
    </row>
    <row r="174" spans="1:2" x14ac:dyDescent="0.25">
      <c r="A174" s="31"/>
      <c r="B174" s="31"/>
    </row>
    <row r="175" spans="1:2" x14ac:dyDescent="0.25">
      <c r="A175" s="31"/>
      <c r="B175" s="31"/>
    </row>
    <row r="176" spans="1:2" x14ac:dyDescent="0.25">
      <c r="A176" s="31"/>
      <c r="B176" s="31"/>
    </row>
    <row r="177" spans="1:2" x14ac:dyDescent="0.25">
      <c r="A177" s="31"/>
      <c r="B177" s="31"/>
    </row>
    <row r="178" spans="1:2" x14ac:dyDescent="0.25">
      <c r="A178" s="31"/>
      <c r="B178" s="31"/>
    </row>
    <row r="179" spans="1:2" x14ac:dyDescent="0.25">
      <c r="A179" s="31"/>
      <c r="B179" s="31"/>
    </row>
    <row r="180" spans="1:2" x14ac:dyDescent="0.25">
      <c r="A180" s="31"/>
      <c r="B180" s="31"/>
    </row>
    <row r="181" spans="1:2" x14ac:dyDescent="0.25">
      <c r="A181" s="31"/>
      <c r="B181" s="31"/>
    </row>
    <row r="182" spans="1:2" x14ac:dyDescent="0.25">
      <c r="A182" s="31"/>
      <c r="B182" s="31"/>
    </row>
    <row r="183" spans="1:2" x14ac:dyDescent="0.25">
      <c r="A183" s="31"/>
      <c r="B183" s="31"/>
    </row>
    <row r="184" spans="1:2" x14ac:dyDescent="0.25">
      <c r="A184" s="31"/>
      <c r="B184" s="31"/>
    </row>
    <row r="185" spans="1:2" x14ac:dyDescent="0.25">
      <c r="A185" s="31"/>
      <c r="B185" s="31"/>
    </row>
    <row r="186" spans="1:2" x14ac:dyDescent="0.25">
      <c r="A186" s="31"/>
      <c r="B186" s="31"/>
    </row>
    <row r="187" spans="1:2" x14ac:dyDescent="0.25">
      <c r="A187" s="31"/>
      <c r="B187" s="31"/>
    </row>
    <row r="188" spans="1:2" x14ac:dyDescent="0.25">
      <c r="A188" s="31"/>
      <c r="B188" s="31"/>
    </row>
    <row r="189" spans="1:2" x14ac:dyDescent="0.25">
      <c r="A189" s="31"/>
      <c r="B189" s="31"/>
    </row>
    <row r="190" spans="1:2" x14ac:dyDescent="0.25">
      <c r="A190" s="31"/>
      <c r="B190" s="31"/>
    </row>
    <row r="191" spans="1:2" x14ac:dyDescent="0.25">
      <c r="A191" s="31"/>
      <c r="B191" s="31"/>
    </row>
    <row r="192" spans="1:2" x14ac:dyDescent="0.25">
      <c r="A192" s="31"/>
      <c r="B192" s="31"/>
    </row>
    <row r="193" spans="1:2" x14ac:dyDescent="0.25">
      <c r="A193" s="31"/>
      <c r="B193" s="31"/>
    </row>
    <row r="194" spans="1:2" x14ac:dyDescent="0.25">
      <c r="A194" s="31"/>
      <c r="B194" s="31"/>
    </row>
    <row r="195" spans="1:2" x14ac:dyDescent="0.25">
      <c r="A195" s="31"/>
      <c r="B195" s="31"/>
    </row>
    <row r="196" spans="1:2" x14ac:dyDescent="0.25">
      <c r="A196" s="31"/>
      <c r="B196" s="31"/>
    </row>
    <row r="197" spans="1:2" x14ac:dyDescent="0.25">
      <c r="A197" s="31"/>
      <c r="B197" s="31"/>
    </row>
    <row r="198" spans="1:2" x14ac:dyDescent="0.25">
      <c r="A198" s="31"/>
      <c r="B198" s="31"/>
    </row>
    <row r="199" spans="1:2" x14ac:dyDescent="0.25">
      <c r="A199" s="31"/>
      <c r="B199" s="31"/>
    </row>
    <row r="200" spans="1:2" x14ac:dyDescent="0.25">
      <c r="A200" s="31"/>
      <c r="B200" s="31"/>
    </row>
    <row r="201" spans="1:2" x14ac:dyDescent="0.25">
      <c r="A201" s="31"/>
      <c r="B201" s="31"/>
    </row>
    <row r="202" spans="1:2" x14ac:dyDescent="0.25">
      <c r="A202" s="31"/>
      <c r="B202" s="31"/>
    </row>
    <row r="203" spans="1:2" x14ac:dyDescent="0.25">
      <c r="A203" s="31"/>
      <c r="B203" s="31"/>
    </row>
    <row r="204" spans="1:2" x14ac:dyDescent="0.25">
      <c r="A204" s="31"/>
      <c r="B204" s="31"/>
    </row>
    <row r="205" spans="1:2" x14ac:dyDescent="0.25">
      <c r="A205" s="31"/>
      <c r="B205" s="31"/>
    </row>
    <row r="206" spans="1:2" x14ac:dyDescent="0.25">
      <c r="A206" s="31"/>
      <c r="B206" s="31"/>
    </row>
    <row r="207" spans="1:2" x14ac:dyDescent="0.25">
      <c r="A207" s="31"/>
      <c r="B207" s="31"/>
    </row>
    <row r="208" spans="1:2" x14ac:dyDescent="0.25">
      <c r="A208" s="31"/>
      <c r="B208" s="31"/>
    </row>
    <row r="209" spans="1:2" x14ac:dyDescent="0.25">
      <c r="A209" s="31"/>
      <c r="B209" s="31"/>
    </row>
    <row r="210" spans="1:2" x14ac:dyDescent="0.25">
      <c r="A210" s="31"/>
      <c r="B210" s="31"/>
    </row>
    <row r="211" spans="1:2" x14ac:dyDescent="0.25">
      <c r="A211" s="31"/>
      <c r="B211" s="31"/>
    </row>
    <row r="212" spans="1:2" x14ac:dyDescent="0.25">
      <c r="A212" s="31"/>
      <c r="B212" s="31"/>
    </row>
    <row r="213" spans="1:2" x14ac:dyDescent="0.25">
      <c r="A213" s="31"/>
      <c r="B213" s="31"/>
    </row>
    <row r="214" spans="1:2" x14ac:dyDescent="0.25">
      <c r="A214" s="31"/>
      <c r="B214" s="31"/>
    </row>
    <row r="215" spans="1:2" x14ac:dyDescent="0.25">
      <c r="A215" s="31"/>
      <c r="B215" s="31"/>
    </row>
    <row r="216" spans="1:2" x14ac:dyDescent="0.25">
      <c r="A216" s="31"/>
      <c r="B216" s="31"/>
    </row>
    <row r="217" spans="1:2" x14ac:dyDescent="0.25">
      <c r="A217" s="31"/>
      <c r="B217" s="31"/>
    </row>
    <row r="218" spans="1:2" x14ac:dyDescent="0.25">
      <c r="A218" s="31"/>
      <c r="B218" s="31"/>
    </row>
    <row r="219" spans="1:2" x14ac:dyDescent="0.25">
      <c r="A219" s="31"/>
      <c r="B219" s="31"/>
    </row>
    <row r="220" spans="1:2" x14ac:dyDescent="0.25">
      <c r="A220" s="31"/>
      <c r="B220" s="31"/>
    </row>
    <row r="221" spans="1:2" x14ac:dyDescent="0.25">
      <c r="A221" s="31"/>
      <c r="B221" s="31"/>
    </row>
    <row r="222" spans="1:2" x14ac:dyDescent="0.25">
      <c r="A222" s="31"/>
      <c r="B222" s="31"/>
    </row>
    <row r="223" spans="1:2" x14ac:dyDescent="0.25">
      <c r="A223" s="31"/>
      <c r="B223" s="31"/>
    </row>
    <row r="224" spans="1:2" x14ac:dyDescent="0.25">
      <c r="A224" s="31"/>
      <c r="B224" s="31"/>
    </row>
    <row r="225" spans="1:2" x14ac:dyDescent="0.25">
      <c r="A225" s="31"/>
      <c r="B225" s="31"/>
    </row>
    <row r="226" spans="1:2" x14ac:dyDescent="0.25">
      <c r="A226" s="31"/>
      <c r="B226" s="31"/>
    </row>
    <row r="227" spans="1:2" x14ac:dyDescent="0.25">
      <c r="A227" s="31"/>
      <c r="B227" s="31"/>
    </row>
    <row r="228" spans="1:2" x14ac:dyDescent="0.25">
      <c r="A228" s="31"/>
      <c r="B228" s="31"/>
    </row>
    <row r="229" spans="1:2" x14ac:dyDescent="0.25">
      <c r="A229" s="31"/>
      <c r="B229" s="31"/>
    </row>
    <row r="230" spans="1:2" x14ac:dyDescent="0.25">
      <c r="A230" s="31"/>
      <c r="B230" s="31"/>
    </row>
    <row r="231" spans="1:2" x14ac:dyDescent="0.25">
      <c r="A231" s="31"/>
      <c r="B231" s="31"/>
    </row>
    <row r="232" spans="1:2" x14ac:dyDescent="0.25">
      <c r="A232" s="31"/>
      <c r="B232" s="31"/>
    </row>
    <row r="233" spans="1:2" x14ac:dyDescent="0.25">
      <c r="A233" s="31"/>
      <c r="B233" s="31"/>
    </row>
    <row r="234" spans="1:2" x14ac:dyDescent="0.25">
      <c r="A234" s="31"/>
      <c r="B234" s="31"/>
    </row>
    <row r="235" spans="1:2" x14ac:dyDescent="0.25">
      <c r="A235" s="31"/>
      <c r="B235" s="31"/>
    </row>
    <row r="236" spans="1:2" x14ac:dyDescent="0.25">
      <c r="A236" s="31"/>
      <c r="B236" s="31"/>
    </row>
    <row r="237" spans="1:2" x14ac:dyDescent="0.25">
      <c r="A237" s="31"/>
      <c r="B237" s="31"/>
    </row>
    <row r="238" spans="1:2" x14ac:dyDescent="0.25">
      <c r="A238" s="31"/>
      <c r="B238" s="31"/>
    </row>
    <row r="239" spans="1:2" x14ac:dyDescent="0.25">
      <c r="A239" s="31"/>
      <c r="B239" s="31"/>
    </row>
    <row r="240" spans="1:2" x14ac:dyDescent="0.25">
      <c r="A240" s="31"/>
      <c r="B240" s="31"/>
    </row>
    <row r="241" spans="1:2" x14ac:dyDescent="0.25">
      <c r="A241" s="31"/>
      <c r="B241" s="31"/>
    </row>
    <row r="242" spans="1:2" x14ac:dyDescent="0.25">
      <c r="A242" s="31"/>
      <c r="B242" s="31"/>
    </row>
    <row r="243" spans="1:2" x14ac:dyDescent="0.25">
      <c r="A243" s="31"/>
      <c r="B243" s="31"/>
    </row>
    <row r="244" spans="1:2" x14ac:dyDescent="0.25">
      <c r="A244" s="31"/>
      <c r="B244" s="31"/>
    </row>
    <row r="245" spans="1:2" x14ac:dyDescent="0.25">
      <c r="A245" s="31"/>
      <c r="B245" s="31"/>
    </row>
    <row r="246" spans="1:2" x14ac:dyDescent="0.25">
      <c r="A246" s="31"/>
      <c r="B246" s="31"/>
    </row>
    <row r="247" spans="1:2" x14ac:dyDescent="0.25">
      <c r="A247" s="31"/>
      <c r="B247" s="31"/>
    </row>
    <row r="248" spans="1:2" x14ac:dyDescent="0.25">
      <c r="A248" s="31"/>
      <c r="B248" s="31"/>
    </row>
    <row r="249" spans="1:2" x14ac:dyDescent="0.25">
      <c r="A249" s="31"/>
      <c r="B249" s="31"/>
    </row>
    <row r="250" spans="1:2" x14ac:dyDescent="0.25">
      <c r="A250" s="31"/>
      <c r="B250" s="31"/>
    </row>
    <row r="251" spans="1:2" x14ac:dyDescent="0.25">
      <c r="A251" s="31"/>
      <c r="B251" s="31"/>
    </row>
    <row r="252" spans="1:2" x14ac:dyDescent="0.25">
      <c r="A252" s="31"/>
      <c r="B252" s="31"/>
    </row>
    <row r="253" spans="1:2" x14ac:dyDescent="0.25">
      <c r="A253" s="31"/>
      <c r="B253" s="31"/>
    </row>
    <row r="254" spans="1:2" x14ac:dyDescent="0.25">
      <c r="A254" s="31"/>
      <c r="B254" s="31"/>
    </row>
    <row r="255" spans="1:2" x14ac:dyDescent="0.25">
      <c r="A255" s="31"/>
      <c r="B255" s="31"/>
    </row>
    <row r="256" spans="1:2" x14ac:dyDescent="0.25">
      <c r="A256" s="31"/>
      <c r="B256" s="31"/>
    </row>
    <row r="257" spans="1:2" x14ac:dyDescent="0.25">
      <c r="A257" s="31"/>
      <c r="B257" s="31"/>
    </row>
    <row r="258" spans="1:2" x14ac:dyDescent="0.25">
      <c r="A258" s="31"/>
      <c r="B258" s="31"/>
    </row>
    <row r="259" spans="1:2" x14ac:dyDescent="0.25">
      <c r="A259" s="31"/>
      <c r="B259" s="31"/>
    </row>
    <row r="260" spans="1:2" x14ac:dyDescent="0.25">
      <c r="A260" s="31"/>
      <c r="B260" s="31"/>
    </row>
    <row r="261" spans="1:2" x14ac:dyDescent="0.25">
      <c r="A261" s="31"/>
      <c r="B261" s="31"/>
    </row>
    <row r="262" spans="1:2" x14ac:dyDescent="0.25">
      <c r="A262" s="31"/>
      <c r="B262" s="31"/>
    </row>
    <row r="263" spans="1:2" x14ac:dyDescent="0.25">
      <c r="A263" s="31"/>
      <c r="B263" s="31"/>
    </row>
    <row r="264" spans="1:2" x14ac:dyDescent="0.25">
      <c r="A264" s="31"/>
      <c r="B264" s="31"/>
    </row>
    <row r="265" spans="1:2" x14ac:dyDescent="0.25">
      <c r="A265" s="31"/>
      <c r="B265" s="31"/>
    </row>
    <row r="266" spans="1:2" x14ac:dyDescent="0.25">
      <c r="A266" s="31"/>
      <c r="B266" s="31"/>
    </row>
    <row r="267" spans="1:2" x14ac:dyDescent="0.25">
      <c r="A267" s="31"/>
      <c r="B267" s="31"/>
    </row>
    <row r="268" spans="1:2" x14ac:dyDescent="0.25">
      <c r="A268" s="31"/>
      <c r="B268" s="31"/>
    </row>
    <row r="269" spans="1:2" x14ac:dyDescent="0.25">
      <c r="A269" s="31"/>
      <c r="B269" s="31"/>
    </row>
    <row r="270" spans="1:2" x14ac:dyDescent="0.25">
      <c r="A270" s="31"/>
      <c r="B270" s="31"/>
    </row>
    <row r="271" spans="1:2" x14ac:dyDescent="0.25">
      <c r="A271" s="31"/>
      <c r="B271" s="31"/>
    </row>
    <row r="272" spans="1:2" x14ac:dyDescent="0.25">
      <c r="A272" s="31"/>
      <c r="B272" s="31"/>
    </row>
    <row r="273" spans="1:2" x14ac:dyDescent="0.25">
      <c r="A273" s="31"/>
      <c r="B273" s="31"/>
    </row>
    <row r="274" spans="1:2" x14ac:dyDescent="0.25">
      <c r="A274" s="31"/>
      <c r="B274" s="31"/>
    </row>
    <row r="275" spans="1:2" x14ac:dyDescent="0.25">
      <c r="A275" s="31"/>
      <c r="B275" s="31"/>
    </row>
    <row r="276" spans="1:2" x14ac:dyDescent="0.25">
      <c r="A276" s="31"/>
      <c r="B276" s="31"/>
    </row>
    <row r="277" spans="1:2" x14ac:dyDescent="0.25">
      <c r="A277" s="31"/>
      <c r="B277" s="31"/>
    </row>
    <row r="278" spans="1:2" x14ac:dyDescent="0.25">
      <c r="A278" s="31"/>
      <c r="B278" s="31"/>
    </row>
    <row r="279" spans="1:2" x14ac:dyDescent="0.25">
      <c r="A279" s="31"/>
      <c r="B279" s="31"/>
    </row>
    <row r="280" spans="1:2" x14ac:dyDescent="0.25">
      <c r="A280" s="31"/>
      <c r="B280" s="31"/>
    </row>
    <row r="281" spans="1:2" x14ac:dyDescent="0.25">
      <c r="A281" s="31"/>
      <c r="B281" s="31"/>
    </row>
    <row r="282" spans="1:2" x14ac:dyDescent="0.25">
      <c r="A282" s="31"/>
      <c r="B282" s="31"/>
    </row>
    <row r="283" spans="1:2" x14ac:dyDescent="0.25">
      <c r="A283" s="31"/>
      <c r="B283" s="31"/>
    </row>
    <row r="284" spans="1:2" x14ac:dyDescent="0.25">
      <c r="A284" s="31"/>
      <c r="B284" s="31"/>
    </row>
    <row r="285" spans="1:2" x14ac:dyDescent="0.25">
      <c r="A285" s="31"/>
      <c r="B285" s="31"/>
    </row>
    <row r="286" spans="1:2" x14ac:dyDescent="0.25">
      <c r="A286" s="31"/>
      <c r="B286" s="31"/>
    </row>
    <row r="287" spans="1:2" x14ac:dyDescent="0.25">
      <c r="A287" s="31"/>
      <c r="B287" s="31"/>
    </row>
    <row r="288" spans="1:2" x14ac:dyDescent="0.25">
      <c r="A288" s="31"/>
      <c r="B288" s="31"/>
    </row>
    <row r="289" spans="1:2" x14ac:dyDescent="0.25">
      <c r="A289" s="31"/>
      <c r="B289" s="31"/>
    </row>
    <row r="290" spans="1:2" x14ac:dyDescent="0.25">
      <c r="A290" s="31"/>
      <c r="B290" s="31"/>
    </row>
    <row r="291" spans="1:2" x14ac:dyDescent="0.25">
      <c r="A291" s="31"/>
      <c r="B291" s="31"/>
    </row>
    <row r="292" spans="1:2" x14ac:dyDescent="0.25">
      <c r="A292" s="31"/>
      <c r="B292" s="31"/>
    </row>
    <row r="293" spans="1:2" x14ac:dyDescent="0.25">
      <c r="A293" s="31"/>
      <c r="B293" s="31"/>
    </row>
    <row r="294" spans="1:2" x14ac:dyDescent="0.25">
      <c r="A294" s="31"/>
      <c r="B294" s="31"/>
    </row>
    <row r="295" spans="1:2" x14ac:dyDescent="0.25">
      <c r="A295" s="31"/>
      <c r="B295" s="31"/>
    </row>
    <row r="296" spans="1:2" x14ac:dyDescent="0.25">
      <c r="A296" s="31"/>
      <c r="B296" s="31"/>
    </row>
    <row r="297" spans="1:2" x14ac:dyDescent="0.25">
      <c r="A297" s="31"/>
      <c r="B297" s="31"/>
    </row>
    <row r="298" spans="1:2" x14ac:dyDescent="0.25">
      <c r="A298" s="31"/>
      <c r="B298" s="31"/>
    </row>
    <row r="299" spans="1:2" x14ac:dyDescent="0.25">
      <c r="A299" s="31"/>
      <c r="B299" s="31"/>
    </row>
    <row r="300" spans="1:2" x14ac:dyDescent="0.25">
      <c r="A300" s="31"/>
      <c r="B300" s="31"/>
    </row>
    <row r="301" spans="1:2" x14ac:dyDescent="0.25">
      <c r="A301" s="31"/>
      <c r="B301" s="31"/>
    </row>
    <row r="302" spans="1:2" x14ac:dyDescent="0.25">
      <c r="A302" s="31"/>
      <c r="B302" s="31"/>
    </row>
    <row r="303" spans="1:2" x14ac:dyDescent="0.25">
      <c r="A303" s="31"/>
      <c r="B303" s="31"/>
    </row>
    <row r="304" spans="1:2" x14ac:dyDescent="0.25">
      <c r="A304" s="31"/>
      <c r="B304" s="31"/>
    </row>
    <row r="305" spans="1:2" x14ac:dyDescent="0.25">
      <c r="A305" s="31"/>
      <c r="B305" s="31"/>
    </row>
    <row r="306" spans="1:2" x14ac:dyDescent="0.25">
      <c r="A306" s="31"/>
      <c r="B306" s="31"/>
    </row>
    <row r="307" spans="1:2" x14ac:dyDescent="0.25">
      <c r="A307" s="31"/>
      <c r="B307" s="31"/>
    </row>
    <row r="308" spans="1:2" x14ac:dyDescent="0.25">
      <c r="A308" s="31"/>
      <c r="B308" s="31"/>
    </row>
    <row r="309" spans="1:2" x14ac:dyDescent="0.25">
      <c r="A309" s="31"/>
      <c r="B309" s="31"/>
    </row>
    <row r="310" spans="1:2" x14ac:dyDescent="0.25">
      <c r="A310" s="31"/>
      <c r="B310" s="31"/>
    </row>
    <row r="311" spans="1:2" x14ac:dyDescent="0.25">
      <c r="A311" s="31"/>
      <c r="B311" s="31"/>
    </row>
    <row r="312" spans="1:2" x14ac:dyDescent="0.25">
      <c r="A312" s="31"/>
      <c r="B312" s="31"/>
    </row>
    <row r="313" spans="1:2" x14ac:dyDescent="0.25">
      <c r="A313" s="31"/>
      <c r="B313" s="31"/>
    </row>
    <row r="314" spans="1:2" x14ac:dyDescent="0.25">
      <c r="A314" s="31"/>
      <c r="B314" s="31"/>
    </row>
    <row r="315" spans="1:2" x14ac:dyDescent="0.25">
      <c r="A315" s="31"/>
      <c r="B315" s="31"/>
    </row>
    <row r="316" spans="1:2" x14ac:dyDescent="0.25">
      <c r="A316" s="31"/>
      <c r="B316" s="31"/>
    </row>
    <row r="317" spans="1:2" x14ac:dyDescent="0.25">
      <c r="A317" s="31"/>
      <c r="B317" s="31"/>
    </row>
    <row r="318" spans="1:2" x14ac:dyDescent="0.25">
      <c r="A318" s="31"/>
      <c r="B318" s="31"/>
    </row>
    <row r="319" spans="1:2" x14ac:dyDescent="0.25">
      <c r="A319" s="31"/>
      <c r="B319" s="31"/>
    </row>
    <row r="320" spans="1:2" x14ac:dyDescent="0.25">
      <c r="A320" s="31"/>
      <c r="B320" s="31"/>
    </row>
    <row r="321" spans="1:2" x14ac:dyDescent="0.25">
      <c r="A321" s="31"/>
      <c r="B321" s="31"/>
    </row>
    <row r="322" spans="1:2" x14ac:dyDescent="0.25">
      <c r="A322" s="31"/>
      <c r="B322" s="31"/>
    </row>
    <row r="323" spans="1:2" x14ac:dyDescent="0.25">
      <c r="A323" s="31"/>
      <c r="B323" s="31"/>
    </row>
    <row r="324" spans="1:2" x14ac:dyDescent="0.25">
      <c r="A324" s="31"/>
      <c r="B324" s="31"/>
    </row>
    <row r="325" spans="1:2" x14ac:dyDescent="0.25">
      <c r="A325" s="31"/>
      <c r="B325" s="31"/>
    </row>
    <row r="326" spans="1:2" x14ac:dyDescent="0.25">
      <c r="A326" s="31"/>
      <c r="B326" s="31"/>
    </row>
    <row r="327" spans="1:2" x14ac:dyDescent="0.25">
      <c r="A327" s="31"/>
      <c r="B327" s="31"/>
    </row>
    <row r="328" spans="1:2" x14ac:dyDescent="0.25">
      <c r="A328" s="31"/>
      <c r="B328" s="31"/>
    </row>
    <row r="329" spans="1:2" x14ac:dyDescent="0.25">
      <c r="A329" s="31"/>
      <c r="B329" s="31"/>
    </row>
    <row r="330" spans="1:2" x14ac:dyDescent="0.25">
      <c r="A330" s="31"/>
      <c r="B330" s="31"/>
    </row>
    <row r="331" spans="1:2" x14ac:dyDescent="0.25">
      <c r="A331" s="31"/>
      <c r="B331" s="31"/>
    </row>
    <row r="332" spans="1:2" x14ac:dyDescent="0.25">
      <c r="A332" s="31"/>
      <c r="B332" s="31"/>
    </row>
    <row r="333" spans="1:2" x14ac:dyDescent="0.25">
      <c r="A333" s="31"/>
      <c r="B333" s="31"/>
    </row>
    <row r="334" spans="1:2" x14ac:dyDescent="0.25">
      <c r="A334" s="31"/>
      <c r="B334" s="31"/>
    </row>
    <row r="335" spans="1:2" x14ac:dyDescent="0.25">
      <c r="A335" s="31"/>
      <c r="B335" s="31"/>
    </row>
    <row r="336" spans="1:2" x14ac:dyDescent="0.25">
      <c r="A336" s="31"/>
      <c r="B336" s="31"/>
    </row>
    <row r="337" spans="1:2" x14ac:dyDescent="0.25">
      <c r="A337" s="31"/>
      <c r="B337" s="31"/>
    </row>
    <row r="338" spans="1:2" x14ac:dyDescent="0.25">
      <c r="A338" s="31"/>
      <c r="B338" s="31"/>
    </row>
    <row r="339" spans="1:2" x14ac:dyDescent="0.25">
      <c r="A339" s="31"/>
      <c r="B339" s="31"/>
    </row>
    <row r="340" spans="1:2" x14ac:dyDescent="0.25">
      <c r="A340" s="31"/>
      <c r="B340" s="31"/>
    </row>
    <row r="341" spans="1:2" x14ac:dyDescent="0.25">
      <c r="A341" s="31"/>
      <c r="B341" s="31"/>
    </row>
    <row r="342" spans="1:2" x14ac:dyDescent="0.25">
      <c r="A342" s="31"/>
      <c r="B342" s="31"/>
    </row>
    <row r="343" spans="1:2" x14ac:dyDescent="0.25">
      <c r="A343" s="31"/>
      <c r="B343" s="31"/>
    </row>
    <row r="344" spans="1:2" x14ac:dyDescent="0.25">
      <c r="A344" s="31"/>
      <c r="B344" s="31"/>
    </row>
    <row r="345" spans="1:2" x14ac:dyDescent="0.25">
      <c r="A345" s="31"/>
      <c r="B345" s="31"/>
    </row>
    <row r="346" spans="1:2" x14ac:dyDescent="0.25">
      <c r="A346" s="31"/>
      <c r="B346" s="31"/>
    </row>
    <row r="347" spans="1:2" x14ac:dyDescent="0.25">
      <c r="A347" s="31"/>
      <c r="B347" s="31"/>
    </row>
    <row r="348" spans="1:2" x14ac:dyDescent="0.25">
      <c r="A348" s="31"/>
      <c r="B348" s="31"/>
    </row>
    <row r="349" spans="1:2" x14ac:dyDescent="0.25">
      <c r="A349" s="31"/>
      <c r="B349" s="31"/>
    </row>
    <row r="350" spans="1:2" x14ac:dyDescent="0.25">
      <c r="A350" s="31"/>
      <c r="B350" s="31"/>
    </row>
    <row r="351" spans="1:2" x14ac:dyDescent="0.25">
      <c r="A351" s="31"/>
      <c r="B351" s="31"/>
    </row>
    <row r="352" spans="1:2" x14ac:dyDescent="0.25">
      <c r="A352" s="31"/>
      <c r="B352" s="31"/>
    </row>
    <row r="353" spans="1:2" x14ac:dyDescent="0.25">
      <c r="A353" s="31"/>
      <c r="B353" s="31"/>
    </row>
    <row r="354" spans="1:2" x14ac:dyDescent="0.25">
      <c r="A354" s="31"/>
      <c r="B354" s="31"/>
    </row>
    <row r="355" spans="1:2" x14ac:dyDescent="0.25">
      <c r="A355" s="31"/>
      <c r="B355" s="31"/>
    </row>
    <row r="356" spans="1:2" x14ac:dyDescent="0.25">
      <c r="A356" s="31"/>
      <c r="B356" s="31"/>
    </row>
    <row r="357" spans="1:2" x14ac:dyDescent="0.25">
      <c r="A357" s="31"/>
      <c r="B357" s="31"/>
    </row>
    <row r="358" spans="1:2" x14ac:dyDescent="0.25">
      <c r="A358" s="31"/>
      <c r="B358" s="31"/>
    </row>
    <row r="359" spans="1:2" x14ac:dyDescent="0.25">
      <c r="A359" s="31"/>
      <c r="B359" s="31"/>
    </row>
    <row r="360" spans="1:2" x14ac:dyDescent="0.25">
      <c r="A360" s="31"/>
      <c r="B360" s="31"/>
    </row>
    <row r="361" spans="1:2" x14ac:dyDescent="0.25">
      <c r="A361" s="31"/>
      <c r="B361" s="31"/>
    </row>
    <row r="362" spans="1:2" x14ac:dyDescent="0.25">
      <c r="A362" s="31"/>
      <c r="B362" s="31"/>
    </row>
    <row r="363" spans="1:2" x14ac:dyDescent="0.25">
      <c r="A363" s="31"/>
      <c r="B363" s="31"/>
    </row>
    <row r="364" spans="1:2" x14ac:dyDescent="0.25">
      <c r="A364" s="31"/>
      <c r="B364" s="31"/>
    </row>
    <row r="365" spans="1:2" x14ac:dyDescent="0.25">
      <c r="A365" s="31"/>
      <c r="B365" s="31"/>
    </row>
    <row r="366" spans="1:2" x14ac:dyDescent="0.25">
      <c r="A366" s="31"/>
      <c r="B366" s="31"/>
    </row>
    <row r="367" spans="1:2" x14ac:dyDescent="0.25">
      <c r="A367" s="31"/>
      <c r="B367" s="31"/>
    </row>
    <row r="368" spans="1:2" x14ac:dyDescent="0.25">
      <c r="A368" s="31"/>
      <c r="B368" s="31"/>
    </row>
    <row r="369" spans="1:2" x14ac:dyDescent="0.25">
      <c r="A369" s="31"/>
      <c r="B369" s="31"/>
    </row>
    <row r="370" spans="1:2" x14ac:dyDescent="0.25">
      <c r="A370" s="31"/>
      <c r="B370" s="31"/>
    </row>
    <row r="371" spans="1:2" x14ac:dyDescent="0.25">
      <c r="A371" s="31"/>
      <c r="B371" s="31"/>
    </row>
    <row r="372" spans="1:2" x14ac:dyDescent="0.25">
      <c r="A372" s="31"/>
      <c r="B372" s="31"/>
    </row>
    <row r="373" spans="1:2" x14ac:dyDescent="0.25">
      <c r="A373" s="31"/>
      <c r="B373" s="31"/>
    </row>
    <row r="374" spans="1:2" x14ac:dyDescent="0.25">
      <c r="A374" s="31"/>
      <c r="B374" s="31"/>
    </row>
    <row r="375" spans="1:2" x14ac:dyDescent="0.25">
      <c r="A375" s="31"/>
      <c r="B375" s="31"/>
    </row>
    <row r="376" spans="1:2" x14ac:dyDescent="0.25">
      <c r="A376" s="31"/>
      <c r="B376" s="31"/>
    </row>
    <row r="377" spans="1:2" x14ac:dyDescent="0.25">
      <c r="A377" s="31"/>
      <c r="B377" s="31"/>
    </row>
    <row r="378" spans="1:2" x14ac:dyDescent="0.25">
      <c r="A378" s="31"/>
      <c r="B378" s="31"/>
    </row>
    <row r="379" spans="1:2" x14ac:dyDescent="0.25">
      <c r="A379" s="31"/>
      <c r="B379" s="31"/>
    </row>
    <row r="380" spans="1:2" x14ac:dyDescent="0.25">
      <c r="A380" s="31"/>
      <c r="B380" s="31"/>
    </row>
    <row r="381" spans="1:2" x14ac:dyDescent="0.25">
      <c r="A381" s="31"/>
      <c r="B381" s="31"/>
    </row>
    <row r="382" spans="1:2" x14ac:dyDescent="0.25">
      <c r="A382" s="31"/>
      <c r="B382" s="31"/>
    </row>
    <row r="383" spans="1:2" x14ac:dyDescent="0.25">
      <c r="A383" s="31"/>
      <c r="B383" s="31"/>
    </row>
    <row r="384" spans="1:2" x14ac:dyDescent="0.25">
      <c r="A384" s="31"/>
      <c r="B384" s="31"/>
    </row>
    <row r="385" spans="1:2" x14ac:dyDescent="0.25">
      <c r="A385" s="31"/>
      <c r="B385" s="31"/>
    </row>
    <row r="386" spans="1:2" x14ac:dyDescent="0.25">
      <c r="A386" s="31"/>
      <c r="B386" s="31"/>
    </row>
    <row r="387" spans="1:2" x14ac:dyDescent="0.25">
      <c r="A387" s="31"/>
      <c r="B387" s="31"/>
    </row>
    <row r="388" spans="1:2" x14ac:dyDescent="0.25">
      <c r="A388" s="31"/>
      <c r="B388" s="31"/>
    </row>
    <row r="389" spans="1:2" x14ac:dyDescent="0.25">
      <c r="A389" s="31"/>
      <c r="B389" s="31"/>
    </row>
    <row r="390" spans="1:2" x14ac:dyDescent="0.25">
      <c r="A390" s="31"/>
      <c r="B390" s="31"/>
    </row>
    <row r="391" spans="1:2" x14ac:dyDescent="0.25">
      <c r="A391" s="31"/>
      <c r="B391" s="31"/>
    </row>
    <row r="392" spans="1:2" x14ac:dyDescent="0.25">
      <c r="A392" s="31"/>
      <c r="B392" s="31"/>
    </row>
    <row r="393" spans="1:2" x14ac:dyDescent="0.25">
      <c r="A393" s="31"/>
      <c r="B393" s="31"/>
    </row>
    <row r="394" spans="1:2" x14ac:dyDescent="0.25">
      <c r="A394" s="31"/>
      <c r="B394" s="31"/>
    </row>
    <row r="395" spans="1:2" x14ac:dyDescent="0.25">
      <c r="A395" s="31"/>
      <c r="B395" s="31"/>
    </row>
    <row r="396" spans="1:2" x14ac:dyDescent="0.25">
      <c r="A396" s="31"/>
      <c r="B396" s="31"/>
    </row>
    <row r="397" spans="1:2" x14ac:dyDescent="0.25">
      <c r="A397" s="31"/>
      <c r="B397" s="31"/>
    </row>
    <row r="398" spans="1:2" x14ac:dyDescent="0.25">
      <c r="A398" s="31"/>
      <c r="B398" s="31"/>
    </row>
    <row r="399" spans="1:2" x14ac:dyDescent="0.25">
      <c r="A399" s="31"/>
      <c r="B399" s="31"/>
    </row>
    <row r="400" spans="1:2" x14ac:dyDescent="0.25">
      <c r="A400" s="31"/>
      <c r="B400" s="31"/>
    </row>
    <row r="401" spans="1:2" x14ac:dyDescent="0.25">
      <c r="A401" s="31"/>
      <c r="B401" s="31"/>
    </row>
    <row r="402" spans="1:2" x14ac:dyDescent="0.25">
      <c r="A402" s="31"/>
      <c r="B402" s="31"/>
    </row>
    <row r="403" spans="1:2" x14ac:dyDescent="0.25">
      <c r="A403" s="31"/>
      <c r="B403" s="31"/>
    </row>
    <row r="404" spans="1:2" x14ac:dyDescent="0.25">
      <c r="A404" s="31"/>
      <c r="B404" s="31"/>
    </row>
    <row r="405" spans="1:2" x14ac:dyDescent="0.25">
      <c r="A405" s="31"/>
      <c r="B405" s="31"/>
    </row>
    <row r="406" spans="1:2" x14ac:dyDescent="0.25">
      <c r="A406" s="31"/>
      <c r="B406" s="31"/>
    </row>
    <row r="407" spans="1:2" x14ac:dyDescent="0.25">
      <c r="A407" s="31"/>
      <c r="B407" s="31"/>
    </row>
    <row r="408" spans="1:2" x14ac:dyDescent="0.25">
      <c r="A408" s="31"/>
      <c r="B408" s="31"/>
    </row>
    <row r="409" spans="1:2" x14ac:dyDescent="0.25">
      <c r="A409" s="31"/>
      <c r="B409" s="31"/>
    </row>
    <row r="410" spans="1:2" x14ac:dyDescent="0.25">
      <c r="A410" s="31"/>
      <c r="B410" s="31"/>
    </row>
    <row r="411" spans="1:2" x14ac:dyDescent="0.25">
      <c r="A411" s="31"/>
      <c r="B411" s="31"/>
    </row>
    <row r="412" spans="1:2" x14ac:dyDescent="0.25">
      <c r="A412" s="31"/>
      <c r="B412" s="31"/>
    </row>
    <row r="413" spans="1:2" x14ac:dyDescent="0.25">
      <c r="A413" s="31"/>
      <c r="B413" s="31"/>
    </row>
    <row r="414" spans="1:2" x14ac:dyDescent="0.25">
      <c r="A414" s="31"/>
      <c r="B414" s="31"/>
    </row>
    <row r="415" spans="1:2" x14ac:dyDescent="0.25">
      <c r="A415" s="31"/>
      <c r="B415" s="31"/>
    </row>
    <row r="416" spans="1:2" x14ac:dyDescent="0.25">
      <c r="A416" s="31"/>
      <c r="B416" s="31"/>
    </row>
    <row r="417" spans="1:2" x14ac:dyDescent="0.25">
      <c r="A417" s="31"/>
      <c r="B417" s="31"/>
    </row>
    <row r="418" spans="1:2" x14ac:dyDescent="0.25">
      <c r="A418" s="31"/>
      <c r="B418" s="31"/>
    </row>
    <row r="419" spans="1:2" x14ac:dyDescent="0.25">
      <c r="A419" s="31"/>
      <c r="B419" s="31"/>
    </row>
    <row r="420" spans="1:2" x14ac:dyDescent="0.25">
      <c r="A420" s="31"/>
      <c r="B420" s="31"/>
    </row>
    <row r="421" spans="1:2" x14ac:dyDescent="0.25">
      <c r="A421" s="31"/>
      <c r="B421" s="31"/>
    </row>
    <row r="422" spans="1:2" x14ac:dyDescent="0.25">
      <c r="A422" s="31"/>
      <c r="B422" s="31"/>
    </row>
    <row r="423" spans="1:2" x14ac:dyDescent="0.25">
      <c r="A423" s="31"/>
      <c r="B423" s="31"/>
    </row>
    <row r="424" spans="1:2" x14ac:dyDescent="0.25">
      <c r="A424" s="31"/>
      <c r="B424" s="31"/>
    </row>
    <row r="425" spans="1:2" x14ac:dyDescent="0.25">
      <c r="A425" s="31"/>
      <c r="B425" s="31"/>
    </row>
    <row r="426" spans="1:2" x14ac:dyDescent="0.25">
      <c r="A426" s="31"/>
      <c r="B426" s="31"/>
    </row>
    <row r="427" spans="1:2" x14ac:dyDescent="0.25">
      <c r="A427" s="31"/>
      <c r="B427" s="31"/>
    </row>
    <row r="428" spans="1:2" x14ac:dyDescent="0.25">
      <c r="A428" s="31"/>
      <c r="B428" s="31"/>
    </row>
    <row r="429" spans="1:2" x14ac:dyDescent="0.25">
      <c r="A429" s="31"/>
      <c r="B429" s="31"/>
    </row>
    <row r="430" spans="1:2" x14ac:dyDescent="0.25">
      <c r="A430" s="31"/>
      <c r="B430" s="31"/>
    </row>
    <row r="431" spans="1:2" x14ac:dyDescent="0.25">
      <c r="A431" s="31"/>
      <c r="B431" s="31"/>
    </row>
    <row r="432" spans="1:2" x14ac:dyDescent="0.25">
      <c r="A432" s="31"/>
      <c r="B432" s="31"/>
    </row>
    <row r="433" spans="1:2" x14ac:dyDescent="0.25">
      <c r="A433" s="31"/>
      <c r="B433" s="31"/>
    </row>
    <row r="434" spans="1:2" x14ac:dyDescent="0.25">
      <c r="A434" s="31"/>
      <c r="B434" s="31"/>
    </row>
    <row r="435" spans="1:2" x14ac:dyDescent="0.25">
      <c r="A435" s="31"/>
      <c r="B435" s="31"/>
    </row>
    <row r="436" spans="1:2" x14ac:dyDescent="0.25">
      <c r="A436" s="31"/>
      <c r="B436" s="31"/>
    </row>
    <row r="437" spans="1:2" x14ac:dyDescent="0.25">
      <c r="A437" s="31"/>
      <c r="B437" s="31"/>
    </row>
    <row r="438" spans="1:2" x14ac:dyDescent="0.25">
      <c r="A438" s="31"/>
      <c r="B438" s="31"/>
    </row>
    <row r="439" spans="1:2" x14ac:dyDescent="0.25">
      <c r="A439" s="31"/>
      <c r="B439" s="31"/>
    </row>
    <row r="440" spans="1:2" x14ac:dyDescent="0.25">
      <c r="A440" s="31"/>
      <c r="B440" s="31"/>
    </row>
    <row r="441" spans="1:2" x14ac:dyDescent="0.25">
      <c r="A441" s="31"/>
      <c r="B441" s="31"/>
    </row>
    <row r="442" spans="1:2" x14ac:dyDescent="0.25">
      <c r="A442" s="31"/>
      <c r="B442" s="31"/>
    </row>
    <row r="443" spans="1:2" x14ac:dyDescent="0.25">
      <c r="A443" s="31"/>
      <c r="B443" s="31"/>
    </row>
    <row r="444" spans="1:2" x14ac:dyDescent="0.25">
      <c r="A444" s="31"/>
      <c r="B444" s="31"/>
    </row>
    <row r="445" spans="1:2" x14ac:dyDescent="0.25">
      <c r="A445" s="31"/>
      <c r="B445" s="31"/>
    </row>
    <row r="446" spans="1:2" x14ac:dyDescent="0.25">
      <c r="A446" s="31"/>
      <c r="B446" s="31"/>
    </row>
    <row r="447" spans="1:2" x14ac:dyDescent="0.25">
      <c r="A447" s="31"/>
      <c r="B447" s="31"/>
    </row>
    <row r="448" spans="1:2" x14ac:dyDescent="0.25">
      <c r="A448" s="31"/>
      <c r="B448" s="31"/>
    </row>
    <row r="449" spans="1:2" x14ac:dyDescent="0.25">
      <c r="A449" s="31"/>
      <c r="B449" s="31"/>
    </row>
    <row r="450" spans="1:2" x14ac:dyDescent="0.25">
      <c r="A450" s="31"/>
      <c r="B450" s="31"/>
    </row>
    <row r="451" spans="1:2" x14ac:dyDescent="0.25">
      <c r="A451" s="31"/>
      <c r="B451" s="31"/>
    </row>
    <row r="452" spans="1:2" x14ac:dyDescent="0.25">
      <c r="A452" s="31"/>
      <c r="B452" s="31"/>
    </row>
    <row r="453" spans="1:2" x14ac:dyDescent="0.25">
      <c r="A453" s="31"/>
      <c r="B453" s="31"/>
    </row>
    <row r="454" spans="1:2" x14ac:dyDescent="0.25">
      <c r="A454" s="31"/>
      <c r="B454" s="31"/>
    </row>
    <row r="455" spans="1:2" x14ac:dyDescent="0.25">
      <c r="A455" s="31"/>
      <c r="B455" s="31"/>
    </row>
    <row r="456" spans="1:2" x14ac:dyDescent="0.25">
      <c r="A456" s="31"/>
      <c r="B456" s="31"/>
    </row>
    <row r="457" spans="1:2" x14ac:dyDescent="0.25">
      <c r="A457" s="31"/>
      <c r="B457" s="31"/>
    </row>
    <row r="458" spans="1:2" x14ac:dyDescent="0.25">
      <c r="A458" s="31"/>
      <c r="B458" s="31"/>
    </row>
    <row r="459" spans="1:2" x14ac:dyDescent="0.25">
      <c r="A459" s="31"/>
      <c r="B459" s="31"/>
    </row>
    <row r="460" spans="1:2" x14ac:dyDescent="0.25">
      <c r="A460" s="31"/>
      <c r="B460" s="31"/>
    </row>
    <row r="461" spans="1:2" x14ac:dyDescent="0.25">
      <c r="A461" s="31"/>
      <c r="B461" s="31"/>
    </row>
    <row r="462" spans="1:2" x14ac:dyDescent="0.25">
      <c r="A462" s="31"/>
      <c r="B462" s="31"/>
    </row>
    <row r="463" spans="1:2" x14ac:dyDescent="0.25">
      <c r="A463" s="31"/>
      <c r="B463" s="31"/>
    </row>
    <row r="464" spans="1:2" x14ac:dyDescent="0.25">
      <c r="A464" s="31"/>
      <c r="B464" s="31"/>
    </row>
    <row r="465" spans="1:2" x14ac:dyDescent="0.25">
      <c r="A465" s="31"/>
      <c r="B465" s="31"/>
    </row>
    <row r="466" spans="1:2" x14ac:dyDescent="0.25">
      <c r="A466" s="31"/>
      <c r="B466" s="31"/>
    </row>
    <row r="467" spans="1:2" x14ac:dyDescent="0.25">
      <c r="A467" s="31"/>
      <c r="B467" s="31"/>
    </row>
    <row r="468" spans="1:2" x14ac:dyDescent="0.25">
      <c r="A468" s="31"/>
      <c r="B468" s="31"/>
    </row>
    <row r="469" spans="1:2" x14ac:dyDescent="0.25">
      <c r="A469" s="31"/>
      <c r="B469" s="31"/>
    </row>
    <row r="470" spans="1:2" x14ac:dyDescent="0.25">
      <c r="A470" s="31"/>
      <c r="B470" s="31"/>
    </row>
    <row r="471" spans="1:2" x14ac:dyDescent="0.25">
      <c r="A471" s="31"/>
      <c r="B471" s="31"/>
    </row>
    <row r="472" spans="1:2" x14ac:dyDescent="0.25">
      <c r="A472" s="31"/>
      <c r="B472" s="31"/>
    </row>
    <row r="473" spans="1:2" x14ac:dyDescent="0.25">
      <c r="A473" s="31"/>
      <c r="B473" s="31"/>
    </row>
    <row r="474" spans="1:2" x14ac:dyDescent="0.25">
      <c r="A474" s="31"/>
      <c r="B474" s="31"/>
    </row>
    <row r="475" spans="1:2" x14ac:dyDescent="0.25">
      <c r="A475" s="31"/>
      <c r="B475" s="31"/>
    </row>
    <row r="476" spans="1:2" x14ac:dyDescent="0.25">
      <c r="A476" s="31"/>
      <c r="B476" s="31"/>
    </row>
    <row r="477" spans="1:2" x14ac:dyDescent="0.25">
      <c r="A477" s="31"/>
      <c r="B477" s="31"/>
    </row>
    <row r="478" spans="1:2" x14ac:dyDescent="0.25">
      <c r="A478" s="31"/>
      <c r="B478" s="31"/>
    </row>
    <row r="479" spans="1:2" x14ac:dyDescent="0.25">
      <c r="A479" s="31"/>
      <c r="B479" s="31"/>
    </row>
    <row r="480" spans="1:2" x14ac:dyDescent="0.25">
      <c r="A480" s="31"/>
      <c r="B480" s="31"/>
    </row>
    <row r="481" spans="1:2" x14ac:dyDescent="0.25">
      <c r="A481" s="31"/>
      <c r="B481" s="31"/>
    </row>
    <row r="482" spans="1:2" x14ac:dyDescent="0.25">
      <c r="A482" s="31"/>
      <c r="B482" s="31"/>
    </row>
    <row r="483" spans="1:2" x14ac:dyDescent="0.25">
      <c r="A483" s="31"/>
      <c r="B483" s="31"/>
    </row>
    <row r="484" spans="1:2" x14ac:dyDescent="0.25">
      <c r="A484" s="31"/>
      <c r="B484" s="31"/>
    </row>
    <row r="485" spans="1:2" x14ac:dyDescent="0.25">
      <c r="A485" s="31"/>
      <c r="B485" s="31"/>
    </row>
    <row r="486" spans="1:2" x14ac:dyDescent="0.25">
      <c r="A486" s="31"/>
      <c r="B486" s="31"/>
    </row>
    <row r="487" spans="1:2" x14ac:dyDescent="0.25">
      <c r="A487" s="31"/>
      <c r="B487" s="31"/>
    </row>
    <row r="488" spans="1:2" x14ac:dyDescent="0.25">
      <c r="A488" s="31"/>
      <c r="B488" s="31"/>
    </row>
    <row r="489" spans="1:2" x14ac:dyDescent="0.25">
      <c r="A489" s="31"/>
      <c r="B489" s="31"/>
    </row>
    <row r="490" spans="1:2" x14ac:dyDescent="0.25">
      <c r="A490" s="31"/>
      <c r="B490" s="31"/>
    </row>
    <row r="491" spans="1:2" x14ac:dyDescent="0.25">
      <c r="A491" s="31"/>
      <c r="B491" s="31"/>
    </row>
    <row r="492" spans="1:2" x14ac:dyDescent="0.25">
      <c r="A492" s="31"/>
      <c r="B492" s="31"/>
    </row>
    <row r="493" spans="1:2" x14ac:dyDescent="0.25">
      <c r="A493" s="31"/>
      <c r="B493" s="31"/>
    </row>
    <row r="494" spans="1:2" x14ac:dyDescent="0.25">
      <c r="A494" s="31"/>
      <c r="B494" s="31"/>
    </row>
    <row r="495" spans="1:2" x14ac:dyDescent="0.25">
      <c r="A495" s="31"/>
      <c r="B495" s="31"/>
    </row>
    <row r="496" spans="1:2" x14ac:dyDescent="0.25">
      <c r="A496" s="31"/>
      <c r="B496" s="31"/>
    </row>
    <row r="497" spans="1:2" x14ac:dyDescent="0.25">
      <c r="A497" s="31"/>
      <c r="B497" s="31"/>
    </row>
    <row r="498" spans="1:2" x14ac:dyDescent="0.25">
      <c r="A498" s="31"/>
      <c r="B498" s="31"/>
    </row>
    <row r="499" spans="1:2" x14ac:dyDescent="0.25">
      <c r="A499" s="31"/>
      <c r="B499" s="31"/>
    </row>
    <row r="500" spans="1:2" x14ac:dyDescent="0.25">
      <c r="A500" s="31"/>
      <c r="B500" s="31"/>
    </row>
    <row r="501" spans="1:2" x14ac:dyDescent="0.25">
      <c r="A501" s="31"/>
      <c r="B501" s="31"/>
    </row>
    <row r="502" spans="1:2" x14ac:dyDescent="0.25">
      <c r="A502" s="31"/>
      <c r="B502" s="31"/>
    </row>
    <row r="503" spans="1:2" x14ac:dyDescent="0.25">
      <c r="A503" s="31"/>
      <c r="B503" s="31"/>
    </row>
    <row r="504" spans="1:2" x14ac:dyDescent="0.25">
      <c r="A504" s="31"/>
      <c r="B504" s="31"/>
    </row>
    <row r="505" spans="1:2" x14ac:dyDescent="0.25">
      <c r="A505" s="31"/>
      <c r="B505" s="31"/>
    </row>
    <row r="506" spans="1:2" x14ac:dyDescent="0.25">
      <c r="A506" s="31"/>
      <c r="B506" s="31"/>
    </row>
    <row r="507" spans="1:2" x14ac:dyDescent="0.25">
      <c r="A507" s="31"/>
      <c r="B507" s="31"/>
    </row>
    <row r="508" spans="1:2" x14ac:dyDescent="0.25">
      <c r="A508" s="31"/>
      <c r="B508" s="31"/>
    </row>
    <row r="509" spans="1:2" x14ac:dyDescent="0.25">
      <c r="A509" s="31"/>
      <c r="B509" s="31"/>
    </row>
    <row r="510" spans="1:2" x14ac:dyDescent="0.25">
      <c r="A510" s="31"/>
      <c r="B510" s="31"/>
    </row>
    <row r="511" spans="1:2" x14ac:dyDescent="0.25">
      <c r="A511" s="31"/>
      <c r="B511" s="31"/>
    </row>
    <row r="512" spans="1:2" x14ac:dyDescent="0.25">
      <c r="A512" s="31"/>
      <c r="B512" s="31"/>
    </row>
    <row r="513" spans="1:2" x14ac:dyDescent="0.25">
      <c r="A513" s="31"/>
      <c r="B513" s="31"/>
    </row>
    <row r="514" spans="1:2" x14ac:dyDescent="0.25">
      <c r="A514" s="31"/>
      <c r="B514" s="31"/>
    </row>
    <row r="515" spans="1:2" x14ac:dyDescent="0.25">
      <c r="A515" s="31"/>
      <c r="B515" s="31"/>
    </row>
    <row r="516" spans="1:2" x14ac:dyDescent="0.25">
      <c r="A516" s="31"/>
      <c r="B516" s="31"/>
    </row>
    <row r="517" spans="1:2" x14ac:dyDescent="0.25">
      <c r="A517" s="31"/>
      <c r="B517" s="31"/>
    </row>
    <row r="518" spans="1:2" x14ac:dyDescent="0.25">
      <c r="A518" s="31"/>
      <c r="B518" s="31"/>
    </row>
    <row r="519" spans="1:2" x14ac:dyDescent="0.25">
      <c r="A519" s="31"/>
      <c r="B519" s="31"/>
    </row>
    <row r="520" spans="1:2" x14ac:dyDescent="0.25">
      <c r="A520" s="31"/>
      <c r="B520" s="31"/>
    </row>
    <row r="521" spans="1:2" x14ac:dyDescent="0.25">
      <c r="A521" s="31"/>
      <c r="B521" s="31"/>
    </row>
    <row r="522" spans="1:2" x14ac:dyDescent="0.25">
      <c r="A522" s="31"/>
      <c r="B522" s="31"/>
    </row>
    <row r="523" spans="1:2" x14ac:dyDescent="0.25">
      <c r="A523" s="31"/>
      <c r="B523" s="31"/>
    </row>
    <row r="524" spans="1:2" x14ac:dyDescent="0.25">
      <c r="A524" s="31"/>
      <c r="B524" s="31"/>
    </row>
    <row r="525" spans="1:2" x14ac:dyDescent="0.25">
      <c r="A525" s="31"/>
      <c r="B525" s="31"/>
    </row>
    <row r="526" spans="1:2" x14ac:dyDescent="0.25">
      <c r="A526" s="31"/>
      <c r="B526" s="31"/>
    </row>
    <row r="527" spans="1:2" x14ac:dyDescent="0.25">
      <c r="A527" s="31"/>
      <c r="B527" s="31"/>
    </row>
    <row r="528" spans="1:2" x14ac:dyDescent="0.25">
      <c r="A528" s="31"/>
      <c r="B528" s="31"/>
    </row>
    <row r="529" spans="1:2" x14ac:dyDescent="0.25">
      <c r="A529" s="31"/>
      <c r="B529" s="31"/>
    </row>
    <row r="530" spans="1:2" x14ac:dyDescent="0.25">
      <c r="A530" s="31"/>
      <c r="B530" s="31"/>
    </row>
    <row r="531" spans="1:2" x14ac:dyDescent="0.25">
      <c r="A531" s="31"/>
      <c r="B531" s="31"/>
    </row>
    <row r="532" spans="1:2" x14ac:dyDescent="0.25">
      <c r="A532" s="31"/>
      <c r="B532" s="31"/>
    </row>
    <row r="533" spans="1:2" x14ac:dyDescent="0.25">
      <c r="A533" s="31"/>
      <c r="B533" s="31"/>
    </row>
    <row r="534" spans="1:2" x14ac:dyDescent="0.25">
      <c r="A534" s="31"/>
      <c r="B534" s="31"/>
    </row>
    <row r="535" spans="1:2" x14ac:dyDescent="0.25">
      <c r="A535" s="31"/>
      <c r="B535" s="31"/>
    </row>
    <row r="536" spans="1:2" x14ac:dyDescent="0.25">
      <c r="A536" s="31"/>
      <c r="B536" s="31"/>
    </row>
    <row r="537" spans="1:2" x14ac:dyDescent="0.25">
      <c r="A537" s="31"/>
      <c r="B537" s="31"/>
    </row>
    <row r="538" spans="1:2" x14ac:dyDescent="0.25">
      <c r="A538" s="31"/>
      <c r="B538" s="31"/>
    </row>
    <row r="539" spans="1:2" x14ac:dyDescent="0.25">
      <c r="A539" s="31"/>
      <c r="B539" s="31"/>
    </row>
    <row r="540" spans="1:2" x14ac:dyDescent="0.25">
      <c r="A540" s="31"/>
      <c r="B540" s="31"/>
    </row>
    <row r="541" spans="1:2" x14ac:dyDescent="0.25">
      <c r="A541" s="31"/>
      <c r="B541" s="31"/>
    </row>
    <row r="542" spans="1:2" x14ac:dyDescent="0.25">
      <c r="A542" s="31"/>
      <c r="B542" s="31"/>
    </row>
    <row r="543" spans="1:2" x14ac:dyDescent="0.25">
      <c r="A543" s="31"/>
      <c r="B543" s="31"/>
    </row>
    <row r="544" spans="1:2" x14ac:dyDescent="0.25">
      <c r="A544" s="31"/>
      <c r="B544" s="31"/>
    </row>
    <row r="545" spans="1:2" x14ac:dyDescent="0.25">
      <c r="A545" s="31"/>
      <c r="B545" s="31"/>
    </row>
    <row r="546" spans="1:2" x14ac:dyDescent="0.25">
      <c r="A546" s="31"/>
      <c r="B546" s="31"/>
    </row>
    <row r="547" spans="1:2" x14ac:dyDescent="0.25">
      <c r="A547" s="31"/>
      <c r="B547" s="31"/>
    </row>
    <row r="548" spans="1:2" x14ac:dyDescent="0.25">
      <c r="A548" s="31"/>
      <c r="B548" s="31"/>
    </row>
    <row r="549" spans="1:2" x14ac:dyDescent="0.25">
      <c r="A549" s="31"/>
      <c r="B549" s="31"/>
    </row>
    <row r="550" spans="1:2" x14ac:dyDescent="0.25">
      <c r="A550" s="31"/>
      <c r="B550" s="31"/>
    </row>
    <row r="551" spans="1:2" x14ac:dyDescent="0.25">
      <c r="A551" s="31"/>
      <c r="B551" s="31"/>
    </row>
    <row r="552" spans="1:2" x14ac:dyDescent="0.25">
      <c r="A552" s="31"/>
      <c r="B552" s="31"/>
    </row>
    <row r="553" spans="1:2" x14ac:dyDescent="0.25">
      <c r="A553" s="31"/>
      <c r="B553" s="31"/>
    </row>
    <row r="554" spans="1:2" x14ac:dyDescent="0.25">
      <c r="A554" s="31"/>
      <c r="B554" s="31"/>
    </row>
    <row r="555" spans="1:2" x14ac:dyDescent="0.25">
      <c r="A555" s="31"/>
      <c r="B555" s="31"/>
    </row>
    <row r="556" spans="1:2" x14ac:dyDescent="0.25">
      <c r="A556" s="31"/>
      <c r="B556" s="31"/>
    </row>
    <row r="557" spans="1:2" x14ac:dyDescent="0.25">
      <c r="A557" s="31"/>
      <c r="B557" s="31"/>
    </row>
    <row r="558" spans="1:2" x14ac:dyDescent="0.25">
      <c r="A558" s="31"/>
      <c r="B558" s="31"/>
    </row>
    <row r="559" spans="1:2" x14ac:dyDescent="0.25">
      <c r="A559" s="31"/>
      <c r="B559" s="31"/>
    </row>
    <row r="560" spans="1:2" x14ac:dyDescent="0.25">
      <c r="A560" s="31"/>
      <c r="B560" s="31"/>
    </row>
    <row r="561" spans="1:2" x14ac:dyDescent="0.25">
      <c r="A561" s="31"/>
      <c r="B561" s="31"/>
    </row>
    <row r="562" spans="1:2" x14ac:dyDescent="0.25">
      <c r="A562" s="31"/>
      <c r="B562" s="31"/>
    </row>
    <row r="563" spans="1:2" x14ac:dyDescent="0.25">
      <c r="A563" s="31"/>
      <c r="B563" s="31"/>
    </row>
    <row r="564" spans="1:2" x14ac:dyDescent="0.25">
      <c r="A564" s="31"/>
      <c r="B564" s="31"/>
    </row>
    <row r="565" spans="1:2" x14ac:dyDescent="0.25">
      <c r="A565" s="31"/>
      <c r="B565" s="31"/>
    </row>
    <row r="566" spans="1:2" x14ac:dyDescent="0.25">
      <c r="A566" s="31"/>
      <c r="B566" s="31"/>
    </row>
    <row r="567" spans="1:2" x14ac:dyDescent="0.25">
      <c r="A567" s="31"/>
      <c r="B567" s="31"/>
    </row>
    <row r="568" spans="1:2" x14ac:dyDescent="0.25">
      <c r="A568" s="31"/>
      <c r="B568" s="31"/>
    </row>
    <row r="569" spans="1:2" x14ac:dyDescent="0.25">
      <c r="A569" s="31"/>
      <c r="B569" s="31"/>
    </row>
    <row r="570" spans="1:2" x14ac:dyDescent="0.25">
      <c r="A570" s="31"/>
      <c r="B570" s="31"/>
    </row>
    <row r="571" spans="1:2" x14ac:dyDescent="0.25">
      <c r="A571" s="31"/>
      <c r="B571" s="31"/>
    </row>
    <row r="572" spans="1:2" x14ac:dyDescent="0.25">
      <c r="A572" s="31"/>
      <c r="B572" s="31"/>
    </row>
    <row r="573" spans="1:2" x14ac:dyDescent="0.25">
      <c r="A573" s="31"/>
      <c r="B573" s="31"/>
    </row>
    <row r="574" spans="1:2" x14ac:dyDescent="0.25">
      <c r="A574" s="31"/>
      <c r="B574" s="31"/>
    </row>
    <row r="575" spans="1:2" x14ac:dyDescent="0.25">
      <c r="A575" s="31"/>
      <c r="B575" s="31"/>
    </row>
    <row r="576" spans="1:2" x14ac:dyDescent="0.25">
      <c r="A576" s="31"/>
      <c r="B576" s="31"/>
    </row>
    <row r="577" spans="1:2" x14ac:dyDescent="0.25">
      <c r="A577" s="31"/>
      <c r="B577" s="31"/>
    </row>
    <row r="578" spans="1:2" x14ac:dyDescent="0.25">
      <c r="A578" s="31"/>
      <c r="B578" s="31"/>
    </row>
    <row r="579" spans="1:2" x14ac:dyDescent="0.25">
      <c r="A579" s="31"/>
      <c r="B579" s="31"/>
    </row>
    <row r="580" spans="1:2" x14ac:dyDescent="0.25">
      <c r="A580" s="31"/>
      <c r="B580" s="31"/>
    </row>
    <row r="581" spans="1:2" x14ac:dyDescent="0.25">
      <c r="A581" s="31"/>
      <c r="B581" s="31"/>
    </row>
    <row r="582" spans="1:2" x14ac:dyDescent="0.25">
      <c r="A582" s="31"/>
      <c r="B582" s="31"/>
    </row>
    <row r="583" spans="1:2" x14ac:dyDescent="0.25">
      <c r="A583" s="31"/>
      <c r="B583" s="31"/>
    </row>
    <row r="584" spans="1:2" x14ac:dyDescent="0.25">
      <c r="A584" s="31"/>
      <c r="B584" s="31"/>
    </row>
    <row r="585" spans="1:2" x14ac:dyDescent="0.25">
      <c r="A585" s="31"/>
      <c r="B585" s="31"/>
    </row>
    <row r="586" spans="1:2" x14ac:dyDescent="0.25">
      <c r="A586" s="31"/>
      <c r="B586" s="31"/>
    </row>
    <row r="587" spans="1:2" x14ac:dyDescent="0.25">
      <c r="A587" s="31"/>
      <c r="B587" s="31"/>
    </row>
    <row r="588" spans="1:2" x14ac:dyDescent="0.25">
      <c r="A588" s="31"/>
      <c r="B588" s="31"/>
    </row>
    <row r="589" spans="1:2" x14ac:dyDescent="0.25">
      <c r="A589" s="31"/>
      <c r="B589" s="31"/>
    </row>
    <row r="590" spans="1:2" x14ac:dyDescent="0.25">
      <c r="A590" s="31"/>
      <c r="B590" s="31"/>
    </row>
    <row r="591" spans="1:2" x14ac:dyDescent="0.25">
      <c r="A591" s="31"/>
      <c r="B591" s="31"/>
    </row>
    <row r="592" spans="1:2" x14ac:dyDescent="0.25">
      <c r="A592" s="31"/>
      <c r="B592" s="31"/>
    </row>
    <row r="593" spans="1:2" x14ac:dyDescent="0.25">
      <c r="A593" s="31"/>
      <c r="B593" s="31"/>
    </row>
    <row r="594" spans="1:2" x14ac:dyDescent="0.25">
      <c r="A594" s="31"/>
      <c r="B594" s="31"/>
    </row>
    <row r="595" spans="1:2" x14ac:dyDescent="0.25">
      <c r="A595" s="31"/>
      <c r="B595" s="31"/>
    </row>
    <row r="596" spans="1:2" x14ac:dyDescent="0.25">
      <c r="A596" s="31"/>
      <c r="B596" s="31"/>
    </row>
    <row r="597" spans="1:2" x14ac:dyDescent="0.25">
      <c r="A597" s="31"/>
      <c r="B597" s="31"/>
    </row>
    <row r="598" spans="1:2" x14ac:dyDescent="0.25">
      <c r="A598" s="31"/>
      <c r="B598" s="31"/>
    </row>
    <row r="599" spans="1:2" x14ac:dyDescent="0.25">
      <c r="A599" s="31"/>
      <c r="B599" s="31"/>
    </row>
    <row r="600" spans="1:2" x14ac:dyDescent="0.25">
      <c r="A600" s="31"/>
      <c r="B600" s="31"/>
    </row>
    <row r="601" spans="1:2" x14ac:dyDescent="0.25">
      <c r="A601" s="31"/>
      <c r="B601" s="31"/>
    </row>
    <row r="602" spans="1:2" x14ac:dyDescent="0.25">
      <c r="A602" s="31"/>
      <c r="B602" s="31"/>
    </row>
    <row r="603" spans="1:2" x14ac:dyDescent="0.25">
      <c r="A603" s="31"/>
      <c r="B603" s="31"/>
    </row>
    <row r="604" spans="1:2" x14ac:dyDescent="0.25">
      <c r="A604" s="31"/>
      <c r="B604" s="31"/>
    </row>
    <row r="605" spans="1:2" x14ac:dyDescent="0.25">
      <c r="A605" s="31"/>
      <c r="B605" s="31"/>
    </row>
    <row r="606" spans="1:2" x14ac:dyDescent="0.25">
      <c r="A606" s="31"/>
      <c r="B606" s="31"/>
    </row>
    <row r="607" spans="1:2" x14ac:dyDescent="0.25">
      <c r="A607" s="31"/>
      <c r="B607" s="31"/>
    </row>
    <row r="608" spans="1:2" x14ac:dyDescent="0.25">
      <c r="A608" s="31"/>
      <c r="B608" s="31"/>
    </row>
    <row r="609" spans="1:2" x14ac:dyDescent="0.25">
      <c r="A609" s="31"/>
      <c r="B609" s="31"/>
    </row>
    <row r="610" spans="1:2" x14ac:dyDescent="0.25">
      <c r="A610" s="31"/>
      <c r="B610" s="31"/>
    </row>
    <row r="611" spans="1:2" x14ac:dyDescent="0.25">
      <c r="A611" s="31"/>
      <c r="B611" s="31"/>
    </row>
    <row r="612" spans="1:2" x14ac:dyDescent="0.25">
      <c r="A612" s="31"/>
      <c r="B612" s="31"/>
    </row>
    <row r="613" spans="1:2" x14ac:dyDescent="0.25">
      <c r="A613" s="31"/>
      <c r="B613" s="31"/>
    </row>
    <row r="614" spans="1:2" x14ac:dyDescent="0.25">
      <c r="A614" s="31"/>
      <c r="B614" s="31"/>
    </row>
    <row r="615" spans="1:2" x14ac:dyDescent="0.25">
      <c r="A615" s="31"/>
      <c r="B615" s="31"/>
    </row>
    <row r="616" spans="1:2" x14ac:dyDescent="0.25">
      <c r="A616" s="31"/>
      <c r="B616" s="31"/>
    </row>
    <row r="617" spans="1:2" x14ac:dyDescent="0.25">
      <c r="A617" s="31"/>
      <c r="B617" s="31"/>
    </row>
    <row r="618" spans="1:2" x14ac:dyDescent="0.25">
      <c r="A618" s="31"/>
      <c r="B618" s="31"/>
    </row>
    <row r="619" spans="1:2" x14ac:dyDescent="0.25">
      <c r="A619" s="31"/>
      <c r="B619" s="31"/>
    </row>
    <row r="620" spans="1:2" x14ac:dyDescent="0.25">
      <c r="A620" s="31"/>
      <c r="B620" s="31"/>
    </row>
    <row r="621" spans="1:2" x14ac:dyDescent="0.25">
      <c r="A621" s="31"/>
      <c r="B621" s="31"/>
    </row>
    <row r="622" spans="1:2" x14ac:dyDescent="0.25">
      <c r="A622" s="31"/>
      <c r="B622" s="31"/>
    </row>
    <row r="623" spans="1:2" x14ac:dyDescent="0.25">
      <c r="A623" s="31"/>
      <c r="B623" s="31"/>
    </row>
    <row r="624" spans="1:2" x14ac:dyDescent="0.25">
      <c r="A624" s="31"/>
      <c r="B624" s="31"/>
    </row>
    <row r="625" spans="1:2" x14ac:dyDescent="0.25">
      <c r="A625" s="31"/>
      <c r="B625" s="31"/>
    </row>
    <row r="626" spans="1:2" x14ac:dyDescent="0.25">
      <c r="A626" s="31"/>
      <c r="B626" s="31"/>
    </row>
    <row r="627" spans="1:2" x14ac:dyDescent="0.25">
      <c r="A627" s="31"/>
      <c r="B627" s="31"/>
    </row>
    <row r="628" spans="1:2" x14ac:dyDescent="0.25">
      <c r="A628" s="31"/>
      <c r="B628" s="31"/>
    </row>
    <row r="629" spans="1:2" x14ac:dyDescent="0.25">
      <c r="A629" s="31"/>
      <c r="B629" s="31"/>
    </row>
    <row r="630" spans="1:2" x14ac:dyDescent="0.25">
      <c r="A630" s="31"/>
      <c r="B630" s="31"/>
    </row>
    <row r="631" spans="1:2" x14ac:dyDescent="0.25">
      <c r="A631" s="31"/>
      <c r="B631" s="31"/>
    </row>
    <row r="632" spans="1:2" x14ac:dyDescent="0.25">
      <c r="A632" s="31"/>
      <c r="B632" s="31"/>
    </row>
    <row r="633" spans="1:2" x14ac:dyDescent="0.25">
      <c r="A633" s="31"/>
      <c r="B633" s="31"/>
    </row>
    <row r="634" spans="1:2" x14ac:dyDescent="0.25">
      <c r="A634" s="31"/>
      <c r="B634" s="31"/>
    </row>
    <row r="635" spans="1:2" x14ac:dyDescent="0.25">
      <c r="A635" s="31"/>
      <c r="B635" s="31"/>
    </row>
    <row r="636" spans="1:2" x14ac:dyDescent="0.25">
      <c r="A636" s="31"/>
      <c r="B636" s="31"/>
    </row>
    <row r="637" spans="1:2" x14ac:dyDescent="0.25">
      <c r="A637" s="31"/>
      <c r="B637" s="31"/>
    </row>
    <row r="638" spans="1:2" x14ac:dyDescent="0.25">
      <c r="A638" s="31"/>
      <c r="B638" s="31"/>
    </row>
    <row r="639" spans="1:2" x14ac:dyDescent="0.25">
      <c r="A639" s="31"/>
      <c r="B639" s="31"/>
    </row>
    <row r="640" spans="1:2" x14ac:dyDescent="0.25">
      <c r="A640" s="31"/>
      <c r="B640" s="31"/>
    </row>
    <row r="641" spans="1:2" x14ac:dyDescent="0.25">
      <c r="A641" s="31"/>
      <c r="B641" s="31"/>
    </row>
    <row r="642" spans="1:2" x14ac:dyDescent="0.25">
      <c r="A642" s="31"/>
      <c r="B642" s="31"/>
    </row>
    <row r="643" spans="1:2" x14ac:dyDescent="0.25">
      <c r="A643" s="31"/>
      <c r="B643" s="31"/>
    </row>
    <row r="644" spans="1:2" x14ac:dyDescent="0.25">
      <c r="A644" s="31"/>
      <c r="B644" s="31"/>
    </row>
    <row r="645" spans="1:2" x14ac:dyDescent="0.25">
      <c r="A645" s="31"/>
      <c r="B645" s="31"/>
    </row>
    <row r="646" spans="1:2" x14ac:dyDescent="0.25">
      <c r="A646" s="31"/>
      <c r="B646" s="31"/>
    </row>
    <row r="647" spans="1:2" x14ac:dyDescent="0.25">
      <c r="A647" s="31"/>
      <c r="B647" s="31"/>
    </row>
    <row r="648" spans="1:2" x14ac:dyDescent="0.25">
      <c r="A648" s="31"/>
      <c r="B648" s="31"/>
    </row>
    <row r="649" spans="1:2" x14ac:dyDescent="0.25">
      <c r="A649" s="31"/>
      <c r="B649" s="31"/>
    </row>
    <row r="650" spans="1:2" x14ac:dyDescent="0.25">
      <c r="A650" s="31"/>
      <c r="B650" s="31"/>
    </row>
    <row r="651" spans="1:2" x14ac:dyDescent="0.25">
      <c r="A651" s="31"/>
      <c r="B651" s="31"/>
    </row>
    <row r="652" spans="1:2" x14ac:dyDescent="0.25">
      <c r="A652" s="31"/>
      <c r="B652" s="31"/>
    </row>
    <row r="653" spans="1:2" x14ac:dyDescent="0.25">
      <c r="A653" s="31"/>
      <c r="B653" s="31"/>
    </row>
    <row r="654" spans="1:2" x14ac:dyDescent="0.25">
      <c r="A654" s="31"/>
      <c r="B654" s="31"/>
    </row>
    <row r="655" spans="1:2" x14ac:dyDescent="0.25">
      <c r="A655" s="31"/>
      <c r="B655" s="31"/>
    </row>
    <row r="656" spans="1:2" x14ac:dyDescent="0.25">
      <c r="A656" s="31"/>
      <c r="B656" s="31"/>
    </row>
    <row r="657" spans="1:2" x14ac:dyDescent="0.25">
      <c r="A657" s="31"/>
      <c r="B657" s="31"/>
    </row>
    <row r="658" spans="1:2" x14ac:dyDescent="0.25">
      <c r="A658" s="31"/>
      <c r="B658" s="31"/>
    </row>
    <row r="659" spans="1:2" x14ac:dyDescent="0.25">
      <c r="A659" s="31"/>
      <c r="B659" s="31"/>
    </row>
    <row r="660" spans="1:2" x14ac:dyDescent="0.25">
      <c r="A660" s="31"/>
      <c r="B660" s="31"/>
    </row>
    <row r="661" spans="1:2" x14ac:dyDescent="0.25">
      <c r="A661" s="31"/>
      <c r="B661" s="31"/>
    </row>
    <row r="662" spans="1:2" x14ac:dyDescent="0.25">
      <c r="A662" s="31"/>
      <c r="B662" s="31"/>
    </row>
    <row r="663" spans="1:2" x14ac:dyDescent="0.25">
      <c r="A663" s="31"/>
      <c r="B663" s="31"/>
    </row>
    <row r="664" spans="1:2" x14ac:dyDescent="0.25">
      <c r="A664" s="31"/>
      <c r="B664" s="31"/>
    </row>
    <row r="665" spans="1:2" x14ac:dyDescent="0.25">
      <c r="A665" s="31"/>
      <c r="B665" s="31"/>
    </row>
    <row r="666" spans="1:2" x14ac:dyDescent="0.25">
      <c r="A666" s="31"/>
      <c r="B666" s="31"/>
    </row>
    <row r="667" spans="1:2" x14ac:dyDescent="0.25">
      <c r="A667" s="31"/>
      <c r="B667" s="31"/>
    </row>
    <row r="668" spans="1:2" x14ac:dyDescent="0.25">
      <c r="A668" s="31"/>
      <c r="B668" s="31"/>
    </row>
    <row r="669" spans="1:2" x14ac:dyDescent="0.25">
      <c r="A669" s="31"/>
      <c r="B669" s="31"/>
    </row>
    <row r="670" spans="1:2" x14ac:dyDescent="0.25">
      <c r="A670" s="31"/>
      <c r="B670" s="31"/>
    </row>
    <row r="671" spans="1:2" x14ac:dyDescent="0.25">
      <c r="A671" s="31"/>
      <c r="B671" s="31"/>
    </row>
    <row r="672" spans="1:2" x14ac:dyDescent="0.25">
      <c r="A672" s="31"/>
      <c r="B672" s="31"/>
    </row>
    <row r="673" spans="1:2" x14ac:dyDescent="0.25">
      <c r="A673" s="31"/>
      <c r="B673" s="31"/>
    </row>
    <row r="674" spans="1:2" x14ac:dyDescent="0.25">
      <c r="A674" s="31"/>
      <c r="B674" s="31"/>
    </row>
    <row r="675" spans="1:2" x14ac:dyDescent="0.25">
      <c r="A675" s="31"/>
      <c r="B675" s="31"/>
    </row>
    <row r="676" spans="1:2" x14ac:dyDescent="0.25">
      <c r="A676" s="31"/>
      <c r="B676" s="31"/>
    </row>
    <row r="677" spans="1:2" x14ac:dyDescent="0.25">
      <c r="A677" s="31"/>
      <c r="B677" s="31"/>
    </row>
    <row r="678" spans="1:2" x14ac:dyDescent="0.25">
      <c r="A678" s="31"/>
      <c r="B678" s="31"/>
    </row>
    <row r="679" spans="1:2" x14ac:dyDescent="0.25">
      <c r="A679" s="31"/>
      <c r="B679" s="31"/>
    </row>
    <row r="680" spans="1:2" x14ac:dyDescent="0.25">
      <c r="A680" s="31"/>
      <c r="B680" s="31"/>
    </row>
    <row r="681" spans="1:2" x14ac:dyDescent="0.25">
      <c r="A681" s="31"/>
      <c r="B681" s="31"/>
    </row>
    <row r="682" spans="1:2" x14ac:dyDescent="0.25">
      <c r="A682" s="31"/>
      <c r="B682" s="31"/>
    </row>
    <row r="683" spans="1:2" x14ac:dyDescent="0.25">
      <c r="A683" s="31"/>
      <c r="B683" s="31"/>
    </row>
    <row r="684" spans="1:2" x14ac:dyDescent="0.25">
      <c r="A684" s="31"/>
      <c r="B684" s="31"/>
    </row>
    <row r="685" spans="1:2" x14ac:dyDescent="0.25">
      <c r="A685" s="31"/>
      <c r="B685" s="31"/>
    </row>
    <row r="686" spans="1:2" x14ac:dyDescent="0.25">
      <c r="A686" s="31"/>
      <c r="B686" s="31"/>
    </row>
    <row r="687" spans="1:2" x14ac:dyDescent="0.25">
      <c r="A687" s="31"/>
      <c r="B687" s="31"/>
    </row>
    <row r="688" spans="1:2" x14ac:dyDescent="0.25">
      <c r="A688" s="31"/>
      <c r="B688" s="31"/>
    </row>
    <row r="689" spans="1:2" x14ac:dyDescent="0.25">
      <c r="A689" s="31"/>
      <c r="B689" s="31"/>
    </row>
    <row r="690" spans="1:2" x14ac:dyDescent="0.25">
      <c r="A690" s="31"/>
      <c r="B690" s="31"/>
    </row>
    <row r="691" spans="1:2" x14ac:dyDescent="0.25">
      <c r="A691" s="31"/>
      <c r="B691" s="31"/>
    </row>
    <row r="692" spans="1:2" x14ac:dyDescent="0.25">
      <c r="A692" s="31"/>
      <c r="B692" s="31"/>
    </row>
    <row r="693" spans="1:2" x14ac:dyDescent="0.25">
      <c r="A693" s="31"/>
      <c r="B693" s="31"/>
    </row>
    <row r="694" spans="1:2" x14ac:dyDescent="0.25">
      <c r="A694" s="31"/>
      <c r="B694" s="31"/>
    </row>
    <row r="695" spans="1:2" x14ac:dyDescent="0.25">
      <c r="A695" s="31"/>
      <c r="B695" s="31"/>
    </row>
    <row r="696" spans="1:2" x14ac:dyDescent="0.25">
      <c r="A696" s="31"/>
      <c r="B696" s="31"/>
    </row>
    <row r="697" spans="1:2" x14ac:dyDescent="0.25">
      <c r="A697" s="31"/>
      <c r="B697" s="31"/>
    </row>
    <row r="698" spans="1:2" x14ac:dyDescent="0.25">
      <c r="A698" s="31"/>
      <c r="B698" s="31"/>
    </row>
    <row r="699" spans="1:2" x14ac:dyDescent="0.25">
      <c r="A699" s="31"/>
      <c r="B699" s="31"/>
    </row>
    <row r="700" spans="1:2" x14ac:dyDescent="0.25">
      <c r="A700" s="31"/>
      <c r="B700" s="31"/>
    </row>
    <row r="701" spans="1:2" x14ac:dyDescent="0.25">
      <c r="A701" s="31"/>
      <c r="B701" s="31"/>
    </row>
    <row r="702" spans="1:2" x14ac:dyDescent="0.25">
      <c r="A702" s="31"/>
      <c r="B702" s="31"/>
    </row>
    <row r="703" spans="1:2" x14ac:dyDescent="0.25">
      <c r="A703" s="31"/>
      <c r="B703" s="31"/>
    </row>
    <row r="704" spans="1:2" x14ac:dyDescent="0.25">
      <c r="A704" s="31"/>
      <c r="B704" s="31"/>
    </row>
    <row r="705" spans="1:2" x14ac:dyDescent="0.25">
      <c r="A705" s="31"/>
      <c r="B705" s="31"/>
    </row>
    <row r="706" spans="1:2" x14ac:dyDescent="0.25">
      <c r="A706" s="31"/>
      <c r="B706" s="31"/>
    </row>
    <row r="707" spans="1:2" x14ac:dyDescent="0.25">
      <c r="A707" s="31"/>
      <c r="B707" s="31"/>
    </row>
    <row r="708" spans="1:2" x14ac:dyDescent="0.25">
      <c r="A708" s="31"/>
      <c r="B708" s="31"/>
    </row>
    <row r="709" spans="1:2" x14ac:dyDescent="0.25">
      <c r="A709" s="31"/>
      <c r="B709" s="31"/>
    </row>
    <row r="710" spans="1:2" x14ac:dyDescent="0.25">
      <c r="A710" s="31"/>
      <c r="B710" s="31"/>
    </row>
    <row r="711" spans="1:2" x14ac:dyDescent="0.25">
      <c r="A711" s="31"/>
      <c r="B711" s="31"/>
    </row>
    <row r="712" spans="1:2" x14ac:dyDescent="0.25">
      <c r="A712" s="31"/>
      <c r="B712" s="31"/>
    </row>
    <row r="713" spans="1:2" x14ac:dyDescent="0.25">
      <c r="A713" s="31"/>
      <c r="B713" s="31"/>
    </row>
    <row r="714" spans="1:2" x14ac:dyDescent="0.25">
      <c r="A714" s="31"/>
      <c r="B714" s="31"/>
    </row>
    <row r="715" spans="1:2" x14ac:dyDescent="0.25">
      <c r="A715" s="31"/>
      <c r="B715" s="31"/>
    </row>
    <row r="716" spans="1:2" x14ac:dyDescent="0.25">
      <c r="A716" s="31"/>
      <c r="B716" s="31"/>
    </row>
    <row r="717" spans="1:2" x14ac:dyDescent="0.25">
      <c r="A717" s="31"/>
      <c r="B717" s="31"/>
    </row>
    <row r="718" spans="1:2" x14ac:dyDescent="0.25">
      <c r="A718" s="31"/>
      <c r="B718" s="31"/>
    </row>
    <row r="719" spans="1:2" x14ac:dyDescent="0.25">
      <c r="A719" s="31"/>
      <c r="B719" s="31"/>
    </row>
    <row r="720" spans="1:2" x14ac:dyDescent="0.25">
      <c r="A720" s="31"/>
      <c r="B720" s="31"/>
    </row>
    <row r="721" spans="1:2" x14ac:dyDescent="0.25">
      <c r="A721" s="31"/>
      <c r="B721" s="31"/>
    </row>
    <row r="722" spans="1:2" x14ac:dyDescent="0.25">
      <c r="A722" s="31"/>
      <c r="B722" s="31"/>
    </row>
    <row r="723" spans="1:2" x14ac:dyDescent="0.25">
      <c r="A723" s="31"/>
      <c r="B723" s="31"/>
    </row>
    <row r="724" spans="1:2" x14ac:dyDescent="0.25">
      <c r="A724" s="31"/>
      <c r="B724" s="31"/>
    </row>
    <row r="725" spans="1:2" x14ac:dyDescent="0.25">
      <c r="A725" s="31"/>
      <c r="B725" s="31"/>
    </row>
    <row r="726" spans="1:2" x14ac:dyDescent="0.25">
      <c r="A726" s="31"/>
      <c r="B726" s="31"/>
    </row>
    <row r="727" spans="1:2" x14ac:dyDescent="0.25">
      <c r="A727" s="31"/>
      <c r="B727" s="31"/>
    </row>
    <row r="728" spans="1:2" x14ac:dyDescent="0.25">
      <c r="A728" s="31"/>
      <c r="B728" s="31"/>
    </row>
    <row r="729" spans="1:2" x14ac:dyDescent="0.25">
      <c r="A729" s="31"/>
      <c r="B729" s="31"/>
    </row>
    <row r="730" spans="1:2" x14ac:dyDescent="0.25">
      <c r="A730" s="31"/>
      <c r="B730" s="31"/>
    </row>
    <row r="731" spans="1:2" x14ac:dyDescent="0.25">
      <c r="A731" s="31"/>
      <c r="B731" s="31"/>
    </row>
    <row r="732" spans="1:2" x14ac:dyDescent="0.25">
      <c r="A732" s="31"/>
      <c r="B732" s="31"/>
    </row>
    <row r="733" spans="1:2" x14ac:dyDescent="0.25">
      <c r="A733" s="31"/>
      <c r="B733" s="31"/>
    </row>
    <row r="734" spans="1:2" x14ac:dyDescent="0.25">
      <c r="A734" s="31"/>
      <c r="B734" s="31"/>
    </row>
    <row r="735" spans="1:2" x14ac:dyDescent="0.25">
      <c r="A735" s="31"/>
      <c r="B735" s="31"/>
    </row>
    <row r="736" spans="1:2" x14ac:dyDescent="0.25">
      <c r="A736" s="31"/>
      <c r="B736" s="31"/>
    </row>
    <row r="737" spans="1:2" x14ac:dyDescent="0.25">
      <c r="A737" s="31"/>
      <c r="B737" s="31"/>
    </row>
    <row r="738" spans="1:2" x14ac:dyDescent="0.25">
      <c r="A738" s="31"/>
      <c r="B738" s="31"/>
    </row>
    <row r="739" spans="1:2" x14ac:dyDescent="0.25">
      <c r="A739" s="31"/>
      <c r="B739" s="31"/>
    </row>
    <row r="740" spans="1:2" x14ac:dyDescent="0.25">
      <c r="A740" s="31"/>
      <c r="B740" s="31"/>
    </row>
    <row r="741" spans="1:2" x14ac:dyDescent="0.25">
      <c r="A741" s="31"/>
      <c r="B741" s="31"/>
    </row>
    <row r="742" spans="1:2" x14ac:dyDescent="0.25">
      <c r="A742" s="31"/>
      <c r="B742" s="31"/>
    </row>
    <row r="743" spans="1:2" x14ac:dyDescent="0.25">
      <c r="A743" s="31"/>
      <c r="B743" s="31"/>
    </row>
    <row r="744" spans="1:2" x14ac:dyDescent="0.25">
      <c r="A744" s="31"/>
      <c r="B744" s="31"/>
    </row>
    <row r="745" spans="1:2" x14ac:dyDescent="0.25">
      <c r="A745" s="31"/>
      <c r="B745" s="31"/>
    </row>
    <row r="746" spans="1:2" x14ac:dyDescent="0.25">
      <c r="A746" s="31"/>
      <c r="B746" s="31"/>
    </row>
    <row r="747" spans="1:2" x14ac:dyDescent="0.25">
      <c r="A747" s="31"/>
      <c r="B747" s="31"/>
    </row>
    <row r="748" spans="1:2" x14ac:dyDescent="0.25">
      <c r="A748" s="31"/>
      <c r="B748" s="31"/>
    </row>
    <row r="749" spans="1:2" x14ac:dyDescent="0.25">
      <c r="A749" s="31"/>
      <c r="B749" s="31"/>
    </row>
    <row r="750" spans="1:2" x14ac:dyDescent="0.25">
      <c r="A750" s="31"/>
      <c r="B750" s="31"/>
    </row>
    <row r="751" spans="1:2" x14ac:dyDescent="0.25">
      <c r="A751" s="31"/>
      <c r="B751" s="31"/>
    </row>
    <row r="752" spans="1:2" x14ac:dyDescent="0.25">
      <c r="A752" s="31"/>
      <c r="B752" s="31"/>
    </row>
    <row r="753" spans="1:2" x14ac:dyDescent="0.25">
      <c r="A753" s="31"/>
      <c r="B753" s="31"/>
    </row>
    <row r="754" spans="1:2" x14ac:dyDescent="0.25">
      <c r="A754" s="31"/>
      <c r="B754" s="31"/>
    </row>
    <row r="755" spans="1:2" x14ac:dyDescent="0.25">
      <c r="A755" s="31"/>
      <c r="B755" s="31"/>
    </row>
    <row r="756" spans="1:2" x14ac:dyDescent="0.25">
      <c r="A756" s="31"/>
      <c r="B756" s="31"/>
    </row>
    <row r="757" spans="1:2" x14ac:dyDescent="0.25">
      <c r="A757" s="31"/>
      <c r="B757" s="31"/>
    </row>
    <row r="758" spans="1:2" x14ac:dyDescent="0.25">
      <c r="A758" s="31"/>
      <c r="B758" s="31"/>
    </row>
    <row r="759" spans="1:2" x14ac:dyDescent="0.25">
      <c r="A759" s="31"/>
      <c r="B759" s="31"/>
    </row>
    <row r="760" spans="1:2" x14ac:dyDescent="0.25">
      <c r="A760" s="31"/>
      <c r="B760" s="31"/>
    </row>
    <row r="761" spans="1:2" x14ac:dyDescent="0.25">
      <c r="A761" s="31"/>
      <c r="B761" s="31"/>
    </row>
    <row r="762" spans="1:2" x14ac:dyDescent="0.25">
      <c r="A762" s="31"/>
      <c r="B762" s="31"/>
    </row>
    <row r="763" spans="1:2" x14ac:dyDescent="0.25">
      <c r="A763" s="31"/>
      <c r="B763" s="31"/>
    </row>
    <row r="764" spans="1:2" x14ac:dyDescent="0.25">
      <c r="A764" s="31"/>
      <c r="B764" s="31"/>
    </row>
    <row r="765" spans="1:2" x14ac:dyDescent="0.25">
      <c r="A765" s="31"/>
      <c r="B765" s="31"/>
    </row>
    <row r="766" spans="1:2" x14ac:dyDescent="0.25">
      <c r="A766" s="31"/>
      <c r="B766" s="31"/>
    </row>
    <row r="767" spans="1:2" x14ac:dyDescent="0.25">
      <c r="A767" s="31"/>
      <c r="B767" s="31"/>
    </row>
    <row r="768" spans="1:2" x14ac:dyDescent="0.25">
      <c r="A768" s="31"/>
      <c r="B768" s="31"/>
    </row>
    <row r="769" spans="1:2" x14ac:dyDescent="0.25">
      <c r="A769" s="31"/>
      <c r="B769" s="31"/>
    </row>
    <row r="770" spans="1:2" x14ac:dyDescent="0.25">
      <c r="A770" s="31"/>
      <c r="B770" s="31"/>
    </row>
    <row r="771" spans="1:2" x14ac:dyDescent="0.25">
      <c r="A771" s="31"/>
      <c r="B771" s="31"/>
    </row>
    <row r="772" spans="1:2" x14ac:dyDescent="0.25">
      <c r="A772" s="31"/>
      <c r="B772" s="31"/>
    </row>
    <row r="773" spans="1:2" x14ac:dyDescent="0.25">
      <c r="A773" s="31"/>
      <c r="B773" s="31"/>
    </row>
    <row r="774" spans="1:2" x14ac:dyDescent="0.25">
      <c r="A774" s="31"/>
      <c r="B774" s="31"/>
    </row>
    <row r="775" spans="1:2" x14ac:dyDescent="0.25">
      <c r="A775" s="31"/>
      <c r="B775" s="31"/>
    </row>
    <row r="776" spans="1:2" x14ac:dyDescent="0.25">
      <c r="A776" s="31"/>
      <c r="B776" s="31"/>
    </row>
    <row r="777" spans="1:2" x14ac:dyDescent="0.25">
      <c r="A777" s="31"/>
      <c r="B777" s="31"/>
    </row>
    <row r="778" spans="1:2" x14ac:dyDescent="0.25">
      <c r="A778" s="31"/>
      <c r="B778" s="31"/>
    </row>
    <row r="779" spans="1:2" x14ac:dyDescent="0.25">
      <c r="A779" s="31"/>
      <c r="B779" s="31"/>
    </row>
    <row r="780" spans="1:2" x14ac:dyDescent="0.25">
      <c r="A780" s="31"/>
      <c r="B780" s="31"/>
    </row>
    <row r="781" spans="1:2" x14ac:dyDescent="0.25">
      <c r="A781" s="31"/>
      <c r="B781" s="31"/>
    </row>
    <row r="782" spans="1:2" x14ac:dyDescent="0.25">
      <c r="A782" s="31"/>
      <c r="B782" s="31"/>
    </row>
    <row r="783" spans="1:2" x14ac:dyDescent="0.25">
      <c r="A783" s="31"/>
      <c r="B783" s="31"/>
    </row>
    <row r="784" spans="1:2" x14ac:dyDescent="0.25">
      <c r="A784" s="31"/>
      <c r="B784" s="31"/>
    </row>
    <row r="785" spans="1:2" x14ac:dyDescent="0.25">
      <c r="A785" s="31"/>
      <c r="B785" s="31"/>
    </row>
    <row r="786" spans="1:2" x14ac:dyDescent="0.25">
      <c r="A786" s="31"/>
      <c r="B786" s="31"/>
    </row>
    <row r="787" spans="1:2" x14ac:dyDescent="0.25">
      <c r="A787" s="31"/>
      <c r="B787" s="31"/>
    </row>
    <row r="788" spans="1:2" x14ac:dyDescent="0.25">
      <c r="A788" s="31"/>
      <c r="B788" s="31"/>
    </row>
    <row r="789" spans="1:2" x14ac:dyDescent="0.25">
      <c r="A789" s="31"/>
      <c r="B789" s="31"/>
    </row>
    <row r="790" spans="1:2" x14ac:dyDescent="0.25">
      <c r="A790" s="31"/>
      <c r="B790" s="31"/>
    </row>
    <row r="791" spans="1:2" x14ac:dyDescent="0.25">
      <c r="A791" s="31"/>
      <c r="B791" s="31"/>
    </row>
    <row r="792" spans="1:2" x14ac:dyDescent="0.25">
      <c r="A792" s="31"/>
      <c r="B792" s="31"/>
    </row>
    <row r="793" spans="1:2" x14ac:dyDescent="0.25">
      <c r="A793" s="31"/>
      <c r="B793" s="31"/>
    </row>
    <row r="794" spans="1:2" x14ac:dyDescent="0.25">
      <c r="A794" s="31"/>
      <c r="B794" s="31"/>
    </row>
    <row r="795" spans="1:2" x14ac:dyDescent="0.25">
      <c r="A795" s="31"/>
      <c r="B795" s="31"/>
    </row>
    <row r="796" spans="1:2" x14ac:dyDescent="0.25">
      <c r="A796" s="31"/>
      <c r="B796" s="31"/>
    </row>
    <row r="797" spans="1:2" x14ac:dyDescent="0.25">
      <c r="A797" s="31"/>
      <c r="B797" s="31"/>
    </row>
    <row r="798" spans="1:2" x14ac:dyDescent="0.25">
      <c r="A798" s="31"/>
      <c r="B798" s="31"/>
    </row>
    <row r="799" spans="1:2" x14ac:dyDescent="0.25">
      <c r="A799" s="31"/>
      <c r="B799" s="31"/>
    </row>
    <row r="800" spans="1:2" x14ac:dyDescent="0.25">
      <c r="A800" s="31"/>
      <c r="B800" s="31"/>
    </row>
    <row r="801" spans="1:2" x14ac:dyDescent="0.25">
      <c r="A801" s="31"/>
      <c r="B801" s="31"/>
    </row>
    <row r="802" spans="1:2" x14ac:dyDescent="0.25">
      <c r="A802" s="31"/>
      <c r="B802" s="31"/>
    </row>
    <row r="803" spans="1:2" x14ac:dyDescent="0.25">
      <c r="A803" s="31"/>
      <c r="B803" s="31"/>
    </row>
    <row r="804" spans="1:2" x14ac:dyDescent="0.25">
      <c r="A804" s="31"/>
      <c r="B804" s="31"/>
    </row>
    <row r="805" spans="1:2" x14ac:dyDescent="0.25">
      <c r="A805" s="31"/>
      <c r="B805" s="31"/>
    </row>
    <row r="806" spans="1:2" x14ac:dyDescent="0.25">
      <c r="A806" s="31"/>
      <c r="B806" s="31"/>
    </row>
    <row r="807" spans="1:2" x14ac:dyDescent="0.25">
      <c r="A807" s="31"/>
      <c r="B807" s="31"/>
    </row>
    <row r="808" spans="1:2" x14ac:dyDescent="0.25">
      <c r="A808" s="31"/>
      <c r="B808" s="31"/>
    </row>
    <row r="809" spans="1:2" x14ac:dyDescent="0.25">
      <c r="A809" s="31"/>
      <c r="B809" s="31"/>
    </row>
    <row r="810" spans="1:2" x14ac:dyDescent="0.25">
      <c r="A810" s="31"/>
      <c r="B810" s="31"/>
    </row>
    <row r="811" spans="1:2" x14ac:dyDescent="0.25">
      <c r="A811" s="31"/>
      <c r="B811" s="31"/>
    </row>
    <row r="812" spans="1:2" x14ac:dyDescent="0.25">
      <c r="A812" s="31"/>
      <c r="B812" s="31"/>
    </row>
    <row r="813" spans="1:2" x14ac:dyDescent="0.25">
      <c r="A813" s="31"/>
      <c r="B813" s="31"/>
    </row>
    <row r="814" spans="1:2" x14ac:dyDescent="0.25">
      <c r="A814" s="31"/>
      <c r="B814" s="31"/>
    </row>
    <row r="815" spans="1:2" x14ac:dyDescent="0.25">
      <c r="A815" s="31"/>
      <c r="B815" s="31"/>
    </row>
    <row r="816" spans="1:2" x14ac:dyDescent="0.25">
      <c r="A816" s="31"/>
      <c r="B816" s="31"/>
    </row>
    <row r="817" spans="1:2" x14ac:dyDescent="0.25">
      <c r="A817" s="31"/>
      <c r="B817" s="31"/>
    </row>
    <row r="818" spans="1:2" x14ac:dyDescent="0.25">
      <c r="A818" s="31"/>
      <c r="B818" s="31"/>
    </row>
    <row r="819" spans="1:2" x14ac:dyDescent="0.25">
      <c r="A819" s="31"/>
      <c r="B819" s="31"/>
    </row>
    <row r="820" spans="1:2" x14ac:dyDescent="0.25">
      <c r="A820" s="31"/>
      <c r="B820" s="31"/>
    </row>
    <row r="821" spans="1:2" x14ac:dyDescent="0.25">
      <c r="A821" s="31"/>
      <c r="B821" s="31"/>
    </row>
    <row r="822" spans="1:2" x14ac:dyDescent="0.25">
      <c r="A822" s="31"/>
      <c r="B822" s="31"/>
    </row>
    <row r="823" spans="1:2" x14ac:dyDescent="0.25">
      <c r="A823" s="31"/>
      <c r="B823" s="31"/>
    </row>
    <row r="824" spans="1:2" x14ac:dyDescent="0.25">
      <c r="A824" s="31"/>
      <c r="B824" s="31"/>
    </row>
    <row r="825" spans="1:2" x14ac:dyDescent="0.25">
      <c r="A825" s="31"/>
      <c r="B825" s="31"/>
    </row>
    <row r="826" spans="1:2" x14ac:dyDescent="0.25">
      <c r="A826" s="31"/>
      <c r="B826" s="31"/>
    </row>
    <row r="827" spans="1:2" x14ac:dyDescent="0.25">
      <c r="A827" s="31"/>
      <c r="B827" s="31"/>
    </row>
    <row r="828" spans="1:2" x14ac:dyDescent="0.25">
      <c r="A828" s="31"/>
      <c r="B828" s="31"/>
    </row>
    <row r="829" spans="1:2" x14ac:dyDescent="0.25">
      <c r="A829" s="31"/>
      <c r="B829" s="31"/>
    </row>
    <row r="830" spans="1:2" x14ac:dyDescent="0.25">
      <c r="A830" s="31"/>
      <c r="B830" s="31"/>
    </row>
    <row r="831" spans="1:2" x14ac:dyDescent="0.25">
      <c r="A831" s="31"/>
      <c r="B831" s="31"/>
    </row>
    <row r="832" spans="1:2" x14ac:dyDescent="0.25">
      <c r="A832" s="31"/>
      <c r="B832" s="31"/>
    </row>
    <row r="833" spans="1:2" x14ac:dyDescent="0.25">
      <c r="A833" s="31"/>
      <c r="B833" s="31"/>
    </row>
    <row r="834" spans="1:2" x14ac:dyDescent="0.25">
      <c r="A834" s="31"/>
      <c r="B834" s="31"/>
    </row>
    <row r="835" spans="1:2" x14ac:dyDescent="0.25">
      <c r="A835" s="31"/>
      <c r="B835" s="31"/>
    </row>
    <row r="836" spans="1:2" x14ac:dyDescent="0.25">
      <c r="A836" s="31"/>
      <c r="B836" s="31"/>
    </row>
    <row r="837" spans="1:2" x14ac:dyDescent="0.25">
      <c r="A837" s="31"/>
      <c r="B837" s="31"/>
    </row>
    <row r="838" spans="1:2" x14ac:dyDescent="0.25">
      <c r="A838" s="31"/>
      <c r="B838" s="31"/>
    </row>
    <row r="839" spans="1:2" x14ac:dyDescent="0.25">
      <c r="A839" s="31"/>
      <c r="B839" s="31"/>
    </row>
    <row r="840" spans="1:2" x14ac:dyDescent="0.25">
      <c r="A840" s="31"/>
      <c r="B840" s="31"/>
    </row>
    <row r="841" spans="1:2" x14ac:dyDescent="0.25">
      <c r="A841" s="31"/>
      <c r="B841" s="31"/>
    </row>
    <row r="842" spans="1:2" x14ac:dyDescent="0.25">
      <c r="A842" s="31"/>
      <c r="B842" s="31"/>
    </row>
    <row r="843" spans="1:2" x14ac:dyDescent="0.25">
      <c r="A843" s="31"/>
      <c r="B843" s="31"/>
    </row>
    <row r="844" spans="1:2" x14ac:dyDescent="0.25">
      <c r="A844" s="31"/>
      <c r="B844" s="31"/>
    </row>
    <row r="845" spans="1:2" x14ac:dyDescent="0.25">
      <c r="A845" s="31"/>
      <c r="B845" s="31"/>
    </row>
    <row r="846" spans="1:2" x14ac:dyDescent="0.25">
      <c r="A846" s="31"/>
      <c r="B846" s="31"/>
    </row>
    <row r="847" spans="1:2" x14ac:dyDescent="0.25">
      <c r="A847" s="31"/>
      <c r="B847" s="31"/>
    </row>
    <row r="848" spans="1:2" x14ac:dyDescent="0.25">
      <c r="A848" s="31"/>
      <c r="B848" s="31"/>
    </row>
    <row r="849" spans="1:2" x14ac:dyDescent="0.25">
      <c r="A849" s="31"/>
      <c r="B849" s="31"/>
    </row>
    <row r="850" spans="1:2" x14ac:dyDescent="0.25">
      <c r="A850" s="31"/>
      <c r="B850" s="31"/>
    </row>
    <row r="851" spans="1:2" x14ac:dyDescent="0.25">
      <c r="A851" s="31"/>
      <c r="B851" s="31"/>
    </row>
    <row r="852" spans="1:2" x14ac:dyDescent="0.25">
      <c r="A852" s="31"/>
      <c r="B852" s="31"/>
    </row>
    <row r="853" spans="1:2" x14ac:dyDescent="0.25">
      <c r="A853" s="31"/>
      <c r="B853" s="31"/>
    </row>
    <row r="854" spans="1:2" x14ac:dyDescent="0.25">
      <c r="A854" s="31"/>
      <c r="B854" s="31"/>
    </row>
    <row r="855" spans="1:2" x14ac:dyDescent="0.25">
      <c r="A855" s="31"/>
      <c r="B855" s="31"/>
    </row>
    <row r="856" spans="1:2" x14ac:dyDescent="0.25">
      <c r="A856" s="31"/>
      <c r="B856" s="31"/>
    </row>
    <row r="857" spans="1:2" x14ac:dyDescent="0.25">
      <c r="A857" s="31"/>
      <c r="B857" s="31"/>
    </row>
    <row r="858" spans="1:2" x14ac:dyDescent="0.25">
      <c r="A858" s="31"/>
      <c r="B858" s="31"/>
    </row>
    <row r="859" spans="1:2" x14ac:dyDescent="0.25">
      <c r="A859" s="31"/>
      <c r="B859" s="31"/>
    </row>
    <row r="860" spans="1:2" x14ac:dyDescent="0.25">
      <c r="A860" s="31"/>
      <c r="B860" s="31"/>
    </row>
    <row r="861" spans="1:2" x14ac:dyDescent="0.25">
      <c r="A861" s="31"/>
      <c r="B861" s="31"/>
    </row>
    <row r="862" spans="1:2" x14ac:dyDescent="0.25">
      <c r="A862" s="31"/>
      <c r="B862" s="31"/>
    </row>
    <row r="863" spans="1:2" x14ac:dyDescent="0.25">
      <c r="A863" s="31"/>
      <c r="B863" s="31"/>
    </row>
    <row r="864" spans="1:2" x14ac:dyDescent="0.25">
      <c r="A864" s="31"/>
      <c r="B864" s="31"/>
    </row>
    <row r="865" spans="1:2" x14ac:dyDescent="0.25">
      <c r="A865" s="31"/>
      <c r="B865" s="31"/>
    </row>
    <row r="866" spans="1:2" x14ac:dyDescent="0.25">
      <c r="A866" s="31"/>
      <c r="B866" s="31"/>
    </row>
    <row r="867" spans="1:2" x14ac:dyDescent="0.25">
      <c r="A867" s="31"/>
      <c r="B867" s="31"/>
    </row>
    <row r="868" spans="1:2" x14ac:dyDescent="0.25">
      <c r="A868" s="31"/>
      <c r="B868" s="31"/>
    </row>
    <row r="869" spans="1:2" x14ac:dyDescent="0.25">
      <c r="A869" s="31"/>
      <c r="B869" s="31"/>
    </row>
    <row r="870" spans="1:2" x14ac:dyDescent="0.25">
      <c r="A870" s="31"/>
      <c r="B870" s="31"/>
    </row>
    <row r="871" spans="1:2" x14ac:dyDescent="0.25">
      <c r="A871" s="31"/>
      <c r="B871" s="31"/>
    </row>
    <row r="872" spans="1:2" x14ac:dyDescent="0.25">
      <c r="A872" s="31"/>
      <c r="B872" s="31"/>
    </row>
    <row r="873" spans="1:2" x14ac:dyDescent="0.25">
      <c r="A873" s="31"/>
      <c r="B873" s="31"/>
    </row>
    <row r="874" spans="1:2" x14ac:dyDescent="0.25">
      <c r="A874" s="31"/>
      <c r="B874" s="31"/>
    </row>
    <row r="875" spans="1:2" x14ac:dyDescent="0.25">
      <c r="A875" s="31"/>
      <c r="B875" s="31"/>
    </row>
    <row r="876" spans="1:2" x14ac:dyDescent="0.25">
      <c r="A876" s="31"/>
      <c r="B876" s="31"/>
    </row>
    <row r="877" spans="1:2" x14ac:dyDescent="0.25">
      <c r="A877" s="31"/>
      <c r="B877" s="31"/>
    </row>
    <row r="878" spans="1:2" x14ac:dyDescent="0.25">
      <c r="A878" s="31"/>
      <c r="B878" s="31"/>
    </row>
    <row r="879" spans="1:2" x14ac:dyDescent="0.25">
      <c r="A879" s="31"/>
      <c r="B879" s="31"/>
    </row>
    <row r="880" spans="1:2" x14ac:dyDescent="0.25">
      <c r="A880" s="31"/>
      <c r="B880" s="31"/>
    </row>
    <row r="881" spans="1:2" x14ac:dyDescent="0.25">
      <c r="A881" s="31"/>
      <c r="B881" s="31"/>
    </row>
    <row r="882" spans="1:2" x14ac:dyDescent="0.25">
      <c r="A882" s="31"/>
      <c r="B882" s="31"/>
    </row>
    <row r="883" spans="1:2" x14ac:dyDescent="0.25">
      <c r="A883" s="31"/>
      <c r="B883" s="31"/>
    </row>
    <row r="884" spans="1:2" x14ac:dyDescent="0.25">
      <c r="A884" s="31"/>
      <c r="B884" s="31"/>
    </row>
    <row r="885" spans="1:2" x14ac:dyDescent="0.25">
      <c r="A885" s="31"/>
      <c r="B885" s="31"/>
    </row>
    <row r="886" spans="1:2" x14ac:dyDescent="0.25">
      <c r="A886" s="31"/>
      <c r="B886" s="31"/>
    </row>
    <row r="887" spans="1:2" x14ac:dyDescent="0.25">
      <c r="A887" s="31"/>
      <c r="B887" s="31"/>
    </row>
    <row r="888" spans="1:2" x14ac:dyDescent="0.25">
      <c r="A888" s="31"/>
      <c r="B888" s="31"/>
    </row>
    <row r="889" spans="1:2" x14ac:dyDescent="0.25">
      <c r="A889" s="31"/>
      <c r="B889" s="31"/>
    </row>
    <row r="890" spans="1:2" x14ac:dyDescent="0.25">
      <c r="A890" s="31"/>
      <c r="B890" s="31"/>
    </row>
    <row r="891" spans="1:2" x14ac:dyDescent="0.25">
      <c r="A891" s="31"/>
      <c r="B891" s="31"/>
    </row>
    <row r="892" spans="1:2" x14ac:dyDescent="0.25">
      <c r="A892" s="31"/>
      <c r="B892" s="31"/>
    </row>
    <row r="893" spans="1:2" x14ac:dyDescent="0.25">
      <c r="A893" s="31"/>
      <c r="B893" s="31"/>
    </row>
    <row r="894" spans="1:2" x14ac:dyDescent="0.25">
      <c r="A894" s="31"/>
      <c r="B894" s="31"/>
    </row>
    <row r="895" spans="1:2" x14ac:dyDescent="0.25">
      <c r="A895" s="31"/>
      <c r="B895" s="31"/>
    </row>
    <row r="896" spans="1:2" x14ac:dyDescent="0.25">
      <c r="A896" s="31"/>
      <c r="B896" s="31"/>
    </row>
    <row r="897" spans="1:2" x14ac:dyDescent="0.25">
      <c r="A897" s="31"/>
      <c r="B897" s="31"/>
    </row>
    <row r="898" spans="1:2" x14ac:dyDescent="0.25">
      <c r="A898" s="31"/>
      <c r="B898" s="31"/>
    </row>
    <row r="899" spans="1:2" x14ac:dyDescent="0.25">
      <c r="A899" s="31"/>
      <c r="B899" s="31"/>
    </row>
    <row r="900" spans="1:2" x14ac:dyDescent="0.25">
      <c r="A900" s="31"/>
      <c r="B900" s="31"/>
    </row>
    <row r="901" spans="1:2" x14ac:dyDescent="0.25">
      <c r="A901" s="31"/>
      <c r="B901" s="31"/>
    </row>
    <row r="902" spans="1:2" x14ac:dyDescent="0.25">
      <c r="A902" s="31"/>
      <c r="B902" s="31"/>
    </row>
    <row r="903" spans="1:2" x14ac:dyDescent="0.25">
      <c r="A903" s="31"/>
      <c r="B903" s="31"/>
    </row>
    <row r="904" spans="1:2" x14ac:dyDescent="0.25">
      <c r="A904" s="31"/>
      <c r="B904" s="31"/>
    </row>
    <row r="905" spans="1:2" x14ac:dyDescent="0.25">
      <c r="A905" s="31"/>
      <c r="B905" s="31"/>
    </row>
    <row r="906" spans="1:2" x14ac:dyDescent="0.25">
      <c r="A906" s="31"/>
      <c r="B906" s="31"/>
    </row>
    <row r="907" spans="1:2" x14ac:dyDescent="0.25">
      <c r="A907" s="31"/>
      <c r="B907" s="31"/>
    </row>
    <row r="908" spans="1:2" x14ac:dyDescent="0.25">
      <c r="A908" s="31"/>
      <c r="B908" s="31"/>
    </row>
    <row r="909" spans="1:2" x14ac:dyDescent="0.25">
      <c r="A909" s="31"/>
      <c r="B909" s="31"/>
    </row>
    <row r="910" spans="1:2" x14ac:dyDescent="0.25">
      <c r="A910" s="31"/>
      <c r="B910" s="31"/>
    </row>
    <row r="911" spans="1:2" x14ac:dyDescent="0.25">
      <c r="A911" s="31"/>
      <c r="B911" s="31"/>
    </row>
    <row r="912" spans="1:2" x14ac:dyDescent="0.25">
      <c r="A912" s="31"/>
      <c r="B912" s="31"/>
    </row>
    <row r="913" spans="1:2" x14ac:dyDescent="0.25">
      <c r="A913" s="31"/>
      <c r="B913" s="31"/>
    </row>
    <row r="914" spans="1:2" x14ac:dyDescent="0.25">
      <c r="A914" s="31"/>
      <c r="B914" s="31"/>
    </row>
    <row r="915" spans="1:2" x14ac:dyDescent="0.25">
      <c r="A915" s="31"/>
      <c r="B915" s="31"/>
    </row>
    <row r="916" spans="1:2" x14ac:dyDescent="0.25">
      <c r="A916" s="31"/>
      <c r="B916" s="31"/>
    </row>
    <row r="917" spans="1:2" x14ac:dyDescent="0.25">
      <c r="A917" s="31"/>
      <c r="B917" s="31"/>
    </row>
    <row r="918" spans="1:2" x14ac:dyDescent="0.25">
      <c r="A918" s="31"/>
      <c r="B918" s="31"/>
    </row>
    <row r="919" spans="1:2" x14ac:dyDescent="0.25">
      <c r="A919" s="31"/>
      <c r="B919" s="31"/>
    </row>
    <row r="920" spans="1:2" x14ac:dyDescent="0.25">
      <c r="A920" s="31"/>
      <c r="B920" s="31"/>
    </row>
    <row r="921" spans="1:2" x14ac:dyDescent="0.25">
      <c r="A921" s="31"/>
      <c r="B921" s="31"/>
    </row>
    <row r="922" spans="1:2" x14ac:dyDescent="0.25">
      <c r="A922" s="31"/>
      <c r="B922" s="31"/>
    </row>
    <row r="923" spans="1:2" x14ac:dyDescent="0.25">
      <c r="A923" s="31"/>
      <c r="B923" s="31"/>
    </row>
    <row r="924" spans="1:2" x14ac:dyDescent="0.25">
      <c r="A924" s="31"/>
      <c r="B924" s="31"/>
    </row>
    <row r="925" spans="1:2" x14ac:dyDescent="0.25">
      <c r="A925" s="31"/>
      <c r="B925" s="31"/>
    </row>
    <row r="926" spans="1:2" x14ac:dyDescent="0.25">
      <c r="A926" s="31"/>
      <c r="B926" s="31"/>
    </row>
    <row r="927" spans="1:2" x14ac:dyDescent="0.25">
      <c r="A927" s="31"/>
      <c r="B927" s="31"/>
    </row>
    <row r="928" spans="1:2" x14ac:dyDescent="0.25">
      <c r="A928" s="31"/>
      <c r="B928" s="31"/>
    </row>
    <row r="929" spans="1:2" x14ac:dyDescent="0.25">
      <c r="A929" s="31"/>
      <c r="B929" s="31"/>
    </row>
    <row r="930" spans="1:2" x14ac:dyDescent="0.25">
      <c r="A930" s="31"/>
      <c r="B930" s="31"/>
    </row>
    <row r="931" spans="1:2" x14ac:dyDescent="0.25">
      <c r="A931" s="31"/>
      <c r="B931" s="31"/>
    </row>
    <row r="932" spans="1:2" x14ac:dyDescent="0.25">
      <c r="A932" s="31"/>
      <c r="B932" s="31"/>
    </row>
    <row r="933" spans="1:2" x14ac:dyDescent="0.25">
      <c r="A933" s="31"/>
      <c r="B933" s="31"/>
    </row>
    <row r="934" spans="1:2" x14ac:dyDescent="0.25">
      <c r="A934" s="31"/>
      <c r="B934" s="31"/>
    </row>
    <row r="935" spans="1:2" x14ac:dyDescent="0.25">
      <c r="A935" s="31"/>
      <c r="B935" s="31"/>
    </row>
    <row r="936" spans="1:2" x14ac:dyDescent="0.25">
      <c r="A936" s="31"/>
      <c r="B936" s="31"/>
    </row>
    <row r="937" spans="1:2" x14ac:dyDescent="0.25">
      <c r="A937" s="31"/>
      <c r="B937" s="31"/>
    </row>
    <row r="938" spans="1:2" x14ac:dyDescent="0.25">
      <c r="A938" s="31"/>
      <c r="B938" s="31"/>
    </row>
    <row r="939" spans="1:2" x14ac:dyDescent="0.25">
      <c r="A939" s="31"/>
      <c r="B939" s="31"/>
    </row>
    <row r="940" spans="1:2" x14ac:dyDescent="0.25">
      <c r="A940" s="31"/>
      <c r="B940" s="31"/>
    </row>
    <row r="941" spans="1:2" x14ac:dyDescent="0.25">
      <c r="A941" s="31"/>
      <c r="B941" s="31"/>
    </row>
    <row r="942" spans="1:2" x14ac:dyDescent="0.25">
      <c r="A942" s="31"/>
      <c r="B942" s="31"/>
    </row>
    <row r="943" spans="1:2" x14ac:dyDescent="0.25">
      <c r="A943" s="31"/>
      <c r="B943" s="31"/>
    </row>
    <row r="944" spans="1:2" x14ac:dyDescent="0.25">
      <c r="A944" s="31"/>
      <c r="B944" s="31"/>
    </row>
    <row r="945" spans="1:2" x14ac:dyDescent="0.25">
      <c r="A945" s="31"/>
      <c r="B945" s="31"/>
    </row>
    <row r="946" spans="1:2" x14ac:dyDescent="0.25">
      <c r="A946" s="31"/>
      <c r="B946" s="31"/>
    </row>
    <row r="947" spans="1:2" x14ac:dyDescent="0.25">
      <c r="A947" s="31"/>
      <c r="B947" s="31"/>
    </row>
    <row r="948" spans="1:2" x14ac:dyDescent="0.25">
      <c r="A948" s="31"/>
      <c r="B948" s="31"/>
    </row>
    <row r="949" spans="1:2" x14ac:dyDescent="0.25">
      <c r="A949" s="31"/>
      <c r="B949" s="31"/>
    </row>
    <row r="950" spans="1:2" x14ac:dyDescent="0.25">
      <c r="A950" s="31"/>
      <c r="B950" s="31"/>
    </row>
    <row r="951" spans="1:2" x14ac:dyDescent="0.25">
      <c r="A951" s="31"/>
      <c r="B951" s="31"/>
    </row>
    <row r="952" spans="1:2" x14ac:dyDescent="0.25">
      <c r="A952" s="31"/>
      <c r="B952" s="31"/>
    </row>
    <row r="953" spans="1:2" x14ac:dyDescent="0.25">
      <c r="A953" s="31"/>
      <c r="B953" s="31"/>
    </row>
    <row r="954" spans="1:2" x14ac:dyDescent="0.25">
      <c r="A954" s="31"/>
      <c r="B954" s="31"/>
    </row>
    <row r="955" spans="1:2" x14ac:dyDescent="0.25">
      <c r="A955" s="31"/>
      <c r="B955" s="31"/>
    </row>
    <row r="956" spans="1:2" x14ac:dyDescent="0.25">
      <c r="A956" s="31"/>
      <c r="B956" s="31"/>
    </row>
    <row r="957" spans="1:2" x14ac:dyDescent="0.25">
      <c r="A957" s="31"/>
      <c r="B957" s="31"/>
    </row>
    <row r="958" spans="1:2" x14ac:dyDescent="0.25">
      <c r="A958" s="31"/>
      <c r="B958" s="31"/>
    </row>
    <row r="959" spans="1:2" x14ac:dyDescent="0.25">
      <c r="A959" s="31"/>
      <c r="B959" s="31"/>
    </row>
    <row r="960" spans="1:2" x14ac:dyDescent="0.25">
      <c r="A960" s="31"/>
      <c r="B960" s="31"/>
    </row>
    <row r="961" spans="1:2" x14ac:dyDescent="0.25">
      <c r="A961" s="31"/>
      <c r="B961" s="31"/>
    </row>
    <row r="962" spans="1:2" x14ac:dyDescent="0.25">
      <c r="A962" s="31"/>
      <c r="B962" s="31"/>
    </row>
    <row r="963" spans="1:2" x14ac:dyDescent="0.25">
      <c r="A963" s="31"/>
      <c r="B963" s="31"/>
    </row>
    <row r="964" spans="1:2" x14ac:dyDescent="0.25">
      <c r="A964" s="31"/>
      <c r="B964" s="31"/>
    </row>
    <row r="965" spans="1:2" x14ac:dyDescent="0.25">
      <c r="A965" s="31"/>
      <c r="B965" s="31"/>
    </row>
    <row r="966" spans="1:2" x14ac:dyDescent="0.25">
      <c r="A966" s="31"/>
      <c r="B966" s="31"/>
    </row>
    <row r="967" spans="1:2" x14ac:dyDescent="0.25">
      <c r="A967" s="31"/>
      <c r="B967" s="31"/>
    </row>
    <row r="968" spans="1:2" x14ac:dyDescent="0.25">
      <c r="A968" s="31"/>
      <c r="B968" s="31"/>
    </row>
    <row r="969" spans="1:2" x14ac:dyDescent="0.25">
      <c r="A969" s="31"/>
      <c r="B969" s="31"/>
    </row>
    <row r="970" spans="1:2" x14ac:dyDescent="0.25">
      <c r="A970" s="31"/>
      <c r="B970" s="31"/>
    </row>
    <row r="971" spans="1:2" x14ac:dyDescent="0.25">
      <c r="A971" s="31"/>
      <c r="B971" s="31"/>
    </row>
    <row r="972" spans="1:2" x14ac:dyDescent="0.25">
      <c r="A972" s="31"/>
      <c r="B972" s="31"/>
    </row>
    <row r="973" spans="1:2" x14ac:dyDescent="0.25">
      <c r="A973" s="31"/>
      <c r="B973" s="31"/>
    </row>
    <row r="974" spans="1:2" x14ac:dyDescent="0.25">
      <c r="A974" s="31"/>
      <c r="B974" s="31"/>
    </row>
    <row r="975" spans="1:2" x14ac:dyDescent="0.25">
      <c r="A975" s="31"/>
      <c r="B975" s="31"/>
    </row>
    <row r="976" spans="1:2" x14ac:dyDescent="0.25">
      <c r="A976" s="31"/>
      <c r="B976" s="31"/>
    </row>
    <row r="977" spans="1:2" x14ac:dyDescent="0.25">
      <c r="A977" s="31"/>
      <c r="B977" s="31"/>
    </row>
    <row r="978" spans="1:2" x14ac:dyDescent="0.25">
      <c r="A978" s="31"/>
      <c r="B978" s="31"/>
    </row>
    <row r="979" spans="1:2" x14ac:dyDescent="0.25">
      <c r="A979" s="31"/>
      <c r="B979" s="31"/>
    </row>
    <row r="980" spans="1:2" x14ac:dyDescent="0.25">
      <c r="A980" s="31"/>
      <c r="B980" s="31"/>
    </row>
    <row r="981" spans="1:2" x14ac:dyDescent="0.25">
      <c r="A981" s="31"/>
      <c r="B981" s="31"/>
    </row>
    <row r="982" spans="1:2" x14ac:dyDescent="0.25">
      <c r="A982" s="31"/>
      <c r="B982" s="31"/>
    </row>
    <row r="983" spans="1:2" x14ac:dyDescent="0.25">
      <c r="A983" s="31"/>
      <c r="B983" s="31"/>
    </row>
    <row r="984" spans="1:2" x14ac:dyDescent="0.25">
      <c r="A984" s="31"/>
      <c r="B984" s="31"/>
    </row>
    <row r="985" spans="1:2" x14ac:dyDescent="0.25">
      <c r="A985" s="31"/>
      <c r="B985" s="31"/>
    </row>
    <row r="986" spans="1:2" x14ac:dyDescent="0.25">
      <c r="A986" s="31"/>
      <c r="B986" s="31"/>
    </row>
    <row r="987" spans="1:2" x14ac:dyDescent="0.25">
      <c r="A987" s="31"/>
      <c r="B987" s="31"/>
    </row>
    <row r="988" spans="1:2" x14ac:dyDescent="0.25">
      <c r="A988" s="31"/>
      <c r="B988" s="31"/>
    </row>
    <row r="989" spans="1:2" x14ac:dyDescent="0.25">
      <c r="A989" s="31"/>
      <c r="B989" s="31"/>
    </row>
    <row r="990" spans="1:2" x14ac:dyDescent="0.25">
      <c r="A990" s="31"/>
      <c r="B990" s="31"/>
    </row>
    <row r="991" spans="1:2" x14ac:dyDescent="0.25">
      <c r="A991" s="31"/>
      <c r="B991" s="31"/>
    </row>
    <row r="992" spans="1:2" x14ac:dyDescent="0.25">
      <c r="A992" s="31"/>
      <c r="B992" s="31"/>
    </row>
    <row r="993" spans="1:2" x14ac:dyDescent="0.25">
      <c r="A993" s="31"/>
      <c r="B993" s="31"/>
    </row>
    <row r="994" spans="1:2" x14ac:dyDescent="0.25">
      <c r="A994" s="31"/>
      <c r="B994" s="31"/>
    </row>
    <row r="995" spans="1:2" x14ac:dyDescent="0.25">
      <c r="A995" s="31"/>
      <c r="B995" s="31"/>
    </row>
    <row r="996" spans="1:2" x14ac:dyDescent="0.25">
      <c r="A996" s="31"/>
      <c r="B996" s="31"/>
    </row>
    <row r="997" spans="1:2" x14ac:dyDescent="0.25">
      <c r="A997" s="31"/>
      <c r="B997" s="31"/>
    </row>
    <row r="998" spans="1:2" x14ac:dyDescent="0.25">
      <c r="A998" s="31"/>
      <c r="B998" s="31"/>
    </row>
    <row r="999" spans="1:2" x14ac:dyDescent="0.25">
      <c r="A999" s="31"/>
      <c r="B999" s="31"/>
    </row>
    <row r="1000" spans="1:2" x14ac:dyDescent="0.25">
      <c r="A1000" s="31"/>
      <c r="B1000" s="31"/>
    </row>
    <row r="1001" spans="1:2" x14ac:dyDescent="0.25">
      <c r="A1001" s="31"/>
      <c r="B1001" s="31"/>
    </row>
    <row r="1002" spans="1:2" x14ac:dyDescent="0.25">
      <c r="A1002" s="31"/>
      <c r="B1002" s="31"/>
    </row>
    <row r="1003" spans="1:2" x14ac:dyDescent="0.25">
      <c r="A1003" s="31"/>
      <c r="B1003" s="31"/>
    </row>
    <row r="1004" spans="1:2" x14ac:dyDescent="0.25">
      <c r="A1004" s="31"/>
      <c r="B1004" s="31"/>
    </row>
    <row r="1005" spans="1:2" x14ac:dyDescent="0.25">
      <c r="A1005" s="31"/>
      <c r="B1005" s="31"/>
    </row>
    <row r="1006" spans="1:2" x14ac:dyDescent="0.25">
      <c r="A1006" s="31"/>
      <c r="B1006" s="31"/>
    </row>
    <row r="1007" spans="1:2" x14ac:dyDescent="0.25">
      <c r="A1007" s="31"/>
      <c r="B1007" s="31"/>
    </row>
    <row r="1008" spans="1:2" x14ac:dyDescent="0.25">
      <c r="A1008" s="31"/>
      <c r="B1008" s="31"/>
    </row>
    <row r="1009" spans="1:2" x14ac:dyDescent="0.25">
      <c r="A1009" s="31"/>
      <c r="B1009" s="31"/>
    </row>
    <row r="1010" spans="1:2" x14ac:dyDescent="0.25">
      <c r="A1010" s="31"/>
      <c r="B1010" s="31"/>
    </row>
    <row r="1011" spans="1:2" x14ac:dyDescent="0.25">
      <c r="A1011" s="31"/>
      <c r="B1011" s="31"/>
    </row>
    <row r="1012" spans="1:2" x14ac:dyDescent="0.25">
      <c r="A1012" s="31"/>
      <c r="B1012" s="31"/>
    </row>
    <row r="1013" spans="1:2" x14ac:dyDescent="0.25">
      <c r="A1013" s="31"/>
      <c r="B1013" s="31"/>
    </row>
    <row r="1014" spans="1:2" x14ac:dyDescent="0.25">
      <c r="A1014" s="31"/>
      <c r="B1014" s="31"/>
    </row>
    <row r="1015" spans="1:2" x14ac:dyDescent="0.25">
      <c r="A1015" s="31"/>
      <c r="B1015" s="31"/>
    </row>
    <row r="1016" spans="1:2" x14ac:dyDescent="0.25">
      <c r="A1016" s="31"/>
      <c r="B1016" s="31"/>
    </row>
    <row r="1017" spans="1:2" x14ac:dyDescent="0.25">
      <c r="A1017" s="31"/>
      <c r="B1017" s="31"/>
    </row>
    <row r="1018" spans="1:2" x14ac:dyDescent="0.25">
      <c r="A1018" s="31"/>
      <c r="B1018" s="31"/>
    </row>
    <row r="1019" spans="1:2" x14ac:dyDescent="0.25">
      <c r="A1019" s="31"/>
      <c r="B1019" s="31"/>
    </row>
    <row r="1020" spans="1:2" x14ac:dyDescent="0.25">
      <c r="A1020" s="31"/>
      <c r="B1020" s="31"/>
    </row>
    <row r="1021" spans="1:2" x14ac:dyDescent="0.25">
      <c r="A1021" s="31"/>
      <c r="B1021" s="31"/>
    </row>
    <row r="1022" spans="1:2" x14ac:dyDescent="0.25">
      <c r="A1022" s="31"/>
      <c r="B1022" s="31"/>
    </row>
    <row r="1023" spans="1:2" x14ac:dyDescent="0.25">
      <c r="A1023" s="31"/>
      <c r="B1023" s="31"/>
    </row>
    <row r="1024" spans="1:2" x14ac:dyDescent="0.25">
      <c r="A1024" s="31"/>
      <c r="B1024" s="31"/>
    </row>
    <row r="1025" spans="1:2" x14ac:dyDescent="0.25">
      <c r="A1025" s="31"/>
      <c r="B1025" s="31"/>
    </row>
    <row r="1026" spans="1:2" x14ac:dyDescent="0.25">
      <c r="A1026" s="31"/>
      <c r="B1026" s="31"/>
    </row>
    <row r="1027" spans="1:2" x14ac:dyDescent="0.25">
      <c r="A1027" s="31"/>
      <c r="B1027" s="31"/>
    </row>
    <row r="1028" spans="1:2" x14ac:dyDescent="0.25">
      <c r="A1028" s="31"/>
      <c r="B1028" s="31"/>
    </row>
    <row r="1029" spans="1:2" x14ac:dyDescent="0.25">
      <c r="A1029" s="31"/>
      <c r="B1029" s="31"/>
    </row>
    <row r="1030" spans="1:2" x14ac:dyDescent="0.25">
      <c r="A1030" s="31"/>
      <c r="B1030" s="31"/>
    </row>
    <row r="1031" spans="1:2" x14ac:dyDescent="0.25">
      <c r="A1031" s="31"/>
      <c r="B1031" s="31"/>
    </row>
    <row r="1032" spans="1:2" x14ac:dyDescent="0.25">
      <c r="A1032" s="31"/>
      <c r="B1032" s="31"/>
    </row>
    <row r="1033" spans="1:2" x14ac:dyDescent="0.25">
      <c r="A1033" s="31"/>
      <c r="B1033" s="31"/>
    </row>
    <row r="1034" spans="1:2" x14ac:dyDescent="0.25">
      <c r="A1034" s="31"/>
      <c r="B1034" s="31"/>
    </row>
    <row r="1035" spans="1:2" x14ac:dyDescent="0.25">
      <c r="A1035" s="31"/>
      <c r="B1035" s="31"/>
    </row>
    <row r="1036" spans="1:2" x14ac:dyDescent="0.25">
      <c r="A1036" s="31"/>
      <c r="B1036" s="31"/>
    </row>
    <row r="1037" spans="1:2" x14ac:dyDescent="0.25">
      <c r="A1037" s="31"/>
      <c r="B1037" s="31"/>
    </row>
    <row r="1038" spans="1:2" x14ac:dyDescent="0.25">
      <c r="A1038" s="31"/>
      <c r="B1038" s="31"/>
    </row>
    <row r="1039" spans="1:2" x14ac:dyDescent="0.25">
      <c r="A1039" s="31"/>
      <c r="B1039" s="31"/>
    </row>
    <row r="1040" spans="1:2" x14ac:dyDescent="0.25">
      <c r="A1040" s="31"/>
      <c r="B1040" s="3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Listes</vt:lpstr>
      <vt:lpstr>Calendrier</vt:lpstr>
      <vt:lpstr>Data</vt:lpstr>
      <vt:lpstr>Mode d'emploi</vt:lpstr>
      <vt:lpstr>Plage1</vt:lpstr>
      <vt:lpstr>Test1</vt:lpstr>
      <vt:lpstr>Calendrier!Zone_d_impression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COUSIN Thomas</dc:creator>
  <cp:lastModifiedBy>Christian Schmidt</cp:lastModifiedBy>
  <dcterms:created xsi:type="dcterms:W3CDTF">2024-08-07T08:53:57Z</dcterms:created>
  <dcterms:modified xsi:type="dcterms:W3CDTF">2024-09-15T16:20:51Z</dcterms:modified>
</cp:coreProperties>
</file>