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3FDF84BF-5C67-4C30-AF07-7399212626E4}" xr6:coauthVersionLast="47" xr6:coauthVersionMax="47" xr10:uidLastSave="{00000000-0000-0000-0000-000000000000}"/>
  <bookViews>
    <workbookView xWindow="-120" yWindow="-120" windowWidth="38640" windowHeight="15720" xr2:uid="{C3687617-DB1C-41B5-A0A5-D5F2D60E4D0C}"/>
  </bookViews>
  <sheets>
    <sheet name="CE VIDE" sheetId="4" r:id="rId1"/>
    <sheet name="Feuil1" sheetId="5" r:id="rId2"/>
  </sheets>
  <definedNames>
    <definedName name="_xlnm.Print_Area" localSheetId="0">'CE VIDE'!#REF!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4" i="4" l="1"/>
  <c r="S13" i="4"/>
  <c r="S12" i="4" s="1"/>
  <c r="S11" i="4" s="1"/>
  <c r="S10" i="4" s="1"/>
  <c r="S9" i="4" s="1"/>
  <c r="S8" i="4" s="1"/>
  <c r="S7" i="4" s="1"/>
  <c r="U12" i="4"/>
  <c r="U8" i="4"/>
  <c r="U9" i="4" s="1"/>
  <c r="U10" i="4" s="1"/>
  <c r="B17" i="4" a="1"/>
  <c r="B25" i="4" a="1"/>
  <c r="B26" i="4" a="1"/>
  <c r="B19" i="4" a="1"/>
  <c r="B27" i="4" a="1"/>
  <c r="B20" i="4" a="1"/>
  <c r="B21" i="4" a="1"/>
  <c r="B29" i="4" a="1"/>
  <c r="B22" i="4" a="1"/>
  <c r="B30" i="4" a="1"/>
  <c r="B23" i="4" a="1"/>
  <c r="B31" i="4" a="1"/>
  <c r="B24" i="4" a="1"/>
  <c r="B18" i="4" a="1"/>
  <c r="B28" i="4" a="1"/>
  <c r="B13" i="4" a="1"/>
  <c r="B14" i="4" a="1"/>
  <c r="B16" i="4" a="1"/>
  <c r="B12" i="4" a="1"/>
  <c r="B15" i="4" a="1"/>
  <c r="B11" i="4" a="1"/>
  <c r="B28" i="4" l="1"/>
  <c r="B18" i="4"/>
  <c r="B24" i="4"/>
  <c r="B31" i="4"/>
  <c r="B23" i="4"/>
  <c r="B30" i="4"/>
  <c r="B22" i="4"/>
  <c r="B29" i="4"/>
  <c r="B21" i="4"/>
  <c r="B20" i="4"/>
  <c r="B27" i="4"/>
  <c r="B19" i="4"/>
  <c r="B26" i="4"/>
  <c r="B25" i="4"/>
  <c r="B17" i="4"/>
  <c r="B15" i="4"/>
  <c r="B12" i="4"/>
  <c r="B16" i="4"/>
  <c r="B14" i="4"/>
  <c r="B13" i="4"/>
  <c r="B11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<sst xmlns="http://schemas.openxmlformats.org/spreadsheetml/2006/main" count="21" uniqueCount="12">
  <si>
    <t>Date</t>
  </si>
  <si>
    <t>Etendue de mesure</t>
  </si>
  <si>
    <t>Pression (bar)</t>
  </si>
  <si>
    <t>0-50bar</t>
  </si>
  <si>
    <t>0-100bar</t>
  </si>
  <si>
    <t>0-200bar</t>
  </si>
  <si>
    <t>0-300bar</t>
  </si>
  <si>
    <t>0-400bar</t>
  </si>
  <si>
    <t>0-500bar</t>
  </si>
  <si>
    <t>0-10bar</t>
  </si>
  <si>
    <t>0-20bar</t>
  </si>
  <si>
    <t>Commentaire: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</si>
</sst>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 mmmm\ yyyy;@"/>
    <numFmt numFmtId="165" formatCode="0.000"/>
    <numFmt numFmtId="166" formatCode="0.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49" fontId="2" fillId="0" borderId="14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6" fontId="0" fillId="2" borderId="16" xfId="0" applyNumberForma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1" fontId="0" fillId="6" borderId="16" xfId="0" applyNumberFormat="1" applyFill="1" applyBorder="1" applyAlignment="1">
      <alignment horizontal="center" vertical="center"/>
    </xf>
    <xf numFmtId="1" fontId="0" fillId="6" borderId="17" xfId="0" applyNumberFormat="1" applyFill="1" applyBorder="1" applyAlignment="1">
      <alignment horizontal="center" vertical="center"/>
    </xf>
    <xf numFmtId="1" fontId="1" fillId="6" borderId="17" xfId="0" applyNumberFormat="1" applyFont="1" applyFill="1" applyBorder="1" applyAlignment="1">
      <alignment horizontal="center" vertical="center"/>
    </xf>
    <xf numFmtId="1" fontId="0" fillId="6" borderId="18" xfId="0" applyNumberFormat="1" applyFill="1" applyBorder="1" applyAlignment="1">
      <alignment horizontal="center" vertical="center"/>
    </xf>
    <xf numFmtId="0" fontId="1" fillId="6" borderId="13" xfId="0" quotePrefix="1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49" fontId="2" fillId="0" borderId="2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2" fontId="2" fillId="0" borderId="25" xfId="0" applyNumberFormat="1" applyFont="1" applyBorder="1" applyAlignment="1">
      <alignment horizontal="center" vertical="center"/>
    </xf>
    <xf numFmtId="2" fontId="2" fillId="0" borderId="26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 applyAlignment="1">
      <alignment vertical="center"/>
    </xf>
  </cellXfs>
  <cellStyles count="1">
    <cellStyle name="Normal" xfId="0" builtinId="0"/>
  </cellStyles>
  <dxfs count="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4C079-8F36-452A-A698-585B4AC2E682}">
  <dimension ref="A1:X36"/>
  <sheetViews>
    <sheetView showGridLines="0" tabSelected="1" showRuler="0" showWhiteSpace="0" zoomScale="85" zoomScaleNormal="85" workbookViewId="0">
      <selection activeCell="F8" sqref="F8"/>
    </sheetView>
  </sheetViews>
  <sheetFormatPr baseColWidth="10" defaultRowHeight="15" x14ac:dyDescent="0.25"/>
  <cols>
    <col min="1" max="1" width="9.5703125" customWidth="1"/>
    <col min="2" max="2" width="12.140625" customWidth="1"/>
    <col min="3" max="3" width="12.42578125" customWidth="1"/>
    <col min="4" max="4" width="12.28515625" customWidth="1"/>
    <col min="5" max="5" width="13.5703125" customWidth="1"/>
    <col min="6" max="6" width="17.42578125" customWidth="1"/>
  </cols>
  <sheetData>
    <row r="1" spans="1:24" ht="14.45" customHeight="1" x14ac:dyDescent="0.25">
      <c r="B1" s="38"/>
      <c r="C1" s="39"/>
      <c r="D1" s="39"/>
      <c r="E1" s="39"/>
      <c r="F1" s="40"/>
    </row>
    <row r="2" spans="1:24" ht="14.45" customHeight="1" thickBot="1" x14ac:dyDescent="0.3">
      <c r="B2" s="41"/>
      <c r="C2" s="42"/>
      <c r="D2" s="42"/>
      <c r="E2" s="42"/>
      <c r="F2" s="43"/>
    </row>
    <row r="3" spans="1:24" ht="15" customHeight="1" x14ac:dyDescent="0.25">
      <c r="B3" s="44" t="s">
        <v>0</v>
      </c>
      <c r="C3" s="45"/>
      <c r="D3" s="46"/>
      <c r="E3" s="45"/>
      <c r="F3" s="1"/>
    </row>
    <row r="4" spans="1:24" ht="30" customHeight="1" thickBot="1" x14ac:dyDescent="0.3">
      <c r="A4" s="6"/>
      <c r="B4" s="47"/>
      <c r="C4" s="48"/>
      <c r="D4" s="49"/>
      <c r="E4" s="50"/>
      <c r="F4" s="7"/>
    </row>
    <row r="5" spans="1:24" ht="15" customHeight="1" thickBot="1" x14ac:dyDescent="0.3">
      <c r="B5" s="44"/>
      <c r="C5" s="66"/>
      <c r="D5" s="45"/>
      <c r="E5" s="46"/>
      <c r="F5" s="67"/>
      <c r="I5" s="17" t="s">
        <v>9</v>
      </c>
      <c r="J5" s="15"/>
      <c r="K5" s="16" t="s">
        <v>10</v>
      </c>
      <c r="L5" s="15"/>
      <c r="M5" s="16" t="s">
        <v>3</v>
      </c>
      <c r="N5" s="15"/>
      <c r="O5" s="16" t="s">
        <v>4</v>
      </c>
      <c r="P5" s="15"/>
      <c r="Q5" s="16" t="s">
        <v>5</v>
      </c>
      <c r="R5" s="15"/>
      <c r="S5" s="16" t="s">
        <v>6</v>
      </c>
      <c r="T5" s="15"/>
      <c r="U5" s="16" t="s">
        <v>7</v>
      </c>
      <c r="V5" s="15"/>
      <c r="W5" s="16" t="s">
        <v>8</v>
      </c>
      <c r="X5" s="15"/>
    </row>
    <row r="6" spans="1:24" ht="30" customHeight="1" thickBot="1" x14ac:dyDescent="0.3">
      <c r="B6" s="70"/>
      <c r="C6" s="74"/>
      <c r="D6" s="71"/>
      <c r="E6" s="72"/>
      <c r="F6" s="73"/>
      <c r="I6" s="18">
        <v>0</v>
      </c>
      <c r="J6" s="12">
        <v>1</v>
      </c>
      <c r="K6" s="26">
        <v>0</v>
      </c>
      <c r="L6" s="12">
        <v>1</v>
      </c>
      <c r="M6" s="26">
        <v>0</v>
      </c>
      <c r="N6" s="12">
        <v>1</v>
      </c>
      <c r="O6" s="26">
        <v>0</v>
      </c>
      <c r="P6" s="12">
        <v>1</v>
      </c>
      <c r="Q6" s="26">
        <v>0</v>
      </c>
      <c r="R6" s="12">
        <v>1</v>
      </c>
      <c r="S6" s="26">
        <v>0</v>
      </c>
      <c r="T6" s="12">
        <v>1</v>
      </c>
      <c r="U6" s="26">
        <v>0</v>
      </c>
      <c r="V6" s="12">
        <v>1</v>
      </c>
      <c r="W6" s="26">
        <v>0</v>
      </c>
      <c r="X6" s="12">
        <v>1</v>
      </c>
    </row>
    <row r="7" spans="1:24" ht="15" customHeight="1" x14ac:dyDescent="0.25">
      <c r="B7" s="44"/>
      <c r="C7" s="45"/>
      <c r="D7" s="46"/>
      <c r="E7" s="45"/>
      <c r="F7" s="22" t="s">
        <v>1</v>
      </c>
      <c r="I7" s="19">
        <v>1</v>
      </c>
      <c r="J7" s="12">
        <v>2</v>
      </c>
      <c r="K7" s="26">
        <v>2</v>
      </c>
      <c r="L7" s="12">
        <v>2</v>
      </c>
      <c r="M7" s="26">
        <v>5</v>
      </c>
      <c r="N7" s="12">
        <v>2</v>
      </c>
      <c r="O7" s="26">
        <v>10</v>
      </c>
      <c r="P7" s="12">
        <v>2</v>
      </c>
      <c r="Q7" s="26">
        <v>20</v>
      </c>
      <c r="R7" s="12">
        <v>2</v>
      </c>
      <c r="S7" s="26">
        <f t="shared" ref="S7:S13" si="0">S8-30</f>
        <v>30</v>
      </c>
      <c r="T7" s="12">
        <v>2</v>
      </c>
      <c r="U7" s="26">
        <v>40</v>
      </c>
      <c r="V7" s="12">
        <v>2</v>
      </c>
      <c r="W7" s="26">
        <v>50</v>
      </c>
      <c r="X7" s="12">
        <v>2</v>
      </c>
    </row>
    <row r="8" spans="1:24" ht="30" customHeight="1" thickBot="1" x14ac:dyDescent="0.3">
      <c r="B8" s="70"/>
      <c r="C8" s="71"/>
      <c r="D8" s="68"/>
      <c r="E8" s="69"/>
      <c r="F8" s="23" t="s">
        <v>9</v>
      </c>
      <c r="I8" s="19">
        <v>2</v>
      </c>
      <c r="J8" s="12">
        <v>3</v>
      </c>
      <c r="K8" s="26">
        <v>4</v>
      </c>
      <c r="L8" s="12">
        <v>3</v>
      </c>
      <c r="M8" s="26">
        <v>10</v>
      </c>
      <c r="N8" s="12">
        <v>3</v>
      </c>
      <c r="O8" s="26">
        <v>20</v>
      </c>
      <c r="P8" s="12">
        <v>3</v>
      </c>
      <c r="Q8" s="26">
        <v>40</v>
      </c>
      <c r="R8" s="12">
        <v>3</v>
      </c>
      <c r="S8" s="26">
        <f t="shared" si="0"/>
        <v>60</v>
      </c>
      <c r="T8" s="12">
        <v>3</v>
      </c>
      <c r="U8" s="26">
        <f>U7+40</f>
        <v>80</v>
      </c>
      <c r="V8" s="12">
        <v>3</v>
      </c>
      <c r="W8" s="26">
        <v>100</v>
      </c>
      <c r="X8" s="12">
        <v>3</v>
      </c>
    </row>
    <row r="9" spans="1:24" ht="21" customHeight="1" thickBot="1" x14ac:dyDescent="0.3">
      <c r="B9" s="63"/>
      <c r="C9" s="64"/>
      <c r="D9" s="64"/>
      <c r="E9" s="64"/>
      <c r="F9" s="65"/>
      <c r="I9" s="19">
        <v>3</v>
      </c>
      <c r="J9" s="12">
        <v>4</v>
      </c>
      <c r="K9" s="26">
        <v>6</v>
      </c>
      <c r="L9" s="12">
        <v>4</v>
      </c>
      <c r="M9" s="26">
        <v>15</v>
      </c>
      <c r="N9" s="12">
        <v>4</v>
      </c>
      <c r="O9" s="26">
        <v>30</v>
      </c>
      <c r="P9" s="12">
        <v>4</v>
      </c>
      <c r="Q9" s="26">
        <v>60</v>
      </c>
      <c r="R9" s="12">
        <v>4</v>
      </c>
      <c r="S9" s="26">
        <f t="shared" si="0"/>
        <v>90</v>
      </c>
      <c r="T9" s="12">
        <v>4</v>
      </c>
      <c r="U9" s="26">
        <f>U8+40</f>
        <v>120</v>
      </c>
      <c r="V9" s="12">
        <v>4</v>
      </c>
      <c r="W9" s="26">
        <v>150</v>
      </c>
      <c r="X9" s="12">
        <v>4</v>
      </c>
    </row>
    <row r="10" spans="1:24" ht="50.1" customHeight="1" thickBot="1" x14ac:dyDescent="0.3">
      <c r="B10" s="24" t="s">
        <v>2</v>
      </c>
      <c r="C10" s="5"/>
      <c r="D10" s="61"/>
      <c r="E10" s="62"/>
      <c r="F10" s="8"/>
      <c r="I10" s="19">
        <v>4</v>
      </c>
      <c r="J10" s="12">
        <v>5</v>
      </c>
      <c r="K10" s="26">
        <v>8</v>
      </c>
      <c r="L10" s="12">
        <v>5</v>
      </c>
      <c r="M10" s="26">
        <v>20</v>
      </c>
      <c r="N10" s="12">
        <v>5</v>
      </c>
      <c r="O10" s="26">
        <v>40</v>
      </c>
      <c r="P10" s="12">
        <v>5</v>
      </c>
      <c r="Q10" s="26">
        <v>80</v>
      </c>
      <c r="R10" s="12">
        <v>5</v>
      </c>
      <c r="S10" s="26">
        <f t="shared" si="0"/>
        <v>120</v>
      </c>
      <c r="T10" s="12">
        <v>5</v>
      </c>
      <c r="U10" s="26">
        <f t="shared" ref="U10" si="1">U9+40</f>
        <v>160</v>
      </c>
      <c r="V10" s="12">
        <v>5</v>
      </c>
      <c r="W10" s="26">
        <v>200</v>
      </c>
      <c r="X10" s="12">
        <v>5</v>
      </c>
    </row>
    <row r="11" spans="1:24" ht="20.100000000000001" customHeight="1" thickBot="1" x14ac:dyDescent="0.3">
      <c r="B11" s="25" cm="1">
        <f t="array" aca="1" ref="B11" ca="1">INDIRECT(ADDRESS(ROW()-5,MATCH($F$8,$I$5:$W$5,0)+8,1,1))</f>
        <v>0</v>
      </c>
      <c r="C11" s="2">
        <v>1</v>
      </c>
      <c r="D11" s="29"/>
      <c r="E11" s="29"/>
      <c r="F11" s="9"/>
      <c r="I11" s="19">
        <v>5</v>
      </c>
      <c r="J11" s="12">
        <v>6</v>
      </c>
      <c r="K11" s="26">
        <v>10</v>
      </c>
      <c r="L11" s="12">
        <v>6</v>
      </c>
      <c r="M11" s="26">
        <v>25</v>
      </c>
      <c r="N11" s="12">
        <v>6</v>
      </c>
      <c r="O11" s="26">
        <v>50</v>
      </c>
      <c r="P11" s="12">
        <v>6</v>
      </c>
      <c r="Q11" s="26">
        <v>100</v>
      </c>
      <c r="R11" s="12">
        <v>6</v>
      </c>
      <c r="S11" s="26">
        <f t="shared" si="0"/>
        <v>150</v>
      </c>
      <c r="T11" s="12">
        <v>6</v>
      </c>
      <c r="U11" s="26">
        <v>200</v>
      </c>
      <c r="V11" s="12">
        <v>6</v>
      </c>
      <c r="W11" s="26">
        <v>250</v>
      </c>
      <c r="X11" s="12">
        <v>6</v>
      </c>
    </row>
    <row r="12" spans="1:24" ht="20.100000000000001" customHeight="1" thickBot="1" x14ac:dyDescent="0.3">
      <c r="B12" s="25" cm="1">
        <f t="array" aca="1" ref="B12" ca="1">INDIRECT(ADDRESS(ROW()-5,MATCH($F$8,$I$5:$W$5,0)+8,1,1))</f>
        <v>1</v>
      </c>
      <c r="C12" s="3">
        <v>2</v>
      </c>
      <c r="D12" s="32"/>
      <c r="E12" s="32"/>
      <c r="F12" s="9"/>
      <c r="I12" s="19">
        <v>6</v>
      </c>
      <c r="J12" s="12">
        <v>7</v>
      </c>
      <c r="K12" s="26">
        <v>12</v>
      </c>
      <c r="L12" s="12">
        <v>7</v>
      </c>
      <c r="M12" s="26">
        <v>30</v>
      </c>
      <c r="N12" s="12">
        <v>7</v>
      </c>
      <c r="O12" s="26">
        <v>60</v>
      </c>
      <c r="P12" s="12">
        <v>7</v>
      </c>
      <c r="Q12" s="26">
        <v>120</v>
      </c>
      <c r="R12" s="12">
        <v>7</v>
      </c>
      <c r="S12" s="26">
        <f t="shared" si="0"/>
        <v>180</v>
      </c>
      <c r="T12" s="12">
        <v>7</v>
      </c>
      <c r="U12" s="26">
        <f t="shared" ref="U12" si="2">U11+40</f>
        <v>240</v>
      </c>
      <c r="V12" s="12">
        <v>7</v>
      </c>
      <c r="W12" s="26">
        <v>300</v>
      </c>
      <c r="X12" s="12">
        <v>7</v>
      </c>
    </row>
    <row r="13" spans="1:24" ht="20.100000000000001" customHeight="1" thickBot="1" x14ac:dyDescent="0.3">
      <c r="B13" s="25" cm="1">
        <f t="array" aca="1" ref="B13" ca="1">INDIRECT(ADDRESS(ROW()-5,MATCH($F$8,$I$5:$W$5,0)+8,1,1))</f>
        <v>2</v>
      </c>
      <c r="C13" s="2">
        <v>3</v>
      </c>
      <c r="D13" s="29"/>
      <c r="E13" s="29"/>
      <c r="F13" s="9"/>
      <c r="I13" s="19">
        <v>7</v>
      </c>
      <c r="J13" s="12">
        <v>8</v>
      </c>
      <c r="K13" s="26">
        <v>14</v>
      </c>
      <c r="L13" s="12">
        <v>8</v>
      </c>
      <c r="M13" s="26">
        <v>35</v>
      </c>
      <c r="N13" s="12">
        <v>8</v>
      </c>
      <c r="O13" s="26">
        <v>70</v>
      </c>
      <c r="P13" s="12">
        <v>8</v>
      </c>
      <c r="Q13" s="26">
        <v>140</v>
      </c>
      <c r="R13" s="12">
        <v>8</v>
      </c>
      <c r="S13" s="26">
        <f t="shared" si="0"/>
        <v>210</v>
      </c>
      <c r="T13" s="12">
        <v>8</v>
      </c>
      <c r="U13" s="26">
        <v>280</v>
      </c>
      <c r="V13" s="12">
        <v>8</v>
      </c>
      <c r="W13" s="26">
        <v>350</v>
      </c>
      <c r="X13" s="12">
        <v>8</v>
      </c>
    </row>
    <row r="14" spans="1:24" ht="20.100000000000001" customHeight="1" thickBot="1" x14ac:dyDescent="0.3">
      <c r="B14" s="25" cm="1">
        <f t="array" aca="1" ref="B14" ca="1">INDIRECT(ADDRESS(ROW()-5,MATCH($F$8,$I$5:$W$5,0)+8,1,1))</f>
        <v>3</v>
      </c>
      <c r="C14" s="3">
        <v>4</v>
      </c>
      <c r="D14" s="32"/>
      <c r="E14" s="32"/>
      <c r="F14" s="9"/>
      <c r="I14" s="19">
        <v>8</v>
      </c>
      <c r="J14" s="12">
        <v>9</v>
      </c>
      <c r="K14" s="26">
        <v>16</v>
      </c>
      <c r="L14" s="12">
        <v>9</v>
      </c>
      <c r="M14" s="26">
        <v>40</v>
      </c>
      <c r="N14" s="12">
        <v>9</v>
      </c>
      <c r="O14" s="26">
        <v>80</v>
      </c>
      <c r="P14" s="12">
        <v>9</v>
      </c>
      <c r="Q14" s="26">
        <v>160</v>
      </c>
      <c r="R14" s="12">
        <v>9</v>
      </c>
      <c r="S14" s="26">
        <v>240</v>
      </c>
      <c r="T14" s="12">
        <v>9</v>
      </c>
      <c r="U14" s="26">
        <f t="shared" ref="U14" si="3">U13+40</f>
        <v>320</v>
      </c>
      <c r="V14" s="12">
        <v>9</v>
      </c>
      <c r="W14" s="26">
        <v>400</v>
      </c>
      <c r="X14" s="12">
        <v>9</v>
      </c>
    </row>
    <row r="15" spans="1:24" ht="20.100000000000001" customHeight="1" thickBot="1" x14ac:dyDescent="0.3">
      <c r="B15" s="25" cm="1">
        <f t="array" aca="1" ref="B15" ca="1">INDIRECT(ADDRESS(ROW()-5,MATCH($F$8,$I$5:$W$5,0)+8,1,1))</f>
        <v>4</v>
      </c>
      <c r="C15" s="2">
        <v>5</v>
      </c>
      <c r="D15" s="29"/>
      <c r="E15" s="29"/>
      <c r="F15" s="9"/>
      <c r="I15" s="19">
        <v>9</v>
      </c>
      <c r="J15" s="12">
        <v>10</v>
      </c>
      <c r="K15" s="26">
        <v>18</v>
      </c>
      <c r="L15" s="12">
        <v>10</v>
      </c>
      <c r="M15" s="26">
        <v>45</v>
      </c>
      <c r="N15" s="12">
        <v>10</v>
      </c>
      <c r="O15" s="26">
        <v>90</v>
      </c>
      <c r="P15" s="12">
        <v>10</v>
      </c>
      <c r="Q15" s="26">
        <v>180</v>
      </c>
      <c r="R15" s="12">
        <v>10</v>
      </c>
      <c r="S15" s="26">
        <v>270</v>
      </c>
      <c r="T15" s="12">
        <v>10</v>
      </c>
      <c r="U15" s="26">
        <v>360</v>
      </c>
      <c r="V15" s="12">
        <v>10</v>
      </c>
      <c r="W15" s="26">
        <v>450</v>
      </c>
      <c r="X15" s="12">
        <v>10</v>
      </c>
    </row>
    <row r="16" spans="1:24" ht="20.100000000000001" customHeight="1" thickBot="1" x14ac:dyDescent="0.3">
      <c r="B16" s="25" cm="1">
        <f t="array" aca="1" ref="B16" ca="1">INDIRECT(ADDRESS(ROW()-5,MATCH($F$8,$I$5:$W$5,0)+8,1,1))</f>
        <v>5</v>
      </c>
      <c r="C16" s="3">
        <v>6</v>
      </c>
      <c r="D16" s="32"/>
      <c r="E16" s="32"/>
      <c r="F16" s="9"/>
      <c r="I16" s="20">
        <v>10</v>
      </c>
      <c r="J16" s="14">
        <v>11</v>
      </c>
      <c r="K16" s="27">
        <v>20</v>
      </c>
      <c r="L16" s="14">
        <v>11</v>
      </c>
      <c r="M16" s="27">
        <v>50</v>
      </c>
      <c r="N16" s="14">
        <v>11</v>
      </c>
      <c r="O16" s="27">
        <v>100</v>
      </c>
      <c r="P16" s="14">
        <v>11</v>
      </c>
      <c r="Q16" s="27">
        <v>200</v>
      </c>
      <c r="R16" s="14">
        <v>11</v>
      </c>
      <c r="S16" s="27">
        <v>300</v>
      </c>
      <c r="T16" s="14">
        <v>11</v>
      </c>
      <c r="U16" s="27">
        <v>400</v>
      </c>
      <c r="V16" s="14">
        <v>11</v>
      </c>
      <c r="W16" s="27">
        <v>500</v>
      </c>
      <c r="X16" s="14">
        <v>11</v>
      </c>
    </row>
    <row r="17" spans="2:24" ht="20.100000000000001" customHeight="1" thickBot="1" x14ac:dyDescent="0.3">
      <c r="B17" s="25" cm="1">
        <f t="array" aca="1" ref="B17" ca="1">INDIRECT(ADDRESS(ROW()-5,MATCH($F$8,$I$5:$W$5,0)+8,1,1))</f>
        <v>6</v>
      </c>
      <c r="C17" s="2">
        <v>7</v>
      </c>
      <c r="D17" s="29"/>
      <c r="E17" s="29"/>
      <c r="F17" s="9"/>
      <c r="I17" s="19">
        <v>9</v>
      </c>
      <c r="J17" s="12">
        <v>10</v>
      </c>
      <c r="K17" s="26">
        <v>18</v>
      </c>
      <c r="L17" s="12">
        <v>10</v>
      </c>
      <c r="M17" s="26">
        <v>45</v>
      </c>
      <c r="N17" s="12">
        <v>10</v>
      </c>
      <c r="O17" s="26">
        <v>90</v>
      </c>
      <c r="P17" s="12">
        <v>10</v>
      </c>
      <c r="Q17" s="26">
        <v>180</v>
      </c>
      <c r="R17" s="12">
        <v>10</v>
      </c>
      <c r="S17" s="26">
        <v>270</v>
      </c>
      <c r="T17" s="12">
        <v>10</v>
      </c>
      <c r="U17" s="26">
        <v>360</v>
      </c>
      <c r="V17" s="12">
        <v>10</v>
      </c>
      <c r="W17" s="26">
        <v>450</v>
      </c>
      <c r="X17" s="12">
        <v>10</v>
      </c>
    </row>
    <row r="18" spans="2:24" ht="20.100000000000001" customHeight="1" thickBot="1" x14ac:dyDescent="0.3">
      <c r="B18" s="25" cm="1">
        <f t="array" aca="1" ref="B18" ca="1">INDIRECT(ADDRESS(ROW()-5,MATCH($F$8,$I$5:$W$5,0)+8,1,1))</f>
        <v>7</v>
      </c>
      <c r="C18" s="3">
        <v>8</v>
      </c>
      <c r="D18" s="32"/>
      <c r="E18" s="32"/>
      <c r="F18" s="9"/>
      <c r="I18" s="19">
        <v>8</v>
      </c>
      <c r="J18" s="12">
        <v>9</v>
      </c>
      <c r="K18" s="26">
        <v>16</v>
      </c>
      <c r="L18" s="12">
        <v>9</v>
      </c>
      <c r="M18" s="26">
        <v>40</v>
      </c>
      <c r="N18" s="12">
        <v>9</v>
      </c>
      <c r="O18" s="26">
        <v>80</v>
      </c>
      <c r="P18" s="12">
        <v>9</v>
      </c>
      <c r="Q18" s="26">
        <v>160</v>
      </c>
      <c r="R18" s="12">
        <v>9</v>
      </c>
      <c r="S18" s="26">
        <v>240</v>
      </c>
      <c r="T18" s="12">
        <v>9</v>
      </c>
      <c r="U18" s="26">
        <v>320</v>
      </c>
      <c r="V18" s="12">
        <v>9</v>
      </c>
      <c r="W18" s="26">
        <v>400</v>
      </c>
      <c r="X18" s="12">
        <v>9</v>
      </c>
    </row>
    <row r="19" spans="2:24" ht="20.100000000000001" customHeight="1" thickBot="1" x14ac:dyDescent="0.3">
      <c r="B19" s="25" cm="1">
        <f t="array" aca="1" ref="B19" ca="1">INDIRECT(ADDRESS(ROW()-5,MATCH($F$8,$I$5:$W$5,0)+8,1,1))</f>
        <v>8</v>
      </c>
      <c r="C19" s="2">
        <v>9</v>
      </c>
      <c r="D19" s="32"/>
      <c r="E19" s="32"/>
      <c r="F19" s="9"/>
      <c r="I19" s="19">
        <v>7</v>
      </c>
      <c r="J19" s="12">
        <v>8</v>
      </c>
      <c r="K19" s="26">
        <v>14</v>
      </c>
      <c r="L19" s="12">
        <v>8</v>
      </c>
      <c r="M19" s="26">
        <v>35</v>
      </c>
      <c r="N19" s="12">
        <v>8</v>
      </c>
      <c r="O19" s="26">
        <v>70</v>
      </c>
      <c r="P19" s="12">
        <v>8</v>
      </c>
      <c r="Q19" s="26">
        <v>140</v>
      </c>
      <c r="R19" s="12">
        <v>8</v>
      </c>
      <c r="S19" s="26">
        <v>210</v>
      </c>
      <c r="T19" s="12">
        <v>8</v>
      </c>
      <c r="U19" s="26">
        <v>280</v>
      </c>
      <c r="V19" s="12">
        <v>8</v>
      </c>
      <c r="W19" s="26">
        <v>350</v>
      </c>
      <c r="X19" s="12">
        <v>8</v>
      </c>
    </row>
    <row r="20" spans="2:24" ht="20.100000000000001" customHeight="1" thickBot="1" x14ac:dyDescent="0.3">
      <c r="B20" s="25" cm="1">
        <f t="array" aca="1" ref="B20" ca="1">INDIRECT(ADDRESS(ROW()-5,MATCH($F$8,$I$5:$W$5,0)+8,1,1))</f>
        <v>9</v>
      </c>
      <c r="C20" s="3">
        <v>10</v>
      </c>
      <c r="D20" s="37"/>
      <c r="E20" s="37"/>
      <c r="F20" s="9"/>
      <c r="I20" s="19">
        <v>6</v>
      </c>
      <c r="J20" s="12">
        <v>7</v>
      </c>
      <c r="K20" s="26">
        <v>12</v>
      </c>
      <c r="L20" s="12">
        <v>7</v>
      </c>
      <c r="M20" s="26">
        <v>30</v>
      </c>
      <c r="N20" s="12">
        <v>7</v>
      </c>
      <c r="O20" s="26">
        <v>60</v>
      </c>
      <c r="P20" s="12">
        <v>7</v>
      </c>
      <c r="Q20" s="26">
        <v>120</v>
      </c>
      <c r="R20" s="12">
        <v>7</v>
      </c>
      <c r="S20" s="26">
        <v>180</v>
      </c>
      <c r="T20" s="12">
        <v>7</v>
      </c>
      <c r="U20" s="26">
        <v>240</v>
      </c>
      <c r="V20" s="12">
        <v>7</v>
      </c>
      <c r="W20" s="26">
        <v>300</v>
      </c>
      <c r="X20" s="12">
        <v>7</v>
      </c>
    </row>
    <row r="21" spans="2:24" ht="20.100000000000001" customHeight="1" thickBot="1" x14ac:dyDescent="0.3">
      <c r="B21" s="25" cm="1">
        <f t="array" aca="1" ref="B21" ca="1">INDIRECT(ADDRESS(ROW()-5,MATCH($F$8,$I$5:$W$5,0)+8,1,1))</f>
        <v>10</v>
      </c>
      <c r="C21" s="2">
        <v>11</v>
      </c>
      <c r="D21" s="29"/>
      <c r="E21" s="29"/>
      <c r="F21" s="9"/>
      <c r="I21" s="19">
        <v>5</v>
      </c>
      <c r="J21" s="12">
        <v>6</v>
      </c>
      <c r="K21" s="26">
        <v>10</v>
      </c>
      <c r="L21" s="12">
        <v>6</v>
      </c>
      <c r="M21" s="26">
        <v>25</v>
      </c>
      <c r="N21" s="12">
        <v>6</v>
      </c>
      <c r="O21" s="26">
        <v>50</v>
      </c>
      <c r="P21" s="12">
        <v>6</v>
      </c>
      <c r="Q21" s="26">
        <v>100</v>
      </c>
      <c r="R21" s="12">
        <v>6</v>
      </c>
      <c r="S21" s="26">
        <v>150</v>
      </c>
      <c r="T21" s="12">
        <v>6</v>
      </c>
      <c r="U21" s="26">
        <v>200</v>
      </c>
      <c r="V21" s="12">
        <v>6</v>
      </c>
      <c r="W21" s="26">
        <v>250</v>
      </c>
      <c r="X21" s="12">
        <v>6</v>
      </c>
    </row>
    <row r="22" spans="2:24" ht="20.100000000000001" customHeight="1" thickBot="1" x14ac:dyDescent="0.3">
      <c r="B22" s="25" cm="1">
        <f t="array" aca="1" ref="B22" ca="1">INDIRECT(ADDRESS(ROW()-5,MATCH($F$8,$I$5:$W$5,0)+8,1,1))</f>
        <v>9</v>
      </c>
      <c r="C22" s="3">
        <v>10</v>
      </c>
      <c r="D22" s="32"/>
      <c r="E22" s="32"/>
      <c r="F22" s="9"/>
      <c r="I22" s="19">
        <v>4</v>
      </c>
      <c r="J22" s="12">
        <v>5</v>
      </c>
      <c r="K22" s="26">
        <v>8</v>
      </c>
      <c r="L22" s="12">
        <v>5</v>
      </c>
      <c r="M22" s="26">
        <v>20</v>
      </c>
      <c r="N22" s="12">
        <v>5</v>
      </c>
      <c r="O22" s="26">
        <v>40</v>
      </c>
      <c r="P22" s="12">
        <v>5</v>
      </c>
      <c r="Q22" s="26">
        <v>80</v>
      </c>
      <c r="R22" s="12">
        <v>5</v>
      </c>
      <c r="S22" s="26">
        <v>120</v>
      </c>
      <c r="T22" s="12">
        <v>5</v>
      </c>
      <c r="U22" s="26">
        <v>160</v>
      </c>
      <c r="V22" s="12">
        <v>5</v>
      </c>
      <c r="W22" s="26">
        <v>200</v>
      </c>
      <c r="X22" s="12">
        <v>5</v>
      </c>
    </row>
    <row r="23" spans="2:24" ht="20.100000000000001" customHeight="1" thickBot="1" x14ac:dyDescent="0.3">
      <c r="B23" s="25" cm="1">
        <f t="array" aca="1" ref="B23" ca="1">INDIRECT(ADDRESS(ROW()-5,MATCH($F$8,$I$5:$W$5,0)+8,1,1))</f>
        <v>8</v>
      </c>
      <c r="C23" s="4">
        <v>9</v>
      </c>
      <c r="D23" s="29"/>
      <c r="E23" s="29"/>
      <c r="F23" s="9"/>
      <c r="I23" s="19">
        <v>3</v>
      </c>
      <c r="J23" s="12">
        <v>4</v>
      </c>
      <c r="K23" s="26">
        <v>6</v>
      </c>
      <c r="L23" s="12">
        <v>4</v>
      </c>
      <c r="M23" s="26">
        <v>15</v>
      </c>
      <c r="N23" s="12">
        <v>4</v>
      </c>
      <c r="O23" s="26">
        <v>30</v>
      </c>
      <c r="P23" s="12">
        <v>4</v>
      </c>
      <c r="Q23" s="26">
        <v>60</v>
      </c>
      <c r="R23" s="12">
        <v>4</v>
      </c>
      <c r="S23" s="26">
        <v>90</v>
      </c>
      <c r="T23" s="12">
        <v>4</v>
      </c>
      <c r="U23" s="26">
        <v>120</v>
      </c>
      <c r="V23" s="12">
        <v>4</v>
      </c>
      <c r="W23" s="26">
        <v>150</v>
      </c>
      <c r="X23" s="12">
        <v>4</v>
      </c>
    </row>
    <row r="24" spans="2:24" ht="20.100000000000001" customHeight="1" thickBot="1" x14ac:dyDescent="0.3">
      <c r="B24" s="25" cm="1">
        <f t="array" aca="1" ref="B24" ca="1">INDIRECT(ADDRESS(ROW()-5,MATCH($F$8,$I$5:$W$5,0)+8,1,1))</f>
        <v>7</v>
      </c>
      <c r="C24" s="3">
        <v>8</v>
      </c>
      <c r="D24" s="32"/>
      <c r="E24" s="32"/>
      <c r="F24" s="9"/>
      <c r="I24" s="19">
        <v>2</v>
      </c>
      <c r="J24" s="12">
        <v>3</v>
      </c>
      <c r="K24" s="26">
        <v>4</v>
      </c>
      <c r="L24" s="12">
        <v>3</v>
      </c>
      <c r="M24" s="26">
        <v>10</v>
      </c>
      <c r="N24" s="12">
        <v>3</v>
      </c>
      <c r="O24" s="26">
        <v>20</v>
      </c>
      <c r="P24" s="12">
        <v>3</v>
      </c>
      <c r="Q24" s="26">
        <v>40</v>
      </c>
      <c r="R24" s="12">
        <v>3</v>
      </c>
      <c r="S24" s="26">
        <v>60</v>
      </c>
      <c r="T24" s="12">
        <v>3</v>
      </c>
      <c r="U24" s="26">
        <v>80</v>
      </c>
      <c r="V24" s="12">
        <v>3</v>
      </c>
      <c r="W24" s="26">
        <v>100</v>
      </c>
      <c r="X24" s="12">
        <v>3</v>
      </c>
    </row>
    <row r="25" spans="2:24" ht="20.100000000000001" customHeight="1" thickBot="1" x14ac:dyDescent="0.3">
      <c r="B25" s="25" cm="1">
        <f t="array" aca="1" ref="B25" ca="1">INDIRECT(ADDRESS(ROW()-5,MATCH($F$8,$I$5:$W$5,0)+8,1,1))</f>
        <v>6</v>
      </c>
      <c r="C25" s="2">
        <v>7</v>
      </c>
      <c r="D25" s="29"/>
      <c r="E25" s="29"/>
      <c r="F25" s="9"/>
      <c r="I25" s="19">
        <v>1</v>
      </c>
      <c r="J25" s="12">
        <v>2</v>
      </c>
      <c r="K25" s="26">
        <v>2</v>
      </c>
      <c r="L25" s="12">
        <v>2</v>
      </c>
      <c r="M25" s="26">
        <v>5</v>
      </c>
      <c r="N25" s="12">
        <v>2</v>
      </c>
      <c r="O25" s="26">
        <v>10</v>
      </c>
      <c r="P25" s="12">
        <v>2</v>
      </c>
      <c r="Q25" s="26">
        <v>20</v>
      </c>
      <c r="R25" s="12">
        <v>2</v>
      </c>
      <c r="S25" s="26">
        <v>30</v>
      </c>
      <c r="T25" s="12">
        <v>2</v>
      </c>
      <c r="U25" s="26">
        <v>40</v>
      </c>
      <c r="V25" s="12">
        <v>2</v>
      </c>
      <c r="W25" s="26">
        <v>50</v>
      </c>
      <c r="X25" s="12">
        <v>2</v>
      </c>
    </row>
    <row r="26" spans="2:24" ht="20.100000000000001" customHeight="1" thickBot="1" x14ac:dyDescent="0.3">
      <c r="B26" s="25" cm="1">
        <f t="array" aca="1" ref="B26" ca="1">INDIRECT(ADDRESS(ROW()-5,MATCH($F$8,$I$5:$W$5,0)+8,1,1))</f>
        <v>5</v>
      </c>
      <c r="C26" s="3">
        <v>6</v>
      </c>
      <c r="D26" s="32"/>
      <c r="E26" s="32"/>
      <c r="F26" s="9"/>
      <c r="I26" s="21">
        <v>0</v>
      </c>
      <c r="J26" s="13">
        <v>1</v>
      </c>
      <c r="K26" s="28">
        <v>0</v>
      </c>
      <c r="L26" s="13">
        <v>1</v>
      </c>
      <c r="M26" s="28">
        <v>0</v>
      </c>
      <c r="N26" s="13">
        <v>1</v>
      </c>
      <c r="O26" s="28">
        <v>0</v>
      </c>
      <c r="P26" s="13">
        <v>1</v>
      </c>
      <c r="Q26" s="28">
        <v>0</v>
      </c>
      <c r="R26" s="13">
        <v>1</v>
      </c>
      <c r="S26" s="28">
        <v>0</v>
      </c>
      <c r="T26" s="13">
        <v>1</v>
      </c>
      <c r="U26" s="28">
        <v>0</v>
      </c>
      <c r="V26" s="13">
        <v>1</v>
      </c>
      <c r="W26" s="28">
        <v>0</v>
      </c>
      <c r="X26" s="13">
        <v>1</v>
      </c>
    </row>
    <row r="27" spans="2:24" ht="20.100000000000001" customHeight="1" thickBot="1" x14ac:dyDescent="0.3">
      <c r="B27" s="25" cm="1">
        <f t="array" aca="1" ref="B27" ca="1">INDIRECT(ADDRESS(ROW()-5,MATCH($F$8,$I$5:$W$5,0)+8,1,1))</f>
        <v>4</v>
      </c>
      <c r="C27" s="4">
        <v>5</v>
      </c>
      <c r="D27" s="29"/>
      <c r="E27" s="29"/>
      <c r="F27" s="9"/>
    </row>
    <row r="28" spans="2:24" ht="20.100000000000001" customHeight="1" thickBot="1" x14ac:dyDescent="0.3">
      <c r="B28" s="25" cm="1">
        <f t="array" aca="1" ref="B28" ca="1">INDIRECT(ADDRESS(ROW()-5,MATCH($F$8,$I$5:$W$5,0)+8,1,1))</f>
        <v>3</v>
      </c>
      <c r="C28" s="3">
        <v>4</v>
      </c>
      <c r="D28" s="32"/>
      <c r="E28" s="32"/>
      <c r="F28" s="9"/>
    </row>
    <row r="29" spans="2:24" ht="20.100000000000001" customHeight="1" thickBot="1" x14ac:dyDescent="0.3">
      <c r="B29" s="25" cm="1">
        <f t="array" aca="1" ref="B29" ca="1">INDIRECT(ADDRESS(ROW()-5,MATCH($F$8,$I$5:$W$5,0)+8,1,1))</f>
        <v>2</v>
      </c>
      <c r="C29" s="2">
        <v>3</v>
      </c>
      <c r="D29" s="29"/>
      <c r="E29" s="29"/>
      <c r="F29" s="9"/>
    </row>
    <row r="30" spans="2:24" ht="20.100000000000001" customHeight="1" thickBot="1" x14ac:dyDescent="0.3">
      <c r="B30" s="25" cm="1">
        <f t="array" aca="1" ref="B30" ca="1">INDIRECT(ADDRESS(ROW()-5,MATCH($F$8,$I$5:$W$5,0)+8,1,1))</f>
        <v>1</v>
      </c>
      <c r="C30" s="3">
        <v>2</v>
      </c>
      <c r="D30" s="32"/>
      <c r="E30" s="32"/>
      <c r="F30" s="9"/>
    </row>
    <row r="31" spans="2:24" ht="20.100000000000001" customHeight="1" thickBot="1" x14ac:dyDescent="0.3">
      <c r="B31" s="25" cm="1">
        <f t="array" aca="1" ref="B31" ca="1">INDIRECT(ADDRESS(ROW()-5,MATCH($F$8,$I$5:$W$5,0)+8,1,1))</f>
        <v>0</v>
      </c>
      <c r="C31" s="3">
        <v>1</v>
      </c>
      <c r="D31" s="32"/>
      <c r="E31" s="32"/>
      <c r="F31" s="10"/>
    </row>
    <row r="32" spans="2:24" ht="15.75" thickBot="1" x14ac:dyDescent="0.3">
      <c r="F32" s="11"/>
    </row>
    <row r="33" spans="2:6" x14ac:dyDescent="0.25">
      <c r="B33" s="57"/>
      <c r="C33" s="58"/>
      <c r="D33" s="33"/>
      <c r="E33" s="34"/>
      <c r="F33" s="30"/>
    </row>
    <row r="34" spans="2:6" ht="15.75" thickBot="1" x14ac:dyDescent="0.3">
      <c r="B34" s="59"/>
      <c r="C34" s="60"/>
      <c r="D34" s="35"/>
      <c r="E34" s="36"/>
      <c r="F34" s="31"/>
    </row>
    <row r="35" spans="2:6" x14ac:dyDescent="0.25">
      <c r="B35" s="51" t="s">
        <v>11</v>
      </c>
      <c r="C35" s="52"/>
      <c r="D35" s="52"/>
      <c r="E35" s="52"/>
      <c r="F35" s="53"/>
    </row>
    <row r="36" spans="2:6" ht="15.75" thickBot="1" x14ac:dyDescent="0.3">
      <c r="B36" s="54"/>
      <c r="C36" s="55"/>
      <c r="D36" s="55"/>
      <c r="E36" s="55"/>
      <c r="F36" s="56"/>
    </row>
  </sheetData>
  <dataConsolidate/>
  <mergeCells count="40">
    <mergeCell ref="D8:E8"/>
    <mergeCell ref="B8:C8"/>
    <mergeCell ref="D7:E7"/>
    <mergeCell ref="B7:C7"/>
    <mergeCell ref="E6:F6"/>
    <mergeCell ref="B6:D6"/>
    <mergeCell ref="B35:F36"/>
    <mergeCell ref="B33:C34"/>
    <mergeCell ref="D10:E10"/>
    <mergeCell ref="B9:F9"/>
    <mergeCell ref="B5:D5"/>
    <mergeCell ref="E5:F5"/>
    <mergeCell ref="D14:E14"/>
    <mergeCell ref="D11:E11"/>
    <mergeCell ref="D12:E12"/>
    <mergeCell ref="D13:E13"/>
    <mergeCell ref="D26:E26"/>
    <mergeCell ref="D15:E15"/>
    <mergeCell ref="D16:E16"/>
    <mergeCell ref="D17:E17"/>
    <mergeCell ref="D18:E18"/>
    <mergeCell ref="D19:E19"/>
    <mergeCell ref="B1:F2"/>
    <mergeCell ref="B3:C3"/>
    <mergeCell ref="D3:E3"/>
    <mergeCell ref="B4:C4"/>
    <mergeCell ref="D4:E4"/>
    <mergeCell ref="D20:E20"/>
    <mergeCell ref="D21:E21"/>
    <mergeCell ref="D22:E22"/>
    <mergeCell ref="D23:E23"/>
    <mergeCell ref="D24:E24"/>
    <mergeCell ref="D25:E25"/>
    <mergeCell ref="F33:F34"/>
    <mergeCell ref="D27:E27"/>
    <mergeCell ref="D28:E28"/>
    <mergeCell ref="D29:E29"/>
    <mergeCell ref="D30:E30"/>
    <mergeCell ref="D31:E31"/>
    <mergeCell ref="D33:E34"/>
  </mergeCells>
  <conditionalFormatting sqref="B4:F4 B6:F6">
    <cfRule type="containsBlanks" dxfId="8" priority="9">
      <formula>LEN(TRIM(B4))=0</formula>
    </cfRule>
  </conditionalFormatting>
  <conditionalFormatting sqref="B8:F8">
    <cfRule type="containsBlanks" dxfId="7" priority="5">
      <formula>LEN(TRIM(B8))=0</formula>
    </cfRule>
  </conditionalFormatting>
  <conditionalFormatting sqref="D11:E31">
    <cfRule type="containsBlanks" dxfId="6" priority="11">
      <formula>LEN(TRIM(D11))=0</formula>
    </cfRule>
  </conditionalFormatting>
  <conditionalFormatting sqref="F11:F31">
    <cfRule type="cellIs" dxfId="5" priority="6" operator="lessThan">
      <formula>-0.3</formula>
    </cfRule>
    <cfRule type="cellIs" dxfId="4" priority="7" operator="greaterThan">
      <formula>0.3</formula>
    </cfRule>
    <cfRule type="cellIs" dxfId="3" priority="8" operator="between">
      <formula>-0.3</formula>
      <formula>0.3</formula>
    </cfRule>
  </conditionalFormatting>
  <conditionalFormatting sqref="F33:F34">
    <cfRule type="containsText" dxfId="1" priority="3" operator="containsText" text="FAIL">
      <formula>NOT(ISERROR(SEARCH("FAIL",F33)))</formula>
    </cfRule>
    <cfRule type="containsText" dxfId="0" priority="4" operator="containsText" text="PASS">
      <formula>NOT(ISERROR(SEARCH("PASS",F33)))</formula>
    </cfRule>
  </conditionalFormatting>
  <dataValidations count="2">
    <dataValidation type="list" allowBlank="1" showInputMessage="1" showErrorMessage="1" sqref="F33:F34" xr:uid="{F63B6C80-57B3-4BA8-830C-7E0FE7E7E037}">
      <formula1>#REF!</formula1>
    </dataValidation>
    <dataValidation type="list" allowBlank="1" showInputMessage="1" showErrorMessage="1" sqref="B8:C8 D4:F4" xr:uid="{1E96625F-EAB8-4C36-96A8-0F3D8AD73E3D}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notContainsText" priority="1" operator="notContains" id="{6B93FEBB-7FBD-42BD-BE81-1D04817B1AB0}">
            <xm:f>ISERROR(SEARCH(#REF!,F33))</xm:f>
            <xm:f>#REF!</xm:f>
            <x14:dxf>
              <fill>
                <patternFill>
                  <bgColor theme="7" tint="0.79998168889431442"/>
                </patternFill>
              </fill>
            </x14:dxf>
          </x14:cfRule>
          <xm:sqref>F33:F34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AEF4575-AA30-4DE3-B6C3-B6C328F4F3B1}">
          <x14:formula1>
            <xm:f>Feuil1!$A$2:$A$9</xm:f>
          </x14:formula1>
          <xm:sqref>F8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F33DB-43FB-494F-8067-66776F6B70EF}">
  <dimension ref="A1:A9"/>
  <sheetViews>
    <sheetView workbookViewId="0">
      <selection activeCell="A14" sqref="A14"/>
    </sheetView>
  </sheetViews>
  <sheetFormatPr baseColWidth="10" defaultRowHeight="15" x14ac:dyDescent="0.25"/>
  <sheetData>
    <row r="1" spans="1:1" x14ac:dyDescent="0.25">
      <c r="A1" s="75"/>
    </row>
    <row r="2" spans="1:1" x14ac:dyDescent="0.25">
      <c r="A2" s="76" t="s">
        <v>9</v>
      </c>
    </row>
    <row r="3" spans="1:1" x14ac:dyDescent="0.25">
      <c r="A3" s="76" t="s">
        <v>10</v>
      </c>
    </row>
    <row r="4" spans="1:1" x14ac:dyDescent="0.25">
      <c r="A4" s="76" t="s">
        <v>3</v>
      </c>
    </row>
    <row r="5" spans="1:1" x14ac:dyDescent="0.25">
      <c r="A5" s="76" t="s">
        <v>4</v>
      </c>
    </row>
    <row r="6" spans="1:1" x14ac:dyDescent="0.25">
      <c r="A6" s="76" t="s">
        <v>5</v>
      </c>
    </row>
    <row r="7" spans="1:1" x14ac:dyDescent="0.25">
      <c r="A7" s="76" t="s">
        <v>6</v>
      </c>
    </row>
    <row r="8" spans="1:1" x14ac:dyDescent="0.25">
      <c r="A8" s="76" t="s">
        <v>7</v>
      </c>
    </row>
    <row r="9" spans="1:1" x14ac:dyDescent="0.25">
      <c r="A9" s="76" t="s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744F12-E759-4660-9B4A-5C1BAFBAF7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VIDE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Pierrot</dc:creator>
  <cp:lastModifiedBy>Christian Schmidt</cp:lastModifiedBy>
  <cp:lastPrinted>2024-08-21T20:29:56Z</cp:lastPrinted>
  <dcterms:created xsi:type="dcterms:W3CDTF">2024-08-20T12:00:05Z</dcterms:created>
  <dcterms:modified xsi:type="dcterms:W3CDTF">2024-08-22T23:18:39Z</dcterms:modified>
</cp:coreProperties>
</file>