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workbookPr/>
  <bookViews>
    <workbookView xWindow="0" yWindow="0" windowWidth="28080" windowHeight="8430"/>
  </bookViews>
  <sheets>
    <sheet name="Feuil1" sheetId="1" r:id="rId1"/>
    <sheet name="Noms" sheetId="2" r:id="rId2"/>
  </sheets>
  <definedNames>
    <definedName name="NOMS">Noms!$A$2:$A$5</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V4" i="1"/>
  <c r="W4"/>
  <c r="X4"/>
  <c r="F18"/>
  <c r="P4"/>
  <c r="Q4"/>
  <c r="R4"/>
  <c r="S4"/>
  <c r="T4"/>
  <c r="U4"/>
  <c r="N4"/>
  <c r="O4"/>
  <c r="L4"/>
  <c r="M4"/>
  <c r="J4"/>
  <c r="K4"/>
  <c r="H4"/>
  <c r="I4"/>
  <c r="G4"/>
  <c r="B18" l="1"/>
</calcChain>
</file>

<file path=xl/sharedStrings.xml><?xml version="1.0" encoding="utf-8"?>
<sst xmlns="http://schemas.openxmlformats.org/spreadsheetml/2006/main" count="25" uniqueCount="15">
  <si>
    <t>NOM1</t>
  </si>
  <si>
    <t>NOM2</t>
  </si>
  <si>
    <t>NOM3</t>
  </si>
  <si>
    <t>Résultat attendu</t>
  </si>
  <si>
    <t>Je recherche une formule qui me permettrait de touver la date correspondant à l'avant dernière occurrence de "NOM1"
Merci d'avance</t>
  </si>
  <si>
    <t>NOMS</t>
  </si>
  <si>
    <t>NOM4</t>
  </si>
  <si>
    <t>Choix :</t>
  </si>
  <si>
    <t>avant dernier</t>
  </si>
  <si>
    <t>Si nécessaire d'agrandir la table horizontale G3:X3, il suffit de "tirer" la formule en ligne 4 jusq'à la dernière colonne utilisée pour générer les noms numérotés</t>
  </si>
  <si>
    <t>Si nécessaire d'agrandir la table G3:X3, il suffit d'adapter la formule dans la cellule F18</t>
  </si>
  <si>
    <r>
      <t>SIERREUR(INDEX($G$3:$</t>
    </r>
    <r>
      <rPr>
        <sz val="11"/>
        <color rgb="FFFF0000"/>
        <rFont val="Calibri"/>
        <family val="2"/>
        <scheme val="minor"/>
      </rPr>
      <t>X$</t>
    </r>
    <r>
      <rPr>
        <sz val="11"/>
        <color theme="1"/>
        <rFont val="Calibri"/>
        <family val="2"/>
        <scheme val="minor"/>
      </rPr>
      <t>3;1;EQUIV(F17&amp;"-"&amp;NB.SI(G3:</t>
    </r>
    <r>
      <rPr>
        <sz val="11"/>
        <color rgb="FFFF0000"/>
        <rFont val="Calibri"/>
        <family val="2"/>
        <scheme val="minor"/>
      </rPr>
      <t>X3</t>
    </r>
    <r>
      <rPr>
        <sz val="11"/>
        <color theme="1"/>
        <rFont val="Calibri"/>
        <family val="2"/>
        <scheme val="minor"/>
      </rPr>
      <t>;F17)-1;$G$4:$</t>
    </r>
    <r>
      <rPr>
        <sz val="11"/>
        <color rgb="FFFF0000"/>
        <rFont val="Calibri"/>
        <family val="2"/>
        <scheme val="minor"/>
      </rPr>
      <t>X$4</t>
    </r>
    <r>
      <rPr>
        <sz val="11"/>
        <color theme="1"/>
        <rFont val="Calibri"/>
        <family val="2"/>
        <scheme val="minor"/>
      </rPr>
      <t>;0)+1);"")</t>
    </r>
  </si>
  <si>
    <t>remplacer les colonnes en rouge par la bonne colonne</t>
  </si>
  <si>
    <t>On choisit le nom à l'aide de la liste déroulante.  La table des noms se trouve dans l'onglet Noms.  Si nécessaire de l'agrandir, il suffit d'adpter la plage dans le gestionnaire de noms.  Le nom est "NOMS"</t>
  </si>
  <si>
    <t>La ligne 4 peut être masquée car sert uniquement pour la recherche technique de l'avant dernier nom</t>
  </si>
</sst>
</file>

<file path=xl/styles.xml><?xml version="1.0" encoding="utf-8"?>
<styleSheet xmlns="http://schemas.openxmlformats.org/spreadsheetml/2006/main">
  <fonts count="2">
    <font>
      <sz val="11"/>
      <color theme="1"/>
      <name val="Calibri"/>
      <family val="2"/>
      <scheme val="minor"/>
    </font>
    <font>
      <sz val="11"/>
      <color rgb="FFFF0000"/>
      <name val="Calibri"/>
      <family val="2"/>
      <scheme val="minor"/>
    </font>
  </fonts>
  <fills count="5">
    <fill>
      <patternFill patternType="none"/>
    </fill>
    <fill>
      <patternFill patternType="gray125"/>
    </fill>
    <fill>
      <patternFill patternType="solid">
        <fgColor theme="5" tint="0.79998168889431442"/>
        <bgColor indexed="64"/>
      </patternFill>
    </fill>
    <fill>
      <patternFill patternType="solid">
        <fgColor theme="9" tint="0.79998168889431442"/>
        <bgColor indexed="64"/>
      </patternFill>
    </fill>
    <fill>
      <patternFill patternType="solid">
        <fgColor theme="4" tint="0.79998168889431442"/>
        <bgColor indexed="64"/>
      </patternFill>
    </fill>
  </fills>
  <borders count="14">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24">
    <xf numFmtId="0" fontId="0" fillId="0" borderId="0" xfId="0"/>
    <xf numFmtId="0" fontId="0" fillId="2" borderId="1" xfId="0" applyFill="1" applyBorder="1" applyAlignment="1">
      <alignment horizontal="left"/>
    </xf>
    <xf numFmtId="0" fontId="0" fillId="3" borderId="1" xfId="0" applyFill="1" applyBorder="1" applyAlignment="1">
      <alignment horizontal="left"/>
    </xf>
    <xf numFmtId="0" fontId="0" fillId="4" borderId="1" xfId="0" applyFill="1" applyBorder="1" applyAlignment="1">
      <alignment horizontal="left"/>
    </xf>
    <xf numFmtId="14" fontId="0" fillId="4" borderId="1" xfId="0" applyNumberFormat="1" applyFill="1" applyBorder="1" applyAlignment="1">
      <alignment horizontal="left"/>
    </xf>
    <xf numFmtId="14" fontId="0" fillId="3" borderId="1" xfId="0" applyNumberFormat="1" applyFill="1" applyBorder="1" applyAlignment="1">
      <alignment horizontal="left"/>
    </xf>
    <xf numFmtId="14" fontId="0" fillId="2" borderId="1" xfId="0" applyNumberFormat="1" applyFill="1" applyBorder="1" applyAlignment="1">
      <alignment horizontal="left"/>
    </xf>
    <xf numFmtId="14" fontId="0" fillId="0" borderId="3" xfId="0" applyNumberFormat="1" applyBorder="1" applyAlignment="1">
      <alignment horizontal="center"/>
    </xf>
    <xf numFmtId="14" fontId="0" fillId="0" borderId="4" xfId="0" applyNumberFormat="1"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5" xfId="0" applyBorder="1" applyAlignment="1">
      <alignment horizontal="left" vertical="top" wrapText="1"/>
    </xf>
    <xf numFmtId="0" fontId="0" fillId="0" borderId="6" xfId="0" applyBorder="1" applyAlignment="1">
      <alignment horizontal="left" vertical="top" wrapText="1"/>
    </xf>
    <xf numFmtId="0" fontId="0" fillId="0" borderId="7" xfId="0" applyBorder="1" applyAlignment="1">
      <alignment horizontal="left" vertical="top" wrapText="1"/>
    </xf>
    <xf numFmtId="0" fontId="0" fillId="0" borderId="8" xfId="0" applyBorder="1" applyAlignment="1">
      <alignment horizontal="left" vertical="top" wrapText="1"/>
    </xf>
    <xf numFmtId="0" fontId="0" fillId="0" borderId="0" xfId="0" applyBorder="1" applyAlignment="1">
      <alignment horizontal="left" vertical="top" wrapText="1"/>
    </xf>
    <xf numFmtId="0" fontId="0" fillId="0" borderId="9" xfId="0" applyBorder="1" applyAlignment="1">
      <alignment horizontal="left" vertical="top" wrapText="1"/>
    </xf>
    <xf numFmtId="0" fontId="0" fillId="0" borderId="10" xfId="0" applyBorder="1" applyAlignment="1">
      <alignment horizontal="left" vertical="top" wrapText="1"/>
    </xf>
    <xf numFmtId="0" fontId="0" fillId="0" borderId="2" xfId="0" applyBorder="1" applyAlignment="1">
      <alignment horizontal="left" vertical="top" wrapText="1"/>
    </xf>
    <xf numFmtId="0" fontId="0" fillId="0" borderId="11" xfId="0" applyBorder="1" applyAlignment="1">
      <alignment horizontal="left" vertical="top" wrapText="1"/>
    </xf>
    <xf numFmtId="14" fontId="0" fillId="0" borderId="13" xfId="0" applyNumberFormat="1" applyBorder="1" applyAlignment="1">
      <alignment horizontal="center"/>
    </xf>
    <xf numFmtId="0" fontId="0" fillId="0" borderId="13" xfId="0" applyBorder="1"/>
    <xf numFmtId="0" fontId="0" fillId="0" borderId="12" xfId="0" applyBorder="1"/>
    <xf numFmtId="0" fontId="1"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B3:X19"/>
  <sheetViews>
    <sheetView tabSelected="1" workbookViewId="0">
      <selection activeCell="G5" sqref="G5"/>
    </sheetView>
  </sheetViews>
  <sheetFormatPr baseColWidth="10" defaultRowHeight="15"/>
  <cols>
    <col min="1" max="1" width="15.7109375" customWidth="1"/>
    <col min="5" max="5" width="14" customWidth="1"/>
  </cols>
  <sheetData>
    <row r="3" spans="2:24">
      <c r="G3" s="1" t="s">
        <v>0</v>
      </c>
      <c r="H3" s="6">
        <v>42736</v>
      </c>
      <c r="I3" s="2" t="s">
        <v>1</v>
      </c>
      <c r="J3" s="5">
        <v>42745</v>
      </c>
      <c r="K3" s="3" t="s">
        <v>2</v>
      </c>
      <c r="L3" s="4">
        <v>42880</v>
      </c>
      <c r="M3" s="2" t="s">
        <v>1</v>
      </c>
      <c r="N3" s="5">
        <v>42881</v>
      </c>
      <c r="O3" s="1" t="s">
        <v>0</v>
      </c>
      <c r="P3" s="6">
        <v>42887</v>
      </c>
      <c r="Q3" s="2" t="s">
        <v>1</v>
      </c>
      <c r="R3" s="5">
        <v>42911</v>
      </c>
      <c r="S3" s="1" t="s">
        <v>0</v>
      </c>
      <c r="T3" s="6">
        <v>43101</v>
      </c>
      <c r="U3" s="2" t="s">
        <v>1</v>
      </c>
      <c r="V3" s="5">
        <v>43125</v>
      </c>
      <c r="W3" s="3" t="s">
        <v>2</v>
      </c>
      <c r="X3" s="4">
        <v>43276</v>
      </c>
    </row>
    <row r="4" spans="2:24">
      <c r="G4" t="str">
        <f>G3&amp;"-"&amp;COUNTIF($G$3:G3,G3)</f>
        <v>NOM1-1</v>
      </c>
      <c r="H4" t="str">
        <f>H3&amp;"-"&amp;COUNTIF($G$3:H3,H3)</f>
        <v>42736-1</v>
      </c>
      <c r="I4" t="str">
        <f>I3&amp;"-"&amp;COUNTIF($G$3:I3,I3)</f>
        <v>NOM2-1</v>
      </c>
      <c r="J4" t="str">
        <f>J3&amp;"-"&amp;COUNTIF($G$3:J3,J3)</f>
        <v>42745-1</v>
      </c>
      <c r="K4" t="str">
        <f>K3&amp;"-"&amp;COUNTIF($G$3:K3,K3)</f>
        <v>NOM3-1</v>
      </c>
      <c r="L4" t="str">
        <f>L3&amp;"-"&amp;COUNTIF($G$3:L3,L3)</f>
        <v>42880-1</v>
      </c>
      <c r="M4" t="str">
        <f>M3&amp;"-"&amp;COUNTIF($G$3:M3,M3)</f>
        <v>NOM2-2</v>
      </c>
      <c r="N4" t="str">
        <f>N3&amp;"-"&amp;COUNTIF($G$3:N3,N3)</f>
        <v>42881-1</v>
      </c>
      <c r="O4" t="str">
        <f>O3&amp;"-"&amp;COUNTIF($G$3:O3,O3)</f>
        <v>NOM1-2</v>
      </c>
      <c r="P4" t="str">
        <f>P3&amp;"-"&amp;COUNTIF($G$3:P3,P3)</f>
        <v>42887-1</v>
      </c>
      <c r="Q4" t="str">
        <f>Q3&amp;"-"&amp;COUNTIF($G$3:Q3,Q3)</f>
        <v>NOM2-3</v>
      </c>
      <c r="R4" t="str">
        <f>R3&amp;"-"&amp;COUNTIF($G$3:R3,R3)</f>
        <v>42911-1</v>
      </c>
      <c r="S4" t="str">
        <f>S3&amp;"-"&amp;COUNTIF($G$3:S3,S3)</f>
        <v>NOM1-3</v>
      </c>
      <c r="T4" t="str">
        <f>T3&amp;"-"&amp;COUNTIF($G$3:T3,T3)</f>
        <v>43101-1</v>
      </c>
      <c r="U4" t="str">
        <f>U3&amp;"-"&amp;COUNTIF($G$3:U3,U3)</f>
        <v>NOM2-4</v>
      </c>
      <c r="V4" t="str">
        <f>V3&amp;"-"&amp;COUNTIF($G$3:V3,V3)</f>
        <v>43125-1</v>
      </c>
      <c r="W4" t="str">
        <f>W3&amp;"-"&amp;COUNTIF($G$3:W3,W3)</f>
        <v>NOM3-2</v>
      </c>
      <c r="X4" t="str">
        <f>X3&amp;"-"&amp;COUNTIF($G$3:X3,X3)</f>
        <v>43276-1</v>
      </c>
    </row>
    <row r="5" spans="2:24">
      <c r="G5" s="23" t="s">
        <v>14</v>
      </c>
    </row>
    <row r="6" spans="2:24">
      <c r="G6" s="23" t="s">
        <v>9</v>
      </c>
    </row>
    <row r="10" spans="2:24" ht="15" customHeight="1">
      <c r="B10" s="11" t="s">
        <v>4</v>
      </c>
      <c r="C10" s="12"/>
      <c r="D10" s="12"/>
      <c r="E10" s="12"/>
      <c r="F10" s="12"/>
      <c r="G10" s="12"/>
      <c r="H10" s="12"/>
      <c r="I10" s="13"/>
    </row>
    <row r="11" spans="2:24">
      <c r="B11" s="14"/>
      <c r="C11" s="15"/>
      <c r="D11" s="15"/>
      <c r="E11" s="15"/>
      <c r="F11" s="15"/>
      <c r="G11" s="15"/>
      <c r="H11" s="15"/>
      <c r="I11" s="16"/>
    </row>
    <row r="12" spans="2:24">
      <c r="B12" s="14"/>
      <c r="C12" s="15"/>
      <c r="D12" s="15"/>
      <c r="E12" s="15"/>
      <c r="F12" s="15"/>
      <c r="G12" s="15"/>
      <c r="H12" s="15"/>
      <c r="I12" s="16"/>
    </row>
    <row r="13" spans="2:24">
      <c r="B13" s="14"/>
      <c r="C13" s="15"/>
      <c r="D13" s="15"/>
      <c r="E13" s="15"/>
      <c r="F13" s="15"/>
      <c r="G13" s="15"/>
      <c r="H13" s="15"/>
      <c r="I13" s="16"/>
    </row>
    <row r="14" spans="2:24">
      <c r="B14" s="14"/>
      <c r="C14" s="15"/>
      <c r="D14" s="15"/>
      <c r="E14" s="15"/>
      <c r="F14" s="15"/>
      <c r="G14" s="15"/>
      <c r="H14" s="15"/>
      <c r="I14" s="16"/>
    </row>
    <row r="15" spans="2:24">
      <c r="B15" s="17"/>
      <c r="C15" s="18"/>
      <c r="D15" s="18"/>
      <c r="E15" s="18"/>
      <c r="F15" s="18"/>
      <c r="G15" s="18"/>
      <c r="H15" s="18"/>
      <c r="I15" s="19"/>
    </row>
    <row r="16" spans="2:24" ht="15.75" thickBot="1"/>
    <row r="17" spans="2:15" ht="15.75" thickBot="1">
      <c r="B17" s="9" t="s">
        <v>3</v>
      </c>
      <c r="C17" s="10"/>
      <c r="E17" s="22" t="s">
        <v>7</v>
      </c>
      <c r="F17" s="21" t="s">
        <v>1</v>
      </c>
      <c r="H17" t="s">
        <v>13</v>
      </c>
    </row>
    <row r="18" spans="2:15" ht="15.75" thickBot="1">
      <c r="B18" s="7">
        <f>P3</f>
        <v>42887</v>
      </c>
      <c r="C18" s="8"/>
      <c r="E18" s="22" t="s">
        <v>8</v>
      </c>
      <c r="F18" s="20">
        <f>IFERROR(INDEX($G$3:$X$3,1,MATCH(F17&amp;"-"&amp;COUNTIF(G3:X3,F17)-1,$G$4:$X$4,0)+1),"")</f>
        <v>42911</v>
      </c>
      <c r="H18" t="s">
        <v>10</v>
      </c>
      <c r="O18" t="s">
        <v>11</v>
      </c>
    </row>
    <row r="19" spans="2:15">
      <c r="H19" t="s">
        <v>12</v>
      </c>
    </row>
  </sheetData>
  <mergeCells count="3">
    <mergeCell ref="B18:C18"/>
    <mergeCell ref="B17:C17"/>
    <mergeCell ref="B10:I15"/>
  </mergeCells>
  <dataValidations count="1">
    <dataValidation type="list" allowBlank="1" showInputMessage="1" showErrorMessage="1" sqref="F17">
      <formula1>NOMS</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election activeCell="A2" sqref="A2:A5"/>
    </sheetView>
  </sheetViews>
  <sheetFormatPr baseColWidth="10" defaultRowHeight="15"/>
  <sheetData>
    <row r="1" spans="1:1">
      <c r="A1" t="s">
        <v>5</v>
      </c>
    </row>
    <row r="2" spans="1:1">
      <c r="A2" t="s">
        <v>0</v>
      </c>
    </row>
    <row r="3" spans="1:1">
      <c r="A3" t="s">
        <v>1</v>
      </c>
    </row>
    <row r="4" spans="1:1">
      <c r="A4" t="s">
        <v>2</v>
      </c>
    </row>
    <row r="5" spans="1:1">
      <c r="A5" t="s">
        <v>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Feuil1</vt:lpstr>
      <vt:lpstr>Noms</vt:lpstr>
      <vt:lpstr>NOMS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Antonin Merle</dc:creator>
  <cp:lastModifiedBy>CHRISTIAN</cp:lastModifiedBy>
  <dcterms:created xsi:type="dcterms:W3CDTF">2018-07-05T15:50:07Z</dcterms:created>
  <dcterms:modified xsi:type="dcterms:W3CDTF">2018-07-05T17:40:54Z</dcterms:modified>
</cp:coreProperties>
</file>