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7" rupBuild="4507"/>
  <workbookPr/>
  <bookViews>
    <workbookView xWindow="0" yWindow="0" windowWidth="28080" windowHeight="8430"/>
  </bookViews>
  <sheets>
    <sheet name="Feuil1" sheetId="1" r:id="rId1"/>
    <sheet name="Noms" sheetId="2" r:id="rId2"/>
  </sheets>
  <definedNames>
    <definedName name="NOMS">Noms!$A$2:$A$5</definedName>
  </definedNames>
  <calcPr calcId="125725"/>
  <extLst xmlns:x15="http://schemas.microsoft.com/office/spreadsheetml/2010/11/main">
    <ext uri="{140A7094-0E35-4892-8432-C4D2E57EDEB5}">
      <x15:workbookPr chartTrackingRefBase="1"/>
    </ext>
  </extLst>
</workbook>
</file>

<file path=xl/calcChain.xml><?xml version="1.0" encoding="utf-8"?>
<calcChain xmlns="http://schemas.openxmlformats.org/spreadsheetml/2006/main">
  <c r="F18" i="1"/>
  <c r="V4"/>
  <c r="W4"/>
  <c r="X4"/>
  <c r="P4"/>
  <c r="Q4"/>
  <c r="R4"/>
  <c r="S4"/>
  <c r="T4"/>
  <c r="U4"/>
  <c r="N4"/>
  <c r="O4"/>
  <c r="L4"/>
  <c r="M4"/>
  <c r="J4"/>
  <c r="K4"/>
  <c r="H4"/>
  <c r="I4"/>
  <c r="G4"/>
  <c r="B18" l="1"/>
</calcChain>
</file>

<file path=xl/sharedStrings.xml><?xml version="1.0" encoding="utf-8"?>
<sst xmlns="http://schemas.openxmlformats.org/spreadsheetml/2006/main" count="26" uniqueCount="16">
  <si>
    <t>NOM1</t>
  </si>
  <si>
    <t>NOM2</t>
  </si>
  <si>
    <t>NOM3</t>
  </si>
  <si>
    <t>Résultat attendu</t>
  </si>
  <si>
    <t>Je recherche une formule qui me permettrait de touver la date correspondant à l'avant dernière occurrence de "NOM1"
Merci d'avance</t>
  </si>
  <si>
    <t>NOMS</t>
  </si>
  <si>
    <t>NOM4</t>
  </si>
  <si>
    <t>Choix :</t>
  </si>
  <si>
    <t>Si nécessaire d'agrandir la table horizontale G3:X3, il suffit de "tirer" la formule en ligne 4 jusq'à la dernière colonne utilisée pour générer les noms numérotés</t>
  </si>
  <si>
    <t>Si nécessaire d'agrandir la table G3:X3, il suffit d'adapter la formule dans la cellule F18</t>
  </si>
  <si>
    <r>
      <t>SIERREUR(INDEX($G$3:$</t>
    </r>
    <r>
      <rPr>
        <sz val="11"/>
        <color rgb="FFFF0000"/>
        <rFont val="Calibri"/>
        <family val="2"/>
        <scheme val="minor"/>
      </rPr>
      <t>X$</t>
    </r>
    <r>
      <rPr>
        <sz val="11"/>
        <color theme="1"/>
        <rFont val="Calibri"/>
        <family val="2"/>
        <scheme val="minor"/>
      </rPr>
      <t>3;1;EQUIV(F17&amp;"-"&amp;NB.SI(G3:</t>
    </r>
    <r>
      <rPr>
        <sz val="11"/>
        <color rgb="FFFF0000"/>
        <rFont val="Calibri"/>
        <family val="2"/>
        <scheme val="minor"/>
      </rPr>
      <t>X3</t>
    </r>
    <r>
      <rPr>
        <sz val="11"/>
        <color theme="1"/>
        <rFont val="Calibri"/>
        <family val="2"/>
        <scheme val="minor"/>
      </rPr>
      <t>;F17)-1;$G$4:$</t>
    </r>
    <r>
      <rPr>
        <sz val="11"/>
        <color rgb="FFFF0000"/>
        <rFont val="Calibri"/>
        <family val="2"/>
        <scheme val="minor"/>
      </rPr>
      <t>X$4</t>
    </r>
    <r>
      <rPr>
        <sz val="11"/>
        <color theme="1"/>
        <rFont val="Calibri"/>
        <family val="2"/>
        <scheme val="minor"/>
      </rPr>
      <t>;0)+1);"")</t>
    </r>
  </si>
  <si>
    <t>remplacer les colonnes en rouge par la bonne colonne</t>
  </si>
  <si>
    <t>On choisit le nom à l'aide de la liste déroulante.  La table des noms se trouve dans l'onglet Noms.  Si nécessaire de l'agrandir, il suffit d'adpter la plage dans le gestionnaire de noms.  Le nom est "NOMS"</t>
  </si>
  <si>
    <t>La ligne 4 peut être masquée car sert uniquement pour la recherche technique de l'avant dernier nom</t>
  </si>
  <si>
    <t>dernier</t>
  </si>
  <si>
    <t>on choisit dernier ou avant dernier à l'aide de la liste déroulante.</t>
  </si>
</sst>
</file>

<file path=xl/styles.xml><?xml version="1.0" encoding="utf-8"?>
<styleSheet xmlns="http://schemas.openxmlformats.org/spreadsheetml/2006/main">
  <fonts count="2">
    <font>
      <sz val="11"/>
      <color theme="1"/>
      <name val="Calibri"/>
      <family val="2"/>
      <scheme val="minor"/>
    </font>
    <font>
      <sz val="11"/>
      <color rgb="FFFF0000"/>
      <name val="Calibri"/>
      <family val="2"/>
      <scheme val="minor"/>
    </font>
  </fonts>
  <fills count="5">
    <fill>
      <patternFill patternType="none"/>
    </fill>
    <fill>
      <patternFill patternType="gray125"/>
    </fill>
    <fill>
      <patternFill patternType="solid">
        <fgColor theme="5" tint="0.79998168889431442"/>
        <bgColor indexed="64"/>
      </patternFill>
    </fill>
    <fill>
      <patternFill patternType="solid">
        <fgColor theme="9" tint="0.79998168889431442"/>
        <bgColor indexed="64"/>
      </patternFill>
    </fill>
    <fill>
      <patternFill patternType="solid">
        <fgColor theme="4" tint="0.79998168889431442"/>
        <bgColor indexed="64"/>
      </patternFill>
    </fill>
  </fills>
  <borders count="14">
    <border>
      <left/>
      <right/>
      <top/>
      <bottom/>
      <diagonal/>
    </border>
    <border>
      <left style="thin">
        <color indexed="64"/>
      </left>
      <right style="thin">
        <color indexed="64"/>
      </right>
      <top style="thin">
        <color indexed="64"/>
      </top>
      <bottom style="thin">
        <color indexed="64"/>
      </bottom>
      <diagonal/>
    </border>
    <border>
      <left/>
      <right/>
      <top/>
      <bottom style="thin">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style="thin">
        <color indexed="64"/>
      </left>
      <right/>
      <top/>
      <bottom/>
      <diagonal/>
    </border>
    <border>
      <left/>
      <right style="thin">
        <color indexed="64"/>
      </right>
      <top/>
      <bottom/>
      <diagonal/>
    </border>
    <border>
      <left style="thin">
        <color indexed="64"/>
      </left>
      <right/>
      <top/>
      <bottom style="thin">
        <color indexed="64"/>
      </bottom>
      <diagonal/>
    </border>
    <border>
      <left/>
      <right style="thin">
        <color indexed="64"/>
      </right>
      <top/>
      <bottom style="thin">
        <color indexed="64"/>
      </bottom>
      <diagonal/>
    </border>
    <border>
      <left style="medium">
        <color indexed="64"/>
      </left>
      <right style="medium">
        <color indexed="64"/>
      </right>
      <top style="medium">
        <color indexed="64"/>
      </top>
      <bottom style="medium">
        <color indexed="64"/>
      </bottom>
      <diagonal/>
    </border>
    <border>
      <left/>
      <right style="medium">
        <color indexed="64"/>
      </right>
      <top style="medium">
        <color indexed="64"/>
      </top>
      <bottom style="medium">
        <color indexed="64"/>
      </bottom>
      <diagonal/>
    </border>
  </borders>
  <cellStyleXfs count="1">
    <xf numFmtId="0" fontId="0" fillId="0" borderId="0"/>
  </cellStyleXfs>
  <cellXfs count="24">
    <xf numFmtId="0" fontId="0" fillId="0" borderId="0" xfId="0"/>
    <xf numFmtId="0" fontId="0" fillId="2" borderId="1" xfId="0" applyFill="1" applyBorder="1" applyAlignment="1">
      <alignment horizontal="left"/>
    </xf>
    <xf numFmtId="0" fontId="0" fillId="3" borderId="1" xfId="0" applyFill="1" applyBorder="1" applyAlignment="1">
      <alignment horizontal="left"/>
    </xf>
    <xf numFmtId="0" fontId="0" fillId="4" borderId="1" xfId="0" applyFill="1" applyBorder="1" applyAlignment="1">
      <alignment horizontal="left"/>
    </xf>
    <xf numFmtId="14" fontId="0" fillId="4" borderId="1" xfId="0" applyNumberFormat="1" applyFill="1" applyBorder="1" applyAlignment="1">
      <alignment horizontal="left"/>
    </xf>
    <xf numFmtId="14" fontId="0" fillId="3" borderId="1" xfId="0" applyNumberFormat="1" applyFill="1" applyBorder="1" applyAlignment="1">
      <alignment horizontal="left"/>
    </xf>
    <xf numFmtId="14" fontId="0" fillId="2" borderId="1" xfId="0" applyNumberFormat="1" applyFill="1" applyBorder="1" applyAlignment="1">
      <alignment horizontal="left"/>
    </xf>
    <xf numFmtId="0" fontId="0" fillId="0" borderId="13" xfId="0" applyBorder="1"/>
    <xf numFmtId="0" fontId="0" fillId="0" borderId="12" xfId="0" applyBorder="1"/>
    <xf numFmtId="0" fontId="1" fillId="0" borderId="0" xfId="0" applyFont="1"/>
    <xf numFmtId="14" fontId="0" fillId="0" borderId="3" xfId="0" applyNumberFormat="1" applyBorder="1" applyAlignment="1">
      <alignment horizontal="center"/>
    </xf>
    <xf numFmtId="14" fontId="0" fillId="0" borderId="4" xfId="0" applyNumberFormat="1" applyBorder="1" applyAlignment="1">
      <alignment horizontal="center"/>
    </xf>
    <xf numFmtId="0" fontId="0" fillId="0" borderId="3" xfId="0" applyBorder="1" applyAlignment="1">
      <alignment horizontal="center"/>
    </xf>
    <xf numFmtId="0" fontId="0" fillId="0" borderId="4" xfId="0" applyBorder="1" applyAlignment="1">
      <alignment horizontal="center"/>
    </xf>
    <xf numFmtId="0" fontId="0" fillId="0" borderId="5" xfId="0" applyBorder="1" applyAlignment="1">
      <alignment horizontal="left" vertical="top" wrapText="1"/>
    </xf>
    <xf numFmtId="0" fontId="0" fillId="0" borderId="6" xfId="0" applyBorder="1" applyAlignment="1">
      <alignment horizontal="left" vertical="top" wrapText="1"/>
    </xf>
    <xf numFmtId="0" fontId="0" fillId="0" borderId="7" xfId="0" applyBorder="1" applyAlignment="1">
      <alignment horizontal="left" vertical="top" wrapText="1"/>
    </xf>
    <xf numFmtId="0" fontId="0" fillId="0" borderId="8" xfId="0" applyBorder="1" applyAlignment="1">
      <alignment horizontal="left" vertical="top" wrapText="1"/>
    </xf>
    <xf numFmtId="0" fontId="0" fillId="0" borderId="0" xfId="0" applyBorder="1" applyAlignment="1">
      <alignment horizontal="left" vertical="top" wrapText="1"/>
    </xf>
    <xf numFmtId="0" fontId="0" fillId="0" borderId="9" xfId="0" applyBorder="1" applyAlignment="1">
      <alignment horizontal="left" vertical="top" wrapText="1"/>
    </xf>
    <xf numFmtId="0" fontId="0" fillId="0" borderId="10" xfId="0" applyBorder="1" applyAlignment="1">
      <alignment horizontal="left" vertical="top" wrapText="1"/>
    </xf>
    <xf numFmtId="0" fontId="0" fillId="0" borderId="2" xfId="0" applyBorder="1" applyAlignment="1">
      <alignment horizontal="left" vertical="top" wrapText="1"/>
    </xf>
    <xf numFmtId="0" fontId="0" fillId="0" borderId="11" xfId="0" applyBorder="1" applyAlignment="1">
      <alignment horizontal="left" vertical="top" wrapText="1"/>
    </xf>
    <xf numFmtId="14" fontId="0" fillId="0" borderId="13" xfId="0" applyNumberFormat="1" applyBorder="1" applyAlignment="1">
      <alignment horizontal="right"/>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dimension ref="B3:X19"/>
  <sheetViews>
    <sheetView tabSelected="1" workbookViewId="0">
      <selection activeCell="H16" sqref="H16"/>
    </sheetView>
  </sheetViews>
  <sheetFormatPr baseColWidth="10" defaultRowHeight="15"/>
  <cols>
    <col min="1" max="1" width="15.7109375" customWidth="1"/>
    <col min="5" max="6" width="14" customWidth="1"/>
  </cols>
  <sheetData>
    <row r="3" spans="2:24">
      <c r="G3" s="1" t="s">
        <v>0</v>
      </c>
      <c r="H3" s="6">
        <v>42736</v>
      </c>
      <c r="I3" s="2" t="s">
        <v>1</v>
      </c>
      <c r="J3" s="5">
        <v>42745</v>
      </c>
      <c r="K3" s="3" t="s">
        <v>2</v>
      </c>
      <c r="L3" s="4">
        <v>42880</v>
      </c>
      <c r="M3" s="2" t="s">
        <v>1</v>
      </c>
      <c r="N3" s="5">
        <v>42881</v>
      </c>
      <c r="O3" s="1" t="s">
        <v>0</v>
      </c>
      <c r="P3" s="6">
        <v>42887</v>
      </c>
      <c r="Q3" s="2" t="s">
        <v>1</v>
      </c>
      <c r="R3" s="5">
        <v>42911</v>
      </c>
      <c r="S3" s="1" t="s">
        <v>0</v>
      </c>
      <c r="T3" s="6">
        <v>43101</v>
      </c>
      <c r="U3" s="2" t="s">
        <v>1</v>
      </c>
      <c r="V3" s="5">
        <v>43125</v>
      </c>
      <c r="W3" s="3" t="s">
        <v>2</v>
      </c>
      <c r="X3" s="4">
        <v>43276</v>
      </c>
    </row>
    <row r="4" spans="2:24">
      <c r="G4" t="str">
        <f>G3&amp;"-"&amp;COUNTIF($G$3:G3,G3)</f>
        <v>NOM1-1</v>
      </c>
      <c r="H4" t="str">
        <f>H3&amp;"-"&amp;COUNTIF($G$3:H3,H3)</f>
        <v>42736-1</v>
      </c>
      <c r="I4" t="str">
        <f>I3&amp;"-"&amp;COUNTIF($G$3:I3,I3)</f>
        <v>NOM2-1</v>
      </c>
      <c r="J4" t="str">
        <f>J3&amp;"-"&amp;COUNTIF($G$3:J3,J3)</f>
        <v>42745-1</v>
      </c>
      <c r="K4" t="str">
        <f>K3&amp;"-"&amp;COUNTIF($G$3:K3,K3)</f>
        <v>NOM3-1</v>
      </c>
      <c r="L4" t="str">
        <f>L3&amp;"-"&amp;COUNTIF($G$3:L3,L3)</f>
        <v>42880-1</v>
      </c>
      <c r="M4" t="str">
        <f>M3&amp;"-"&amp;COUNTIF($G$3:M3,M3)</f>
        <v>NOM2-2</v>
      </c>
      <c r="N4" t="str">
        <f>N3&amp;"-"&amp;COUNTIF($G$3:N3,N3)</f>
        <v>42881-1</v>
      </c>
      <c r="O4" t="str">
        <f>O3&amp;"-"&amp;COUNTIF($G$3:O3,O3)</f>
        <v>NOM1-2</v>
      </c>
      <c r="P4" t="str">
        <f>P3&amp;"-"&amp;COUNTIF($G$3:P3,P3)</f>
        <v>42887-1</v>
      </c>
      <c r="Q4" t="str">
        <f>Q3&amp;"-"&amp;COUNTIF($G$3:Q3,Q3)</f>
        <v>NOM2-3</v>
      </c>
      <c r="R4" t="str">
        <f>R3&amp;"-"&amp;COUNTIF($G$3:R3,R3)</f>
        <v>42911-1</v>
      </c>
      <c r="S4" t="str">
        <f>S3&amp;"-"&amp;COUNTIF($G$3:S3,S3)</f>
        <v>NOM1-3</v>
      </c>
      <c r="T4" t="str">
        <f>T3&amp;"-"&amp;COUNTIF($G$3:T3,T3)</f>
        <v>43101-1</v>
      </c>
      <c r="U4" t="str">
        <f>U3&amp;"-"&amp;COUNTIF($G$3:U3,U3)</f>
        <v>NOM2-4</v>
      </c>
      <c r="V4" t="str">
        <f>V3&amp;"-"&amp;COUNTIF($G$3:V3,V3)</f>
        <v>43125-1</v>
      </c>
      <c r="W4" t="str">
        <f>W3&amp;"-"&amp;COUNTIF($G$3:W3,W3)</f>
        <v>NOM3-2</v>
      </c>
      <c r="X4" t="str">
        <f>X3&amp;"-"&amp;COUNTIF($G$3:X3,X3)</f>
        <v>43276-1</v>
      </c>
    </row>
    <row r="5" spans="2:24">
      <c r="G5" s="9" t="s">
        <v>13</v>
      </c>
    </row>
    <row r="6" spans="2:24">
      <c r="G6" s="9" t="s">
        <v>8</v>
      </c>
    </row>
    <row r="10" spans="2:24" ht="15" customHeight="1">
      <c r="B10" s="14" t="s">
        <v>4</v>
      </c>
      <c r="C10" s="15"/>
      <c r="D10" s="15"/>
      <c r="E10" s="15"/>
      <c r="F10" s="15"/>
      <c r="G10" s="15"/>
      <c r="H10" s="15"/>
      <c r="I10" s="16"/>
    </row>
    <row r="11" spans="2:24">
      <c r="B11" s="17"/>
      <c r="C11" s="18"/>
      <c r="D11" s="18"/>
      <c r="E11" s="18"/>
      <c r="F11" s="18"/>
      <c r="G11" s="18"/>
      <c r="H11" s="18"/>
      <c r="I11" s="19"/>
    </row>
    <row r="12" spans="2:24">
      <c r="B12" s="17"/>
      <c r="C12" s="18"/>
      <c r="D12" s="18"/>
      <c r="E12" s="18"/>
      <c r="F12" s="18"/>
      <c r="G12" s="18"/>
      <c r="H12" s="18"/>
      <c r="I12" s="19"/>
    </row>
    <row r="13" spans="2:24">
      <c r="B13" s="17"/>
      <c r="C13" s="18"/>
      <c r="D13" s="18"/>
      <c r="E13" s="18"/>
      <c r="F13" s="18"/>
      <c r="G13" s="18"/>
      <c r="H13" s="18"/>
      <c r="I13" s="19"/>
    </row>
    <row r="14" spans="2:24">
      <c r="B14" s="17"/>
      <c r="C14" s="18"/>
      <c r="D14" s="18"/>
      <c r="E14" s="18"/>
      <c r="F14" s="18"/>
      <c r="G14" s="18"/>
      <c r="H14" s="18"/>
      <c r="I14" s="19"/>
    </row>
    <row r="15" spans="2:24">
      <c r="B15" s="20"/>
      <c r="C15" s="21"/>
      <c r="D15" s="21"/>
      <c r="E15" s="21"/>
      <c r="F15" s="21"/>
      <c r="G15" s="21"/>
      <c r="H15" s="21"/>
      <c r="I15" s="22"/>
    </row>
    <row r="16" spans="2:24" ht="15.75" thickBot="1">
      <c r="H16" t="s">
        <v>15</v>
      </c>
    </row>
    <row r="17" spans="2:15" ht="15.75" thickBot="1">
      <c r="B17" s="12" t="s">
        <v>3</v>
      </c>
      <c r="C17" s="13"/>
      <c r="E17" s="8" t="s">
        <v>7</v>
      </c>
      <c r="F17" s="7" t="s">
        <v>0</v>
      </c>
      <c r="H17" t="s">
        <v>12</v>
      </c>
    </row>
    <row r="18" spans="2:15" ht="15.75" thickBot="1">
      <c r="B18" s="10">
        <f>P3</f>
        <v>42887</v>
      </c>
      <c r="C18" s="11"/>
      <c r="E18" s="8" t="s">
        <v>14</v>
      </c>
      <c r="F18" s="23">
        <f>IFERROR(INDEX($G$3:$X$3,1,MATCH(F17&amp;"-"&amp;COUNTIF(G3:X3,F17)-IF(E18="avant dernier",1,0),$G$4:$X$4,0)+1),"")</f>
        <v>43101</v>
      </c>
      <c r="H18" t="s">
        <v>9</v>
      </c>
      <c r="O18" t="s">
        <v>10</v>
      </c>
    </row>
    <row r="19" spans="2:15">
      <c r="H19" t="s">
        <v>11</v>
      </c>
    </row>
  </sheetData>
  <mergeCells count="3">
    <mergeCell ref="B18:C18"/>
    <mergeCell ref="B17:C17"/>
    <mergeCell ref="B10:I15"/>
  </mergeCells>
  <dataValidations count="2">
    <dataValidation type="list" allowBlank="1" showInputMessage="1" showErrorMessage="1" sqref="F17">
      <formula1>NOMS</formula1>
    </dataValidation>
    <dataValidation type="list" allowBlank="1" showInputMessage="1" showErrorMessage="1" sqref="E18">
      <formula1>"avant dernier,dernier"</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5"/>
  <sheetViews>
    <sheetView workbookViewId="0">
      <selection activeCell="A2" sqref="A2:A5"/>
    </sheetView>
  </sheetViews>
  <sheetFormatPr baseColWidth="10" defaultRowHeight="15"/>
  <sheetData>
    <row r="1" spans="1:1">
      <c r="A1" t="s">
        <v>5</v>
      </c>
    </row>
    <row r="2" spans="1:1">
      <c r="A2" t="s">
        <v>0</v>
      </c>
    </row>
    <row r="3" spans="1:1">
      <c r="A3" t="s">
        <v>1</v>
      </c>
    </row>
    <row r="4" spans="1:1">
      <c r="A4" t="s">
        <v>2</v>
      </c>
    </row>
    <row r="5" spans="1:1">
      <c r="A5" t="s">
        <v>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1</vt:i4>
      </vt:variant>
    </vt:vector>
  </HeadingPairs>
  <TitlesOfParts>
    <vt:vector size="3" baseType="lpstr">
      <vt:lpstr>Feuil1</vt:lpstr>
      <vt:lpstr>Noms</vt:lpstr>
      <vt:lpstr>NOMS</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Antonin Merle</dc:creator>
  <cp:lastModifiedBy>CHRISTIAN</cp:lastModifiedBy>
  <dcterms:created xsi:type="dcterms:W3CDTF">2018-07-05T15:50:07Z</dcterms:created>
  <dcterms:modified xsi:type="dcterms:W3CDTF">2018-07-06T08:34:11Z</dcterms:modified>
</cp:coreProperties>
</file>