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8910" windowHeight="1980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J3" i="2" a="1"/>
  <c r="J3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J13" a="1"/>
  <c r="J13" s="1"/>
  <c r="J14" a="1"/>
  <c r="J14" s="1"/>
  <c r="J4" a="1"/>
  <c r="J4" s="1"/>
  <c r="F8"/>
  <c r="F3"/>
  <c r="F4"/>
  <c r="F5"/>
  <c r="F6"/>
  <c r="F7"/>
  <c r="C4" l="1"/>
  <c r="C5"/>
  <c r="C6"/>
  <c r="C7"/>
  <c r="C8"/>
  <c r="C3"/>
  <c r="D4"/>
  <c r="D5"/>
  <c r="D6"/>
  <c r="D7"/>
  <c r="D8"/>
  <c r="D3"/>
  <c r="E4" l="1"/>
  <c r="E3"/>
  <c r="E6"/>
  <c r="E7"/>
  <c r="E5"/>
  <c r="E8"/>
</calcChain>
</file>

<file path=xl/sharedStrings.xml><?xml version="1.0" encoding="utf-8"?>
<sst xmlns="http://schemas.openxmlformats.org/spreadsheetml/2006/main" count="14" uniqueCount="14">
  <si>
    <t>123,4567890</t>
  </si>
  <si>
    <t>123,4567891</t>
  </si>
  <si>
    <t>123,4567892</t>
  </si>
  <si>
    <t>123,4567893</t>
  </si>
  <si>
    <t>123,4567894</t>
  </si>
  <si>
    <t>123,4567895</t>
  </si>
  <si>
    <t>Colonne A</t>
  </si>
  <si>
    <t>Colonne B</t>
  </si>
  <si>
    <t>formule Yvouille corrigée</t>
  </si>
  <si>
    <t>formule Chris</t>
  </si>
  <si>
    <t>Recherche permettant de retrouver les doublons</t>
  </si>
  <si>
    <t>élimination des " , "et des "blancs"</t>
  </si>
  <si>
    <t>permet de faire apparaître uniquement les numéros non repris dans 1ère colonne</t>
  </si>
  <si>
    <t>élimination des "blancs"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</si>
</sst>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3" sqref="F3"/>
    </sheetView>
  </sheetViews>
  <sheetFormatPr baseColWidth="10" defaultRowHeight="15"/>
  <cols>
    <col min="3" max="3" width="13" customWidth="1"/>
    <col min="5" max="5" width="23.85546875" bestFit="1" customWidth="1"/>
    <col min="6" max="6" width="29" customWidth="1"/>
  </cols>
  <sheetData>
    <row r="1" spans="1:10">
      <c r="C1" s="1" t="s">
        <v>6</v>
      </c>
      <c r="D1" s="1" t="s">
        <v>7</v>
      </c>
      <c r="E1" s="1" t="s">
        <v>8</v>
      </c>
      <c r="F1" s="1" t="s">
        <v>9</v>
      </c>
    </row>
    <row r="2" spans="1:10" s="3" customFormat="1" ht="64.5" customHeight="1">
      <c r="C2" s="3" t="s">
        <v>11</v>
      </c>
      <c r="D2" s="3" t="s">
        <v>13</v>
      </c>
      <c r="E2" s="3" t="s">
        <v>10</v>
      </c>
      <c r="F2" s="3" t="s">
        <v>12</v>
      </c>
      <c r="G2"/>
    </row>
    <row r="3" spans="1:10">
      <c r="A3" t="s">
        <v>0</v>
      </c>
      <c r="B3">
        <v>1234567896</v>
      </c>
      <c r="C3" t="str">
        <f t="shared" ref="C3:C8" si="0">SUBSTITUTE(TRIM(A3),",","")</f>
        <v>1234567890</v>
      </c>
      <c r="D3" t="str">
        <f>TRIM(B3)</f>
        <v>1234567896</v>
      </c>
      <c r="E3" t="str">
        <f t="shared" ref="E3:E8" si="1">IF(ISNA(VLOOKUP(C3,D:D,1,FALSE)),"Inclus","Exclus")</f>
        <v>Inclus</v>
      </c>
      <c r="F3" t="str">
        <f t="shared" ref="F3:F6" si="2">IF(ISNA(MATCH(D3,$C$3:$C$8,0)),D3,"")</f>
        <v>1234567896</v>
      </c>
      <c r="J3" t="str">
        <f t="array" ref="J3">IFERROR(INDEX(G$2:$G3,SMALL(IF(G$2:$G3=G3,ROW($2:3)),ROWS($2:3))),"")</f>
        <v/>
      </c>
    </row>
    <row r="4" spans="1:10">
      <c r="A4" t="s">
        <v>1</v>
      </c>
      <c r="B4">
        <v>1234567891</v>
      </c>
      <c r="C4" t="str">
        <f t="shared" si="0"/>
        <v>1234567891</v>
      </c>
      <c r="D4" t="str">
        <f t="shared" ref="D4:D8" si="3">TRIM(B4)</f>
        <v>1234567891</v>
      </c>
      <c r="E4" t="str">
        <f t="shared" si="1"/>
        <v>Exclus</v>
      </c>
      <c r="F4" t="str">
        <f t="shared" si="2"/>
        <v/>
      </c>
      <c r="J4" t="str">
        <f t="array" ref="J4">IFERROR(INDEX(G$2:$G4,SMALL(IF(G$2:$G4=G4,ROW($2:4)),ROWS($2:4))),"")</f>
        <v/>
      </c>
    </row>
    <row r="5" spans="1:10">
      <c r="A5" t="s">
        <v>2</v>
      </c>
      <c r="B5" s="2">
        <v>33</v>
      </c>
      <c r="C5" t="str">
        <f t="shared" si="0"/>
        <v>1234567892</v>
      </c>
      <c r="D5" s="2" t="str">
        <f t="shared" si="3"/>
        <v>33</v>
      </c>
      <c r="E5" t="str">
        <f t="shared" si="1"/>
        <v>Inclus</v>
      </c>
      <c r="F5" t="str">
        <f t="shared" si="2"/>
        <v>33</v>
      </c>
      <c r="J5" t="str">
        <f t="array" ref="J5">IFERROR(INDEX(G$2:$G5,SMALL(IF(G$2:$G5=G5,ROW($2:5)),ROWS($2:5))),"")</f>
        <v/>
      </c>
    </row>
    <row r="6" spans="1:10">
      <c r="A6" t="s">
        <v>3</v>
      </c>
      <c r="B6">
        <v>1234567893</v>
      </c>
      <c r="C6" t="str">
        <f t="shared" si="0"/>
        <v>1234567893</v>
      </c>
      <c r="D6" t="str">
        <f t="shared" si="3"/>
        <v>1234567893</v>
      </c>
      <c r="E6" t="str">
        <f t="shared" si="1"/>
        <v>Exclus</v>
      </c>
      <c r="F6" t="str">
        <f t="shared" si="2"/>
        <v/>
      </c>
      <c r="J6" t="str">
        <f t="array" ref="J6">IFERROR(INDEX(G$2:$G6,SMALL(IF(G$2:$G6=G6,ROW($2:6)),ROWS($2:6))),"")</f>
        <v/>
      </c>
    </row>
    <row r="7" spans="1:10">
      <c r="A7" t="s">
        <v>4</v>
      </c>
      <c r="B7">
        <v>1234567896</v>
      </c>
      <c r="C7" t="str">
        <f t="shared" si="0"/>
        <v>1234567894</v>
      </c>
      <c r="D7" t="str">
        <f t="shared" si="3"/>
        <v>1234567896</v>
      </c>
      <c r="E7" t="str">
        <f t="shared" si="1"/>
        <v>Inclus</v>
      </c>
      <c r="F7" t="str">
        <f>IF(ISNA(MATCH(D7,$C$3:$C$8,0)),D7,"")</f>
        <v>1234567896</v>
      </c>
      <c r="J7" t="str">
        <f t="array" ref="J7">IFERROR(INDEX(G$2:$G7,SMALL(IF(G$2:$G7=G7,ROW($2:7)),ROWS($2:7))),"")</f>
        <v/>
      </c>
    </row>
    <row r="8" spans="1:10">
      <c r="A8" t="s">
        <v>5</v>
      </c>
      <c r="B8">
        <v>1234567895</v>
      </c>
      <c r="C8" t="str">
        <f t="shared" si="0"/>
        <v>1234567895</v>
      </c>
      <c r="D8" t="str">
        <f t="shared" si="3"/>
        <v>1234567895</v>
      </c>
      <c r="E8" t="str">
        <f t="shared" si="1"/>
        <v>Exclus</v>
      </c>
      <c r="F8" t="str">
        <f>IF(ISERR(MATCH(D8,$C$3:$C$8,0)),D8,"")</f>
        <v/>
      </c>
      <c r="J8" t="str">
        <f t="array" ref="J8">IFERROR(INDEX(G$2:$G8,SMALL(IF(G$2:$G8=G8,ROW($2:8)),ROWS($2:8))),"")</f>
        <v/>
      </c>
    </row>
    <row r="9" spans="1:10">
      <c r="J9" t="str">
        <f t="array" ref="J9">IFERROR(INDEX(G$2:$G9,SMALL(IF(G$2:$G9=G9,ROW($2:9)),ROWS($2:9))),"")</f>
        <v/>
      </c>
    </row>
    <row r="10" spans="1:10">
      <c r="G10" s="3"/>
      <c r="J10" t="str">
        <f t="array" ref="J10">IFERROR(INDEX(G$2:$G10,SMALL(IF(G$2:$G10=G10,ROW($2:10)),ROWS($2:10))),"")</f>
        <v/>
      </c>
    </row>
    <row r="11" spans="1:10">
      <c r="J11" t="str">
        <f t="array" ref="J11">IFERROR(INDEX(G$2:$G11,SMALL(IF(G$2:$G11=G11,ROW($2:11)),ROWS($2:11))),"")</f>
        <v/>
      </c>
    </row>
    <row r="12" spans="1:10">
      <c r="J12" t="str">
        <f t="array" ref="J12">IFERROR(INDEX(G$2:$G12,SMALL(IF(G$2:$G12=G12,ROW($2:12)),ROWS($2:12))),"")</f>
        <v/>
      </c>
    </row>
    <row r="13" spans="1:10">
      <c r="J13" t="str">
        <f t="array" ref="J13">IFERROR(INDEX(G$2:$G13,SMALL(IF(G$2:$G13=G13,ROW($2:13)),ROWS($2:13))),"")</f>
        <v/>
      </c>
    </row>
    <row r="14" spans="1:10">
      <c r="J14" t="str">
        <f t="array" ref="J14">IFERROR(INDEX(G$2:$G14,SMALL(IF(G$2:$G14=G14,ROW($2:14)),ROWS($2:14))),"")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CHRISTIAN</cp:lastModifiedBy>
  <dcterms:created xsi:type="dcterms:W3CDTF">2016-02-25T17:30:25Z</dcterms:created>
  <dcterms:modified xsi:type="dcterms:W3CDTF">2016-02-26T09:45:01Z</dcterms:modified>
</cp:coreProperties>
</file>