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990" activeTab="1"/>
  </bookViews>
  <sheets>
    <sheet name="Feuil1" sheetId="1" r:id="rId1"/>
    <sheet name="synthès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2"/>
  <c r="E10" a="1"/>
  <c r="E10" s="1"/>
  <c r="F10" s="1"/>
  <c r="E11" a="1"/>
  <c r="E11" s="1"/>
  <c r="F11" s="1"/>
  <c r="E12" a="1"/>
  <c r="E12" s="1"/>
  <c r="F12" s="1"/>
  <c r="E13" a="1"/>
  <c r="E13" s="1"/>
  <c r="F13" s="1"/>
  <c r="E14" a="1"/>
  <c r="E14" s="1"/>
  <c r="F14" s="1"/>
  <c r="E15" a="1"/>
  <c r="E15" s="1"/>
  <c r="F15" s="1"/>
  <c r="E16" a="1"/>
  <c r="E16" s="1"/>
  <c r="F16" s="1"/>
  <c r="E17" a="1"/>
  <c r="E17" s="1"/>
  <c r="F17" s="1"/>
  <c r="E18" a="1"/>
  <c r="E18" s="1"/>
  <c r="F18" s="1"/>
  <c r="E9" a="1"/>
  <c r="E9" s="1"/>
  <c r="F9" s="1"/>
  <c r="B10" l="1"/>
  <c r="B11"/>
  <c r="B12"/>
  <c r="B13"/>
  <c r="B14"/>
  <c r="B15"/>
  <c r="B16"/>
  <c r="B17"/>
  <c r="B18"/>
  <c r="B9"/>
  <c r="A9"/>
  <c r="A10"/>
  <c r="A11"/>
  <c r="A12"/>
  <c r="A13"/>
  <c r="A14"/>
  <c r="A15"/>
  <c r="A16"/>
  <c r="A17"/>
  <c r="A18"/>
</calcChain>
</file>

<file path=xl/sharedStrings.xml><?xml version="1.0" encoding="utf-8"?>
<sst xmlns="http://schemas.openxmlformats.org/spreadsheetml/2006/main" count="8" uniqueCount="4">
  <si>
    <t>référence</t>
  </si>
  <si>
    <t>quantité</t>
  </si>
  <si>
    <t>pas comme ça</t>
  </si>
  <si>
    <t>comme ça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</si>
</sst>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0" applyFont="1" applyAlignment="1"/>
    <xf numFmtId="0" fontId="3" fillId="0" borderId="0" xfId="0" applyFont="1" applyAlignment="1"/>
    <xf numFmtId="0" fontId="0" fillId="0" borderId="2" xfId="0" applyBorder="1"/>
    <xf numFmtId="0" fontId="0" fillId="0" borderId="3" xfId="0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B16"/>
  <sheetViews>
    <sheetView workbookViewId="0">
      <selection activeCell="A7" sqref="A7"/>
    </sheetView>
  </sheetViews>
  <sheetFormatPr baseColWidth="10" defaultRowHeight="15"/>
  <sheetData>
    <row r="6" spans="1:2">
      <c r="A6" s="1" t="s">
        <v>0</v>
      </c>
      <c r="B6" s="1" t="s">
        <v>1</v>
      </c>
    </row>
    <row r="7" spans="1:2">
      <c r="A7" s="1"/>
      <c r="B7" s="1"/>
    </row>
    <row r="8" spans="1:2">
      <c r="A8" s="1">
        <v>459872</v>
      </c>
      <c r="B8" s="1">
        <v>100</v>
      </c>
    </row>
    <row r="9" spans="1:2">
      <c r="A9" s="1">
        <v>3698752</v>
      </c>
      <c r="B9" s="1">
        <v>300</v>
      </c>
    </row>
    <row r="10" spans="1:2">
      <c r="A10" s="1"/>
      <c r="B10" s="1"/>
    </row>
    <row r="11" spans="1:2">
      <c r="A11" s="1">
        <v>358952</v>
      </c>
      <c r="B11" s="1">
        <v>800</v>
      </c>
    </row>
    <row r="12" spans="1:2">
      <c r="A12" s="1"/>
      <c r="B12" s="1"/>
    </row>
    <row r="13" spans="1:2">
      <c r="A13" s="1">
        <v>155998</v>
      </c>
      <c r="B13" s="1">
        <v>20</v>
      </c>
    </row>
    <row r="14" spans="1:2">
      <c r="A14" s="1"/>
      <c r="B14" s="1"/>
    </row>
    <row r="15" spans="1:2">
      <c r="A15" s="1"/>
      <c r="B15" s="1"/>
    </row>
    <row r="16" spans="1:2">
      <c r="A16" s="1">
        <v>15596898</v>
      </c>
      <c r="B16" s="1">
        <v>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8:L23"/>
  <sheetViews>
    <sheetView tabSelected="1" workbookViewId="0">
      <selection activeCell="F18" sqref="F18"/>
    </sheetView>
  </sheetViews>
  <sheetFormatPr baseColWidth="10" defaultRowHeight="15"/>
  <sheetData>
    <row r="8" spans="1:12">
      <c r="A8" s="1" t="s">
        <v>0</v>
      </c>
      <c r="B8" s="1" t="s">
        <v>1</v>
      </c>
      <c r="E8" s="1" t="s">
        <v>0</v>
      </c>
      <c r="F8" s="1" t="s">
        <v>1</v>
      </c>
      <c r="J8">
        <v>1</v>
      </c>
      <c r="L8">
        <f>VLOOKUP(3,J8:J15,1,TRUE)</f>
        <v>2</v>
      </c>
    </row>
    <row r="9" spans="1:12">
      <c r="A9" s="1" t="str">
        <f>IF(Feuil1!A7="","",Feuil1!A7)</f>
        <v/>
      </c>
      <c r="B9" s="1" t="str">
        <f>IF(Feuil1!B7="","",Feuil1!B7)</f>
        <v/>
      </c>
      <c r="E9" s="4">
        <f t="array" ref="E9">IFERROR(INDEX(Feuil1!$A$1:$A$16,SMALL(IF(Feuil1!$A$7:$A$16&lt;&gt;"",ROW($7:$16)),ROWS($1:1)),1),"")</f>
        <v>459872</v>
      </c>
      <c r="F9" s="1">
        <f>VLOOKUP($E9,$A$9:$B$18,2,FALSE)</f>
        <v>100</v>
      </c>
      <c r="J9">
        <v>2</v>
      </c>
    </row>
    <row r="10" spans="1:12">
      <c r="A10" s="1">
        <f>IF(Feuil1!A8="","",Feuil1!A8)</f>
        <v>459872</v>
      </c>
      <c r="B10" s="1">
        <f>IF(Feuil1!B8="","",Feuil1!B8)</f>
        <v>100</v>
      </c>
      <c r="E10" s="4">
        <f t="array" ref="E10">IFERROR(INDEX(Feuil1!$A$1:$A$16,SMALL(IF(Feuil1!$A$7:$A$16&lt;&gt;"",ROW($7:$16)),ROWS($1:2)),1),"")</f>
        <v>3698752</v>
      </c>
      <c r="F10" s="1">
        <f t="shared" ref="F10:F18" si="0">VLOOKUP($E10,$A$9:$B$18,2,FALSE)</f>
        <v>300</v>
      </c>
    </row>
    <row r="11" spans="1:12">
      <c r="A11" s="1">
        <f>IF(Feuil1!A9="","",Feuil1!A9)</f>
        <v>3698752</v>
      </c>
      <c r="B11" s="1">
        <f>IF(Feuil1!B9="","",Feuil1!B9)</f>
        <v>300</v>
      </c>
      <c r="E11" s="4">
        <f t="array" ref="E11">IFERROR(INDEX(Feuil1!$A$1:$A$16,SMALL(IF(Feuil1!$A$7:$A$16&lt;&gt;"",ROW($7:$16)),ROWS($1:3)),1),"")</f>
        <v>358952</v>
      </c>
      <c r="F11" s="1">
        <f t="shared" si="0"/>
        <v>800</v>
      </c>
      <c r="J11">
        <v>4</v>
      </c>
    </row>
    <row r="12" spans="1:12">
      <c r="A12" s="1" t="str">
        <f>IF(Feuil1!A10="","",Feuil1!A10)</f>
        <v/>
      </c>
      <c r="B12" s="1" t="str">
        <f>IF(Feuil1!B10="","",Feuil1!B10)</f>
        <v/>
      </c>
      <c r="E12" s="4">
        <f t="array" ref="E12">IFERROR(INDEX(Feuil1!$A$1:$A$16,SMALL(IF(Feuil1!$A$7:$A$16&lt;&gt;"",ROW($7:$16)),ROWS($1:4)),1),"")</f>
        <v>155998</v>
      </c>
      <c r="F12" s="1">
        <f t="shared" si="0"/>
        <v>20</v>
      </c>
      <c r="J12">
        <v>5</v>
      </c>
    </row>
    <row r="13" spans="1:12">
      <c r="A13" s="1">
        <f>IF(Feuil1!A11="","",Feuil1!A11)</f>
        <v>358952</v>
      </c>
      <c r="B13" s="1">
        <f>IF(Feuil1!B11="","",Feuil1!B11)</f>
        <v>800</v>
      </c>
      <c r="E13" s="4">
        <f t="array" ref="E13">IFERROR(INDEX(Feuil1!$A$1:$A$16,SMALL(IF(Feuil1!$A$7:$A$16&lt;&gt;"",ROW($7:$16)),ROWS($1:5)),1),"")</f>
        <v>15596898</v>
      </c>
      <c r="F13" s="1">
        <f t="shared" si="0"/>
        <v>78</v>
      </c>
      <c r="J13">
        <v>6</v>
      </c>
    </row>
    <row r="14" spans="1:12">
      <c r="A14" s="1" t="str">
        <f>IF(Feuil1!A12="","",Feuil1!A12)</f>
        <v/>
      </c>
      <c r="B14" s="1" t="str">
        <f>IF(Feuil1!B12="","",Feuil1!B12)</f>
        <v/>
      </c>
      <c r="E14" s="4" t="str">
        <f t="array" ref="E14">IFERROR(INDEX(Feuil1!$A$1:$A$16,SMALL(IF(Feuil1!$A$7:$A$16&lt;&gt;"",ROW($7:$16)),ROWS($1:6)),1),"")</f>
        <v/>
      </c>
      <c r="F14" s="1" t="str">
        <f t="shared" si="0"/>
        <v/>
      </c>
      <c r="J14">
        <v>7</v>
      </c>
    </row>
    <row r="15" spans="1:12">
      <c r="A15" s="1">
        <f>IF(Feuil1!A13="","",Feuil1!A13)</f>
        <v>155998</v>
      </c>
      <c r="B15" s="1">
        <f>IF(Feuil1!B13="","",Feuil1!B13)</f>
        <v>20</v>
      </c>
      <c r="E15" s="4" t="str">
        <f t="array" ref="E15">IFERROR(INDEX(Feuil1!$A$1:$A$16,SMALL(IF(Feuil1!$A$7:$A$16&lt;&gt;"",ROW($7:$16)),ROWS($1:7)),1),"")</f>
        <v/>
      </c>
      <c r="F15" s="1" t="str">
        <f t="shared" si="0"/>
        <v/>
      </c>
      <c r="J15">
        <v>8</v>
      </c>
    </row>
    <row r="16" spans="1:12">
      <c r="A16" s="1" t="str">
        <f>IF(Feuil1!A14="","",Feuil1!A14)</f>
        <v/>
      </c>
      <c r="B16" s="1" t="str">
        <f>IF(Feuil1!B14="","",Feuil1!B14)</f>
        <v/>
      </c>
      <c r="E16" s="4" t="str">
        <f t="array" ref="E16">IFERROR(INDEX(Feuil1!$A$1:$A$16,SMALL(IF(Feuil1!$A$7:$A$16&lt;&gt;"",ROW($7:$16)),ROWS($1:8)),1),"")</f>
        <v/>
      </c>
      <c r="F16" s="1" t="str">
        <f t="shared" si="0"/>
        <v/>
      </c>
    </row>
    <row r="17" spans="1:6">
      <c r="A17" s="1" t="str">
        <f>IF(Feuil1!A15="","",Feuil1!A15)</f>
        <v/>
      </c>
      <c r="B17" s="1" t="str">
        <f>IF(Feuil1!B15="","",Feuil1!B15)</f>
        <v/>
      </c>
      <c r="E17" s="4" t="str">
        <f t="array" ref="E17">IFERROR(INDEX(Feuil1!$A$1:$A$16,SMALL(IF(Feuil1!$A$7:$A$16&lt;&gt;"",ROW($7:$16)),ROWS($1:9)),1),"")</f>
        <v/>
      </c>
      <c r="F17" s="1" t="str">
        <f t="shared" si="0"/>
        <v/>
      </c>
    </row>
    <row r="18" spans="1:6">
      <c r="A18" s="1">
        <f>IF(Feuil1!A16="","",Feuil1!A16)</f>
        <v>15596898</v>
      </c>
      <c r="B18" s="1">
        <f>IF(Feuil1!B16="","",Feuil1!B16)</f>
        <v>78</v>
      </c>
      <c r="E18" s="5" t="str">
        <f t="array" ref="E18">IFERROR(INDEX(Feuil1!$A$1:$A$16,SMALL(IF(Feuil1!$A$7:$A$16&lt;&gt;"",ROW($7:$16)),ROWS($1:10)),1),"")</f>
        <v/>
      </c>
      <c r="F18" s="1" t="str">
        <f t="shared" si="0"/>
        <v/>
      </c>
    </row>
    <row r="23" spans="1:6" ht="23.25">
      <c r="A23" s="3" t="s">
        <v>2</v>
      </c>
      <c r="B23" s="2"/>
      <c r="E23" s="6" t="s">
        <v>3</v>
      </c>
      <c r="F23" s="6"/>
    </row>
  </sheetData>
  <mergeCells count="1">
    <mergeCell ref="E23:F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joon</dc:creator>
  <cp:lastModifiedBy>Christian</cp:lastModifiedBy>
  <dcterms:created xsi:type="dcterms:W3CDTF">2020-01-10T08:37:11Z</dcterms:created>
  <dcterms:modified xsi:type="dcterms:W3CDTF">2020-01-12T17:19:08Z</dcterms:modified>
</cp:coreProperties>
</file>