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20730" windowHeight="8085"/>
  </bookViews>
  <sheets>
    <sheet name="Planning" sheetId="1" r:id="rId1"/>
    <sheet name="Résultat voulu" sheetId="4" r:id="rId2"/>
    <sheet name="Tour" sheetId="5" r:id="rId3"/>
  </sheets>
  <definedNames>
    <definedName name="Image_Aujourdhui">IF(ISERROR(#REF!),#REF!,IF(#REF!="A",#REF!,IF(#REF!="F",#REF!,#REF!)))</definedName>
    <definedName name="Image_Date">IF(ISERROR(#REF!),#REF!,IF(#REF!="A",#REF!,IF(#REF!="F",#REF!,#REF!)))</definedName>
  </definedNames>
  <calcPr calcId="125725"/>
</workbook>
</file>

<file path=xl/calcChain.xml><?xml version="1.0" encoding="utf-8"?>
<calcChain xmlns="http://schemas.openxmlformats.org/spreadsheetml/2006/main">
  <c r="Y37" i="4"/>
  <c r="X37"/>
  <c r="Q37"/>
  <c r="P37"/>
  <c r="I37"/>
  <c r="H37"/>
  <c r="AE36"/>
  <c r="AF36" s="1"/>
  <c r="AF37" s="1"/>
  <c r="AD36"/>
  <c r="AD37" s="1"/>
  <c r="AC36"/>
  <c r="AC37" s="1"/>
  <c r="AB36"/>
  <c r="AB37" s="1"/>
  <c r="AA36"/>
  <c r="AA37" s="1"/>
  <c r="Z36"/>
  <c r="Z37" s="1"/>
  <c r="Y36"/>
  <c r="X36"/>
  <c r="W36"/>
  <c r="W37" s="1"/>
  <c r="V36"/>
  <c r="V37" s="1"/>
  <c r="U36"/>
  <c r="U37" s="1"/>
  <c r="T36"/>
  <c r="T37" s="1"/>
  <c r="S36"/>
  <c r="S37" s="1"/>
  <c r="R36"/>
  <c r="R37" s="1"/>
  <c r="Q36"/>
  <c r="P36"/>
  <c r="O36"/>
  <c r="O37" s="1"/>
  <c r="N36"/>
  <c r="N37" s="1"/>
  <c r="M36"/>
  <c r="M37" s="1"/>
  <c r="L36"/>
  <c r="L37" s="1"/>
  <c r="K36"/>
  <c r="K37" s="1"/>
  <c r="J36"/>
  <c r="J37" s="1"/>
  <c r="I36"/>
  <c r="H36"/>
  <c r="G36"/>
  <c r="G37" s="1"/>
  <c r="F36"/>
  <c r="F37" s="1"/>
  <c r="E36"/>
  <c r="E37" s="1"/>
  <c r="D36"/>
  <c r="D37" s="1"/>
  <c r="C36"/>
  <c r="C37" s="1"/>
  <c r="B36"/>
  <c r="B37" s="1"/>
  <c r="W34"/>
  <c r="V34"/>
  <c r="O34"/>
  <c r="N34"/>
  <c r="G34"/>
  <c r="F34"/>
  <c r="AC33"/>
  <c r="AD33" s="1"/>
  <c r="AB33"/>
  <c r="AB34" s="1"/>
  <c r="AA33"/>
  <c r="AA34" s="1"/>
  <c r="Z33"/>
  <c r="Z34" s="1"/>
  <c r="Y33"/>
  <c r="Y34" s="1"/>
  <c r="X33"/>
  <c r="X34" s="1"/>
  <c r="W33"/>
  <c r="V33"/>
  <c r="U33"/>
  <c r="U34" s="1"/>
  <c r="T33"/>
  <c r="T34" s="1"/>
  <c r="S33"/>
  <c r="S34" s="1"/>
  <c r="R33"/>
  <c r="R34" s="1"/>
  <c r="Q33"/>
  <c r="Q34" s="1"/>
  <c r="P33"/>
  <c r="P34" s="1"/>
  <c r="O33"/>
  <c r="N33"/>
  <c r="M33"/>
  <c r="M34" s="1"/>
  <c r="L33"/>
  <c r="L34" s="1"/>
  <c r="K33"/>
  <c r="K34" s="1"/>
  <c r="J33"/>
  <c r="J34" s="1"/>
  <c r="I33"/>
  <c r="I34" s="1"/>
  <c r="H33"/>
  <c r="H34" s="1"/>
  <c r="G33"/>
  <c r="F33"/>
  <c r="E33"/>
  <c r="E34" s="1"/>
  <c r="D33"/>
  <c r="D34" s="1"/>
  <c r="C33"/>
  <c r="C34" s="1"/>
  <c r="B33"/>
  <c r="B34" s="1"/>
  <c r="AC30"/>
  <c r="AD30" s="1"/>
  <c r="AB30"/>
  <c r="AB31" s="1"/>
  <c r="AA30"/>
  <c r="AA31" s="1"/>
  <c r="Z30"/>
  <c r="Z31" s="1"/>
  <c r="Y30"/>
  <c r="Y31" s="1"/>
  <c r="X30"/>
  <c r="X31" s="1"/>
  <c r="W30"/>
  <c r="W31" s="1"/>
  <c r="V30"/>
  <c r="V31" s="1"/>
  <c r="U30"/>
  <c r="U31" s="1"/>
  <c r="T30"/>
  <c r="T31" s="1"/>
  <c r="S30"/>
  <c r="S31" s="1"/>
  <c r="R30"/>
  <c r="R31" s="1"/>
  <c r="Q30"/>
  <c r="Q31" s="1"/>
  <c r="P30"/>
  <c r="P31" s="1"/>
  <c r="O30"/>
  <c r="O31" s="1"/>
  <c r="N30"/>
  <c r="N31" s="1"/>
  <c r="M30"/>
  <c r="M31" s="1"/>
  <c r="L30"/>
  <c r="L31" s="1"/>
  <c r="K30"/>
  <c r="K31" s="1"/>
  <c r="J30"/>
  <c r="J31" s="1"/>
  <c r="I30"/>
  <c r="I31" s="1"/>
  <c r="H30"/>
  <c r="H31" s="1"/>
  <c r="G30"/>
  <c r="G31" s="1"/>
  <c r="F30"/>
  <c r="F31" s="1"/>
  <c r="E30"/>
  <c r="E31" s="1"/>
  <c r="D30"/>
  <c r="D31" s="1"/>
  <c r="C30"/>
  <c r="C31" s="1"/>
  <c r="B30"/>
  <c r="B31" s="1"/>
  <c r="AC27"/>
  <c r="AD27" s="1"/>
  <c r="AB27"/>
  <c r="AB28" s="1"/>
  <c r="AA27"/>
  <c r="AA28" s="1"/>
  <c r="Z27"/>
  <c r="Z28" s="1"/>
  <c r="Y27"/>
  <c r="Y28" s="1"/>
  <c r="X27"/>
  <c r="X28" s="1"/>
  <c r="W27"/>
  <c r="W28" s="1"/>
  <c r="V27"/>
  <c r="V28" s="1"/>
  <c r="U27"/>
  <c r="U28" s="1"/>
  <c r="T27"/>
  <c r="T28" s="1"/>
  <c r="S27"/>
  <c r="S28" s="1"/>
  <c r="R27"/>
  <c r="R28" s="1"/>
  <c r="Q27"/>
  <c r="Q28" s="1"/>
  <c r="P27"/>
  <c r="P28" s="1"/>
  <c r="O27"/>
  <c r="O28" s="1"/>
  <c r="N27"/>
  <c r="N28" s="1"/>
  <c r="M27"/>
  <c r="M28" s="1"/>
  <c r="L27"/>
  <c r="L28" s="1"/>
  <c r="K27"/>
  <c r="K28" s="1"/>
  <c r="J27"/>
  <c r="J28" s="1"/>
  <c r="I27"/>
  <c r="I28" s="1"/>
  <c r="H27"/>
  <c r="H28" s="1"/>
  <c r="G27"/>
  <c r="G28" s="1"/>
  <c r="F27"/>
  <c r="F28" s="1"/>
  <c r="E27"/>
  <c r="E28" s="1"/>
  <c r="D27"/>
  <c r="D28" s="1"/>
  <c r="C27"/>
  <c r="C28" s="1"/>
  <c r="B27"/>
  <c r="B28" s="1"/>
  <c r="Y25"/>
  <c r="X25"/>
  <c r="Q25"/>
  <c r="P25"/>
  <c r="I25"/>
  <c r="H25"/>
  <c r="AE24"/>
  <c r="AF24" s="1"/>
  <c r="AF25" s="1"/>
  <c r="AD24"/>
  <c r="AD25" s="1"/>
  <c r="AC24"/>
  <c r="AC25" s="1"/>
  <c r="AB24"/>
  <c r="AB25" s="1"/>
  <c r="AA24"/>
  <c r="AA25" s="1"/>
  <c r="Z24"/>
  <c r="Z25" s="1"/>
  <c r="Y24"/>
  <c r="X24"/>
  <c r="W24"/>
  <c r="W25" s="1"/>
  <c r="V24"/>
  <c r="V25" s="1"/>
  <c r="U24"/>
  <c r="U25" s="1"/>
  <c r="T24"/>
  <c r="T25" s="1"/>
  <c r="S24"/>
  <c r="S25" s="1"/>
  <c r="R24"/>
  <c r="R25" s="1"/>
  <c r="Q24"/>
  <c r="P24"/>
  <c r="O24"/>
  <c r="O25" s="1"/>
  <c r="N24"/>
  <c r="N25" s="1"/>
  <c r="M24"/>
  <c r="M25" s="1"/>
  <c r="L24"/>
  <c r="L25" s="1"/>
  <c r="K24"/>
  <c r="K25" s="1"/>
  <c r="J24"/>
  <c r="J25" s="1"/>
  <c r="I24"/>
  <c r="H24"/>
  <c r="G24"/>
  <c r="G25" s="1"/>
  <c r="F24"/>
  <c r="F25" s="1"/>
  <c r="E24"/>
  <c r="E25" s="1"/>
  <c r="D24"/>
  <c r="D25" s="1"/>
  <c r="C24"/>
  <c r="C25" s="1"/>
  <c r="B24"/>
  <c r="B25" s="1"/>
  <c r="W22"/>
  <c r="V22"/>
  <c r="O22"/>
  <c r="N22"/>
  <c r="G22"/>
  <c r="F22"/>
  <c r="AC21"/>
  <c r="AD21" s="1"/>
  <c r="AB21"/>
  <c r="AB22" s="1"/>
  <c r="AA21"/>
  <c r="AA22" s="1"/>
  <c r="Z21"/>
  <c r="Z22" s="1"/>
  <c r="Y21"/>
  <c r="Y22" s="1"/>
  <c r="X21"/>
  <c r="X22" s="1"/>
  <c r="W21"/>
  <c r="V21"/>
  <c r="U21"/>
  <c r="U22" s="1"/>
  <c r="T21"/>
  <c r="T22" s="1"/>
  <c r="S21"/>
  <c r="S22" s="1"/>
  <c r="R21"/>
  <c r="R22" s="1"/>
  <c r="Q21"/>
  <c r="Q22" s="1"/>
  <c r="P21"/>
  <c r="P22" s="1"/>
  <c r="O21"/>
  <c r="N21"/>
  <c r="M21"/>
  <c r="M22" s="1"/>
  <c r="L21"/>
  <c r="L22" s="1"/>
  <c r="K21"/>
  <c r="K22" s="1"/>
  <c r="J21"/>
  <c r="J22" s="1"/>
  <c r="I21"/>
  <c r="I22" s="1"/>
  <c r="H21"/>
  <c r="H22" s="1"/>
  <c r="G21"/>
  <c r="F21"/>
  <c r="E21"/>
  <c r="E22" s="1"/>
  <c r="D21"/>
  <c r="D22" s="1"/>
  <c r="C21"/>
  <c r="C22" s="1"/>
  <c r="B21"/>
  <c r="B22" s="1"/>
  <c r="AC18"/>
  <c r="AD18" s="1"/>
  <c r="AB18"/>
  <c r="AB19" s="1"/>
  <c r="AA18"/>
  <c r="AA19" s="1"/>
  <c r="Z18"/>
  <c r="Z19" s="1"/>
  <c r="Y18"/>
  <c r="Y19" s="1"/>
  <c r="X18"/>
  <c r="X19" s="1"/>
  <c r="W18"/>
  <c r="W19" s="1"/>
  <c r="V18"/>
  <c r="V19" s="1"/>
  <c r="U18"/>
  <c r="U19" s="1"/>
  <c r="T18"/>
  <c r="T19" s="1"/>
  <c r="S18"/>
  <c r="S19" s="1"/>
  <c r="R18"/>
  <c r="R19" s="1"/>
  <c r="Q18"/>
  <c r="Q19" s="1"/>
  <c r="P18"/>
  <c r="P19" s="1"/>
  <c r="O18"/>
  <c r="O19" s="1"/>
  <c r="N18"/>
  <c r="N19" s="1"/>
  <c r="M18"/>
  <c r="M19" s="1"/>
  <c r="L18"/>
  <c r="L19" s="1"/>
  <c r="K18"/>
  <c r="K19" s="1"/>
  <c r="J18"/>
  <c r="J19" s="1"/>
  <c r="I18"/>
  <c r="I19" s="1"/>
  <c r="H18"/>
  <c r="H19" s="1"/>
  <c r="G18"/>
  <c r="G19" s="1"/>
  <c r="F18"/>
  <c r="F19" s="1"/>
  <c r="E18"/>
  <c r="E19" s="1"/>
  <c r="D18"/>
  <c r="D19" s="1"/>
  <c r="C18"/>
  <c r="C19" s="1"/>
  <c r="B18"/>
  <c r="B19" s="1"/>
  <c r="AC15"/>
  <c r="AD15" s="1"/>
  <c r="AB15"/>
  <c r="AB16" s="1"/>
  <c r="AA15"/>
  <c r="AA16" s="1"/>
  <c r="Z15"/>
  <c r="Z16" s="1"/>
  <c r="Y15"/>
  <c r="Y16" s="1"/>
  <c r="X15"/>
  <c r="X16" s="1"/>
  <c r="W15"/>
  <c r="W16" s="1"/>
  <c r="V15"/>
  <c r="V16" s="1"/>
  <c r="U15"/>
  <c r="U16" s="1"/>
  <c r="T15"/>
  <c r="T16" s="1"/>
  <c r="S15"/>
  <c r="S16" s="1"/>
  <c r="R15"/>
  <c r="R16" s="1"/>
  <c r="Q15"/>
  <c r="Q16" s="1"/>
  <c r="P15"/>
  <c r="P16" s="1"/>
  <c r="O15"/>
  <c r="O16" s="1"/>
  <c r="N15"/>
  <c r="N16" s="1"/>
  <c r="M15"/>
  <c r="M16" s="1"/>
  <c r="L15"/>
  <c r="L16" s="1"/>
  <c r="K15"/>
  <c r="K16" s="1"/>
  <c r="J15"/>
  <c r="J16" s="1"/>
  <c r="I15"/>
  <c r="I16" s="1"/>
  <c r="H15"/>
  <c r="H16" s="1"/>
  <c r="G15"/>
  <c r="G16" s="1"/>
  <c r="F15"/>
  <c r="F16" s="1"/>
  <c r="E15"/>
  <c r="E16" s="1"/>
  <c r="D15"/>
  <c r="D16" s="1"/>
  <c r="C15"/>
  <c r="C16" s="1"/>
  <c r="B15"/>
  <c r="B16" s="1"/>
  <c r="Y13"/>
  <c r="X13"/>
  <c r="Q13"/>
  <c r="P13"/>
  <c r="I13"/>
  <c r="H13"/>
  <c r="AE12"/>
  <c r="AF12" s="1"/>
  <c r="AF13" s="1"/>
  <c r="AD12"/>
  <c r="AD13" s="1"/>
  <c r="AC12"/>
  <c r="AC13" s="1"/>
  <c r="AB12"/>
  <c r="AB13" s="1"/>
  <c r="AA12"/>
  <c r="AA13" s="1"/>
  <c r="Z12"/>
  <c r="Z13" s="1"/>
  <c r="Y12"/>
  <c r="X12"/>
  <c r="W12"/>
  <c r="W13" s="1"/>
  <c r="V12"/>
  <c r="V13" s="1"/>
  <c r="U12"/>
  <c r="U13" s="1"/>
  <c r="T12"/>
  <c r="T13" s="1"/>
  <c r="S12"/>
  <c r="S13" s="1"/>
  <c r="R12"/>
  <c r="R13" s="1"/>
  <c r="Q12"/>
  <c r="P12"/>
  <c r="O12"/>
  <c r="O13" s="1"/>
  <c r="N12"/>
  <c r="N13" s="1"/>
  <c r="M12"/>
  <c r="M13" s="1"/>
  <c r="L12"/>
  <c r="L13" s="1"/>
  <c r="K12"/>
  <c r="K13" s="1"/>
  <c r="J12"/>
  <c r="J13" s="1"/>
  <c r="I12"/>
  <c r="H12"/>
  <c r="G12"/>
  <c r="G13" s="1"/>
  <c r="F12"/>
  <c r="F13" s="1"/>
  <c r="E12"/>
  <c r="E13" s="1"/>
  <c r="D12"/>
  <c r="D13" s="1"/>
  <c r="C12"/>
  <c r="C13" s="1"/>
  <c r="B12"/>
  <c r="B13" s="1"/>
  <c r="W10"/>
  <c r="V10"/>
  <c r="O10"/>
  <c r="N10"/>
  <c r="G10"/>
  <c r="F10"/>
  <c r="AC9"/>
  <c r="AD9" s="1"/>
  <c r="AB9"/>
  <c r="AB10" s="1"/>
  <c r="AA9"/>
  <c r="AA10" s="1"/>
  <c r="Z9"/>
  <c r="Z10" s="1"/>
  <c r="Y9"/>
  <c r="Y10" s="1"/>
  <c r="X9"/>
  <c r="X10" s="1"/>
  <c r="W9"/>
  <c r="V9"/>
  <c r="U9"/>
  <c r="U10" s="1"/>
  <c r="T9"/>
  <c r="T10" s="1"/>
  <c r="S9"/>
  <c r="S10" s="1"/>
  <c r="R9"/>
  <c r="R10" s="1"/>
  <c r="Q9"/>
  <c r="Q10" s="1"/>
  <c r="P9"/>
  <c r="P10" s="1"/>
  <c r="O9"/>
  <c r="N9"/>
  <c r="M9"/>
  <c r="M10" s="1"/>
  <c r="L9"/>
  <c r="L10" s="1"/>
  <c r="K9"/>
  <c r="K10" s="1"/>
  <c r="J9"/>
  <c r="J10" s="1"/>
  <c r="I9"/>
  <c r="I10" s="1"/>
  <c r="H9"/>
  <c r="H10" s="1"/>
  <c r="G9"/>
  <c r="F9"/>
  <c r="E9"/>
  <c r="E10" s="1"/>
  <c r="D9"/>
  <c r="D10" s="1"/>
  <c r="C9"/>
  <c r="C10" s="1"/>
  <c r="B9"/>
  <c r="B10" s="1"/>
  <c r="AC6"/>
  <c r="AD6" s="1"/>
  <c r="AB6"/>
  <c r="AB7" s="1"/>
  <c r="AA6"/>
  <c r="AA7" s="1"/>
  <c r="Z6"/>
  <c r="Z7" s="1"/>
  <c r="Y6"/>
  <c r="Y7" s="1"/>
  <c r="X6"/>
  <c r="X7" s="1"/>
  <c r="W6"/>
  <c r="W7" s="1"/>
  <c r="V6"/>
  <c r="V7" s="1"/>
  <c r="U6"/>
  <c r="U7" s="1"/>
  <c r="T6"/>
  <c r="T7" s="1"/>
  <c r="S6"/>
  <c r="S7" s="1"/>
  <c r="R6"/>
  <c r="R7" s="1"/>
  <c r="Q6"/>
  <c r="Q7" s="1"/>
  <c r="P6"/>
  <c r="P7" s="1"/>
  <c r="O6"/>
  <c r="O7" s="1"/>
  <c r="N6"/>
  <c r="N7" s="1"/>
  <c r="M6"/>
  <c r="M7" s="1"/>
  <c r="L6"/>
  <c r="L7" s="1"/>
  <c r="K6"/>
  <c r="K7" s="1"/>
  <c r="J6"/>
  <c r="J7" s="1"/>
  <c r="I6"/>
  <c r="I7" s="1"/>
  <c r="H6"/>
  <c r="H7" s="1"/>
  <c r="G6"/>
  <c r="G7" s="1"/>
  <c r="F6"/>
  <c r="F7" s="1"/>
  <c r="E6"/>
  <c r="E7" s="1"/>
  <c r="D6"/>
  <c r="D7" s="1"/>
  <c r="C6"/>
  <c r="C7" s="1"/>
  <c r="B6"/>
  <c r="B7" s="1"/>
  <c r="AC3"/>
  <c r="AD3" s="1"/>
  <c r="AB3"/>
  <c r="AB4" s="1"/>
  <c r="AA3"/>
  <c r="AA4" s="1"/>
  <c r="Z3"/>
  <c r="Z4" s="1"/>
  <c r="Y3"/>
  <c r="Y4" s="1"/>
  <c r="X3"/>
  <c r="X4" s="1"/>
  <c r="W3"/>
  <c r="W4" s="1"/>
  <c r="V3"/>
  <c r="V4" s="1"/>
  <c r="U3"/>
  <c r="U4" s="1"/>
  <c r="T3"/>
  <c r="T4" s="1"/>
  <c r="S3"/>
  <c r="S4" s="1"/>
  <c r="R3"/>
  <c r="R4" s="1"/>
  <c r="Q3"/>
  <c r="Q4" s="1"/>
  <c r="P3"/>
  <c r="P4" s="1"/>
  <c r="O3"/>
  <c r="O4" s="1"/>
  <c r="N3"/>
  <c r="N4" s="1"/>
  <c r="M3"/>
  <c r="M4" s="1"/>
  <c r="L3"/>
  <c r="L4" s="1"/>
  <c r="K3"/>
  <c r="K4" s="1"/>
  <c r="J3"/>
  <c r="J4" s="1"/>
  <c r="I3"/>
  <c r="I4" s="1"/>
  <c r="H3"/>
  <c r="H4" s="1"/>
  <c r="G3"/>
  <c r="G4" s="1"/>
  <c r="F3"/>
  <c r="F4" s="1"/>
  <c r="E3"/>
  <c r="E4" s="1"/>
  <c r="D3"/>
  <c r="D4" s="1"/>
  <c r="C3"/>
  <c r="C4" s="1"/>
  <c r="B3"/>
  <c r="B4" s="1"/>
  <c r="C36" i="1"/>
  <c r="C37" s="1"/>
  <c r="D36"/>
  <c r="D37" s="1"/>
  <c r="E36"/>
  <c r="E37" s="1"/>
  <c r="F36"/>
  <c r="F37" s="1"/>
  <c r="G36"/>
  <c r="G37" s="1"/>
  <c r="H36"/>
  <c r="H37" s="1"/>
  <c r="I36"/>
  <c r="I37" s="1"/>
  <c r="J36"/>
  <c r="J37" s="1"/>
  <c r="K36"/>
  <c r="K37" s="1"/>
  <c r="L36"/>
  <c r="L37" s="1"/>
  <c r="M36"/>
  <c r="M37" s="1"/>
  <c r="N36"/>
  <c r="N37" s="1"/>
  <c r="O36"/>
  <c r="O37" s="1"/>
  <c r="P36"/>
  <c r="P37" s="1"/>
  <c r="Q36"/>
  <c r="Q37" s="1"/>
  <c r="R36"/>
  <c r="R37" s="1"/>
  <c r="S36"/>
  <c r="S37" s="1"/>
  <c r="T36"/>
  <c r="T37" s="1"/>
  <c r="U36"/>
  <c r="U37" s="1"/>
  <c r="V36"/>
  <c r="V37" s="1"/>
  <c r="W36"/>
  <c r="W37" s="1"/>
  <c r="X36"/>
  <c r="X37" s="1"/>
  <c r="Y36"/>
  <c r="Y37" s="1"/>
  <c r="Z36"/>
  <c r="Z37" s="1"/>
  <c r="AA36"/>
  <c r="AA37" s="1"/>
  <c r="AB36"/>
  <c r="AB37" s="1"/>
  <c r="AC36"/>
  <c r="AD36" s="1"/>
  <c r="AE36" s="1"/>
  <c r="AF36" s="1"/>
  <c r="AF37" s="1"/>
  <c r="B36"/>
  <c r="B37" s="1"/>
  <c r="C33"/>
  <c r="C34" s="1"/>
  <c r="D33"/>
  <c r="D34" s="1"/>
  <c r="E33"/>
  <c r="E34" s="1"/>
  <c r="F33"/>
  <c r="F34" s="1"/>
  <c r="G33"/>
  <c r="G34" s="1"/>
  <c r="H33"/>
  <c r="H34" s="1"/>
  <c r="I33"/>
  <c r="I34" s="1"/>
  <c r="J33"/>
  <c r="J34" s="1"/>
  <c r="K33"/>
  <c r="K34" s="1"/>
  <c r="L33"/>
  <c r="L34" s="1"/>
  <c r="M33"/>
  <c r="M34" s="1"/>
  <c r="N33"/>
  <c r="N34" s="1"/>
  <c r="O33"/>
  <c r="O34" s="1"/>
  <c r="P33"/>
  <c r="P34" s="1"/>
  <c r="Q33"/>
  <c r="Q34" s="1"/>
  <c r="R33"/>
  <c r="R34" s="1"/>
  <c r="S33"/>
  <c r="S34" s="1"/>
  <c r="T33"/>
  <c r="T34" s="1"/>
  <c r="U33"/>
  <c r="U34" s="1"/>
  <c r="V33"/>
  <c r="V34" s="1"/>
  <c r="W33"/>
  <c r="W34" s="1"/>
  <c r="X33"/>
  <c r="X34" s="1"/>
  <c r="Y33"/>
  <c r="Y34" s="1"/>
  <c r="Z33"/>
  <c r="Z34" s="1"/>
  <c r="AA33"/>
  <c r="AA34" s="1"/>
  <c r="AB33"/>
  <c r="AB34" s="1"/>
  <c r="AC33"/>
  <c r="AD33" s="1"/>
  <c r="AE33" s="1"/>
  <c r="AF33" s="1"/>
  <c r="AF34" s="1"/>
  <c r="B33"/>
  <c r="B34" s="1"/>
  <c r="C30"/>
  <c r="C31" s="1"/>
  <c r="D30"/>
  <c r="D31" s="1"/>
  <c r="E30"/>
  <c r="E31" s="1"/>
  <c r="F30"/>
  <c r="F31" s="1"/>
  <c r="G30"/>
  <c r="G31" s="1"/>
  <c r="H30"/>
  <c r="H31" s="1"/>
  <c r="I30"/>
  <c r="I31" s="1"/>
  <c r="J30"/>
  <c r="J31" s="1"/>
  <c r="K30"/>
  <c r="K31" s="1"/>
  <c r="L30"/>
  <c r="L31" s="1"/>
  <c r="M30"/>
  <c r="M31" s="1"/>
  <c r="N30"/>
  <c r="N31" s="1"/>
  <c r="O30"/>
  <c r="O31" s="1"/>
  <c r="P30"/>
  <c r="P31" s="1"/>
  <c r="Q30"/>
  <c r="Q31" s="1"/>
  <c r="R30"/>
  <c r="R31" s="1"/>
  <c r="S30"/>
  <c r="S31" s="1"/>
  <c r="T30"/>
  <c r="T31" s="1"/>
  <c r="U30"/>
  <c r="U31" s="1"/>
  <c r="V30"/>
  <c r="V31" s="1"/>
  <c r="W30"/>
  <c r="W31" s="1"/>
  <c r="X30"/>
  <c r="X31" s="1"/>
  <c r="Y30"/>
  <c r="Y31" s="1"/>
  <c r="Z30"/>
  <c r="Z31" s="1"/>
  <c r="AA30"/>
  <c r="AA31" s="1"/>
  <c r="AB30"/>
  <c r="AB31" s="1"/>
  <c r="AC30"/>
  <c r="AD30" s="1"/>
  <c r="AE30" s="1"/>
  <c r="AF30" s="1"/>
  <c r="AF31" s="1"/>
  <c r="B30"/>
  <c r="B31" s="1"/>
  <c r="C27"/>
  <c r="C28" s="1"/>
  <c r="D27"/>
  <c r="D28" s="1"/>
  <c r="E27"/>
  <c r="E28" s="1"/>
  <c r="F27"/>
  <c r="F28" s="1"/>
  <c r="G27"/>
  <c r="G28" s="1"/>
  <c r="H27"/>
  <c r="H28" s="1"/>
  <c r="I27"/>
  <c r="I28" s="1"/>
  <c r="J27"/>
  <c r="J28" s="1"/>
  <c r="K27"/>
  <c r="K28" s="1"/>
  <c r="L27"/>
  <c r="L28" s="1"/>
  <c r="M27"/>
  <c r="M28" s="1"/>
  <c r="N27"/>
  <c r="N28" s="1"/>
  <c r="O27"/>
  <c r="O28" s="1"/>
  <c r="P27"/>
  <c r="P28" s="1"/>
  <c r="Q27"/>
  <c r="Q28" s="1"/>
  <c r="R27"/>
  <c r="R28" s="1"/>
  <c r="S27"/>
  <c r="S28" s="1"/>
  <c r="T27"/>
  <c r="T28" s="1"/>
  <c r="U27"/>
  <c r="U28" s="1"/>
  <c r="V27"/>
  <c r="V28" s="1"/>
  <c r="W27"/>
  <c r="W28" s="1"/>
  <c r="X27"/>
  <c r="X28" s="1"/>
  <c r="Y27"/>
  <c r="Y28" s="1"/>
  <c r="Z27"/>
  <c r="Z28" s="1"/>
  <c r="AA27"/>
  <c r="AA28" s="1"/>
  <c r="AB27"/>
  <c r="AB28" s="1"/>
  <c r="AC27"/>
  <c r="AD27" s="1"/>
  <c r="AD28" s="1"/>
  <c r="B27"/>
  <c r="B28" s="1"/>
  <c r="C24"/>
  <c r="C25" s="1"/>
  <c r="D24"/>
  <c r="D25" s="1"/>
  <c r="E24"/>
  <c r="E25" s="1"/>
  <c r="F24"/>
  <c r="F25" s="1"/>
  <c r="G24"/>
  <c r="G25" s="1"/>
  <c r="H24"/>
  <c r="H25" s="1"/>
  <c r="I24"/>
  <c r="I25" s="1"/>
  <c r="J24"/>
  <c r="J25" s="1"/>
  <c r="K24"/>
  <c r="K25" s="1"/>
  <c r="L24"/>
  <c r="L25" s="1"/>
  <c r="M24"/>
  <c r="M25" s="1"/>
  <c r="N24"/>
  <c r="N25" s="1"/>
  <c r="O24"/>
  <c r="O25" s="1"/>
  <c r="P24"/>
  <c r="P25" s="1"/>
  <c r="Q24"/>
  <c r="Q25" s="1"/>
  <c r="R24"/>
  <c r="R25" s="1"/>
  <c r="S24"/>
  <c r="S25" s="1"/>
  <c r="T24"/>
  <c r="T25" s="1"/>
  <c r="U24"/>
  <c r="U25" s="1"/>
  <c r="V24"/>
  <c r="V25" s="1"/>
  <c r="W24"/>
  <c r="W25" s="1"/>
  <c r="X24"/>
  <c r="X25" s="1"/>
  <c r="Y24"/>
  <c r="Y25" s="1"/>
  <c r="Z24"/>
  <c r="Z25" s="1"/>
  <c r="AA24"/>
  <c r="AA25" s="1"/>
  <c r="AB24"/>
  <c r="AB25" s="1"/>
  <c r="AC24"/>
  <c r="AD24" s="1"/>
  <c r="AE24" s="1"/>
  <c r="AF24" s="1"/>
  <c r="AF25" s="1"/>
  <c r="B24"/>
  <c r="B25" s="1"/>
  <c r="C21"/>
  <c r="C22" s="1"/>
  <c r="D21"/>
  <c r="D22" s="1"/>
  <c r="E21"/>
  <c r="E22" s="1"/>
  <c r="F21"/>
  <c r="F22" s="1"/>
  <c r="G21"/>
  <c r="G22" s="1"/>
  <c r="H21"/>
  <c r="H22" s="1"/>
  <c r="I21"/>
  <c r="I22" s="1"/>
  <c r="J21"/>
  <c r="J22" s="1"/>
  <c r="K21"/>
  <c r="K22" s="1"/>
  <c r="L21"/>
  <c r="L22" s="1"/>
  <c r="M21"/>
  <c r="M22" s="1"/>
  <c r="N21"/>
  <c r="N22" s="1"/>
  <c r="O21"/>
  <c r="O22" s="1"/>
  <c r="P21"/>
  <c r="P22" s="1"/>
  <c r="Q21"/>
  <c r="Q22" s="1"/>
  <c r="R21"/>
  <c r="R22" s="1"/>
  <c r="S21"/>
  <c r="S22" s="1"/>
  <c r="T21"/>
  <c r="T22" s="1"/>
  <c r="U21"/>
  <c r="U22" s="1"/>
  <c r="V21"/>
  <c r="V22" s="1"/>
  <c r="W21"/>
  <c r="W22" s="1"/>
  <c r="X21"/>
  <c r="X22" s="1"/>
  <c r="Y21"/>
  <c r="Y22" s="1"/>
  <c r="Z21"/>
  <c r="Z22" s="1"/>
  <c r="AA21"/>
  <c r="AA22" s="1"/>
  <c r="AB21"/>
  <c r="AB22" s="1"/>
  <c r="AC21"/>
  <c r="AD21" s="1"/>
  <c r="AE21" s="1"/>
  <c r="AF21" s="1"/>
  <c r="AF22" s="1"/>
  <c r="B21"/>
  <c r="B22" s="1"/>
  <c r="C18"/>
  <c r="C19" s="1"/>
  <c r="D18"/>
  <c r="D19" s="1"/>
  <c r="E18"/>
  <c r="E19" s="1"/>
  <c r="F18"/>
  <c r="F19" s="1"/>
  <c r="G18"/>
  <c r="G19" s="1"/>
  <c r="H18"/>
  <c r="H19" s="1"/>
  <c r="I18"/>
  <c r="I19" s="1"/>
  <c r="J18"/>
  <c r="J19" s="1"/>
  <c r="K18"/>
  <c r="K19" s="1"/>
  <c r="L18"/>
  <c r="L19" s="1"/>
  <c r="M18"/>
  <c r="M19" s="1"/>
  <c r="N18"/>
  <c r="N19" s="1"/>
  <c r="O18"/>
  <c r="O19" s="1"/>
  <c r="P18"/>
  <c r="P19" s="1"/>
  <c r="Q18"/>
  <c r="Q19" s="1"/>
  <c r="R18"/>
  <c r="R19" s="1"/>
  <c r="S18"/>
  <c r="S19" s="1"/>
  <c r="T18"/>
  <c r="T19" s="1"/>
  <c r="U18"/>
  <c r="U19" s="1"/>
  <c r="V18"/>
  <c r="V19" s="1"/>
  <c r="W18"/>
  <c r="W19" s="1"/>
  <c r="X18"/>
  <c r="X19" s="1"/>
  <c r="Y18"/>
  <c r="Y19" s="1"/>
  <c r="Z18"/>
  <c r="Z19" s="1"/>
  <c r="AA18"/>
  <c r="AA19" s="1"/>
  <c r="AB18"/>
  <c r="AB19" s="1"/>
  <c r="AC18"/>
  <c r="AD18" s="1"/>
  <c r="AE18" s="1"/>
  <c r="AF18" s="1"/>
  <c r="AF19" s="1"/>
  <c r="B18"/>
  <c r="B19" s="1"/>
  <c r="C15"/>
  <c r="C16" s="1"/>
  <c r="D15"/>
  <c r="D16" s="1"/>
  <c r="E15"/>
  <c r="E16" s="1"/>
  <c r="F15"/>
  <c r="F16" s="1"/>
  <c r="G15"/>
  <c r="G16" s="1"/>
  <c r="H15"/>
  <c r="H16" s="1"/>
  <c r="I15"/>
  <c r="I16" s="1"/>
  <c r="J15"/>
  <c r="J16" s="1"/>
  <c r="K15"/>
  <c r="K16" s="1"/>
  <c r="L15"/>
  <c r="L16" s="1"/>
  <c r="M15"/>
  <c r="M16" s="1"/>
  <c r="N15"/>
  <c r="N16" s="1"/>
  <c r="O15"/>
  <c r="O16" s="1"/>
  <c r="P15"/>
  <c r="P16" s="1"/>
  <c r="Q15"/>
  <c r="Q16" s="1"/>
  <c r="R15"/>
  <c r="R16" s="1"/>
  <c r="S15"/>
  <c r="S16" s="1"/>
  <c r="T15"/>
  <c r="T16" s="1"/>
  <c r="U15"/>
  <c r="U16" s="1"/>
  <c r="V15"/>
  <c r="V16" s="1"/>
  <c r="W15"/>
  <c r="W16" s="1"/>
  <c r="X15"/>
  <c r="X16" s="1"/>
  <c r="Y15"/>
  <c r="Y16" s="1"/>
  <c r="Z15"/>
  <c r="Z16" s="1"/>
  <c r="AA15"/>
  <c r="AA16" s="1"/>
  <c r="AB15"/>
  <c r="AB16" s="1"/>
  <c r="AC15"/>
  <c r="AD15" s="1"/>
  <c r="AE15" s="1"/>
  <c r="AF15" s="1"/>
  <c r="AF16" s="1"/>
  <c r="B15"/>
  <c r="B16" s="1"/>
  <c r="C12"/>
  <c r="C13" s="1"/>
  <c r="D12"/>
  <c r="D13" s="1"/>
  <c r="E12"/>
  <c r="E13" s="1"/>
  <c r="F12"/>
  <c r="F13" s="1"/>
  <c r="G12"/>
  <c r="G13" s="1"/>
  <c r="H12"/>
  <c r="H13" s="1"/>
  <c r="I12"/>
  <c r="I13" s="1"/>
  <c r="J12"/>
  <c r="J13" s="1"/>
  <c r="K12"/>
  <c r="K13" s="1"/>
  <c r="L12"/>
  <c r="L13" s="1"/>
  <c r="M12"/>
  <c r="M13" s="1"/>
  <c r="N12"/>
  <c r="N13" s="1"/>
  <c r="O12"/>
  <c r="O13" s="1"/>
  <c r="P12"/>
  <c r="P13" s="1"/>
  <c r="Q12"/>
  <c r="Q13" s="1"/>
  <c r="R12"/>
  <c r="R13" s="1"/>
  <c r="S12"/>
  <c r="S13" s="1"/>
  <c r="T12"/>
  <c r="T13" s="1"/>
  <c r="U12"/>
  <c r="U13" s="1"/>
  <c r="V12"/>
  <c r="V13" s="1"/>
  <c r="W12"/>
  <c r="W13" s="1"/>
  <c r="X12"/>
  <c r="X13" s="1"/>
  <c r="Y12"/>
  <c r="Y13" s="1"/>
  <c r="Z12"/>
  <c r="Z13" s="1"/>
  <c r="AA12"/>
  <c r="AA13" s="1"/>
  <c r="AB12"/>
  <c r="AB13" s="1"/>
  <c r="AC12"/>
  <c r="AD12" s="1"/>
  <c r="AD13" s="1"/>
  <c r="B12"/>
  <c r="B13" s="1"/>
  <c r="C9"/>
  <c r="C10" s="1"/>
  <c r="D9"/>
  <c r="D10" s="1"/>
  <c r="E9"/>
  <c r="E10" s="1"/>
  <c r="F9"/>
  <c r="F10" s="1"/>
  <c r="G9"/>
  <c r="G10" s="1"/>
  <c r="H9"/>
  <c r="H10" s="1"/>
  <c r="I9"/>
  <c r="I10" s="1"/>
  <c r="J9"/>
  <c r="J10" s="1"/>
  <c r="K9"/>
  <c r="K10" s="1"/>
  <c r="L9"/>
  <c r="L10" s="1"/>
  <c r="M9"/>
  <c r="M10" s="1"/>
  <c r="N9"/>
  <c r="N10" s="1"/>
  <c r="O9"/>
  <c r="O10" s="1"/>
  <c r="P9"/>
  <c r="P10" s="1"/>
  <c r="Q9"/>
  <c r="Q10" s="1"/>
  <c r="R9"/>
  <c r="R10" s="1"/>
  <c r="S9"/>
  <c r="S10" s="1"/>
  <c r="T9"/>
  <c r="T10" s="1"/>
  <c r="U9"/>
  <c r="U10" s="1"/>
  <c r="V9"/>
  <c r="V10" s="1"/>
  <c r="W9"/>
  <c r="W10" s="1"/>
  <c r="X9"/>
  <c r="X10" s="1"/>
  <c r="Y9"/>
  <c r="Y10" s="1"/>
  <c r="Z9"/>
  <c r="Z10" s="1"/>
  <c r="AA9"/>
  <c r="AA10" s="1"/>
  <c r="AB9"/>
  <c r="AB10" s="1"/>
  <c r="AC9"/>
  <c r="AD9" s="1"/>
  <c r="AE9" s="1"/>
  <c r="AF9" s="1"/>
  <c r="AF10" s="1"/>
  <c r="B9"/>
  <c r="B10" s="1"/>
  <c r="C6"/>
  <c r="C7" s="1"/>
  <c r="D6"/>
  <c r="D7" s="1"/>
  <c r="E6"/>
  <c r="E7" s="1"/>
  <c r="F6"/>
  <c r="F7" s="1"/>
  <c r="G6"/>
  <c r="G7" s="1"/>
  <c r="H6"/>
  <c r="H7" s="1"/>
  <c r="I6"/>
  <c r="I7" s="1"/>
  <c r="J6"/>
  <c r="J7" s="1"/>
  <c r="K6"/>
  <c r="K7" s="1"/>
  <c r="L6"/>
  <c r="L7" s="1"/>
  <c r="M6"/>
  <c r="M7" s="1"/>
  <c r="N6"/>
  <c r="N7" s="1"/>
  <c r="O6"/>
  <c r="O7" s="1"/>
  <c r="P6"/>
  <c r="P7" s="1"/>
  <c r="Q6"/>
  <c r="Q7" s="1"/>
  <c r="R6"/>
  <c r="R7" s="1"/>
  <c r="S6"/>
  <c r="S7" s="1"/>
  <c r="T6"/>
  <c r="T7" s="1"/>
  <c r="U6"/>
  <c r="U7" s="1"/>
  <c r="V6"/>
  <c r="V7" s="1"/>
  <c r="W6"/>
  <c r="W7" s="1"/>
  <c r="X6"/>
  <c r="X7" s="1"/>
  <c r="Y6"/>
  <c r="Y7" s="1"/>
  <c r="Z6"/>
  <c r="Z7" s="1"/>
  <c r="AA6"/>
  <c r="AA7" s="1"/>
  <c r="AB6"/>
  <c r="AB7" s="1"/>
  <c r="AC6"/>
  <c r="AD6" s="1"/>
  <c r="AE6" s="1"/>
  <c r="AF6" s="1"/>
  <c r="AF7" s="1"/>
  <c r="B6"/>
  <c r="B7" s="1"/>
  <c r="C3"/>
  <c r="C4" s="1"/>
  <c r="D3"/>
  <c r="D4" s="1"/>
  <c r="E3"/>
  <c r="E4" s="1"/>
  <c r="F3"/>
  <c r="F4" s="1"/>
  <c r="G3"/>
  <c r="G4" s="1"/>
  <c r="H3"/>
  <c r="H4" s="1"/>
  <c r="I3"/>
  <c r="I4" s="1"/>
  <c r="J3"/>
  <c r="J4" s="1"/>
  <c r="K3"/>
  <c r="K4" s="1"/>
  <c r="L3"/>
  <c r="L4" s="1"/>
  <c r="M3"/>
  <c r="M4" s="1"/>
  <c r="N3"/>
  <c r="N4" s="1"/>
  <c r="O3"/>
  <c r="O4" s="1"/>
  <c r="P3"/>
  <c r="P4" s="1"/>
  <c r="Q3"/>
  <c r="Q4" s="1"/>
  <c r="R3"/>
  <c r="R4" s="1"/>
  <c r="S3"/>
  <c r="S4" s="1"/>
  <c r="T3"/>
  <c r="T4" s="1"/>
  <c r="U3"/>
  <c r="U4" s="1"/>
  <c r="V3"/>
  <c r="V4" s="1"/>
  <c r="W3"/>
  <c r="W4" s="1"/>
  <c r="X3"/>
  <c r="X4" s="1"/>
  <c r="Y3"/>
  <c r="Y4" s="1"/>
  <c r="Z3"/>
  <c r="Z4" s="1"/>
  <c r="AA3"/>
  <c r="AA4" s="1"/>
  <c r="AB3"/>
  <c r="AB4" s="1"/>
  <c r="AC3"/>
  <c r="AD3" s="1"/>
  <c r="AE3" s="1"/>
  <c r="AF3" s="1"/>
  <c r="AF4" s="1"/>
  <c r="B3"/>
  <c r="B4" s="1"/>
  <c r="AC8" l="1"/>
  <c r="Y8"/>
  <c r="U8"/>
  <c r="Q8"/>
  <c r="M8"/>
  <c r="I8"/>
  <c r="E8"/>
  <c r="B5"/>
  <c r="F5"/>
  <c r="J5"/>
  <c r="N5"/>
  <c r="R5"/>
  <c r="V5"/>
  <c r="Z5"/>
  <c r="AD5"/>
  <c r="C11"/>
  <c r="G11"/>
  <c r="K11"/>
  <c r="O11"/>
  <c r="S11"/>
  <c r="W11"/>
  <c r="AA11"/>
  <c r="AE11"/>
  <c r="D14"/>
  <c r="H14"/>
  <c r="L14"/>
  <c r="P14"/>
  <c r="T14"/>
  <c r="X14"/>
  <c r="AB14"/>
  <c r="E17"/>
  <c r="I17"/>
  <c r="M17"/>
  <c r="Q17"/>
  <c r="U17"/>
  <c r="Y17"/>
  <c r="AC17"/>
  <c r="B20"/>
  <c r="F20"/>
  <c r="J20"/>
  <c r="N20"/>
  <c r="R20"/>
  <c r="V20"/>
  <c r="Z20"/>
  <c r="AD20"/>
  <c r="C23"/>
  <c r="G23"/>
  <c r="K23"/>
  <c r="O23"/>
  <c r="S23"/>
  <c r="W23"/>
  <c r="AA23"/>
  <c r="AE23"/>
  <c r="D26"/>
  <c r="H26"/>
  <c r="L26"/>
  <c r="P26"/>
  <c r="T26"/>
  <c r="X26"/>
  <c r="AB26"/>
  <c r="AF26"/>
  <c r="E29"/>
  <c r="I29"/>
  <c r="M29"/>
  <c r="Q29"/>
  <c r="U29"/>
  <c r="Y29"/>
  <c r="AC29"/>
  <c r="B32"/>
  <c r="F32"/>
  <c r="J32"/>
  <c r="N32"/>
  <c r="R32"/>
  <c r="V32"/>
  <c r="Z32"/>
  <c r="AD32"/>
  <c r="C35"/>
  <c r="G35"/>
  <c r="K35"/>
  <c r="O35"/>
  <c r="S35"/>
  <c r="W35"/>
  <c r="AA35"/>
  <c r="AE35"/>
  <c r="D38"/>
  <c r="H38"/>
  <c r="L38"/>
  <c r="P38"/>
  <c r="T38"/>
  <c r="X38"/>
  <c r="AB38"/>
  <c r="AF38"/>
  <c r="AE8"/>
  <c r="Z8"/>
  <c r="V8"/>
  <c r="R8"/>
  <c r="N8"/>
  <c r="J8"/>
  <c r="F8"/>
  <c r="B8"/>
  <c r="E5"/>
  <c r="I5"/>
  <c r="M5"/>
  <c r="Q5"/>
  <c r="U5"/>
  <c r="Y5"/>
  <c r="AC5"/>
  <c r="B11"/>
  <c r="F11"/>
  <c r="J11"/>
  <c r="N11"/>
  <c r="R11"/>
  <c r="V11"/>
  <c r="Z11"/>
  <c r="AD11"/>
  <c r="C14"/>
  <c r="G14"/>
  <c r="K14"/>
  <c r="O14"/>
  <c r="S14"/>
  <c r="W14"/>
  <c r="AA14"/>
  <c r="D17"/>
  <c r="H17"/>
  <c r="L17"/>
  <c r="P17"/>
  <c r="T17"/>
  <c r="X17"/>
  <c r="AB17"/>
  <c r="AF17"/>
  <c r="E20"/>
  <c r="I20"/>
  <c r="M20"/>
  <c r="Q20"/>
  <c r="U20"/>
  <c r="Y20"/>
  <c r="AC20"/>
  <c r="B23"/>
  <c r="F23"/>
  <c r="J23"/>
  <c r="N23"/>
  <c r="R23"/>
  <c r="V23"/>
  <c r="Z23"/>
  <c r="AD23"/>
  <c r="C26"/>
  <c r="G26"/>
  <c r="K26"/>
  <c r="O26"/>
  <c r="S26"/>
  <c r="W26"/>
  <c r="AA26"/>
  <c r="AE26"/>
  <c r="D29"/>
  <c r="H29"/>
  <c r="L29"/>
  <c r="P29"/>
  <c r="T29"/>
  <c r="X29"/>
  <c r="AB29"/>
  <c r="E32"/>
  <c r="I32"/>
  <c r="M32"/>
  <c r="Q32"/>
  <c r="U32"/>
  <c r="Y32"/>
  <c r="AC32"/>
  <c r="B35"/>
  <c r="F35"/>
  <c r="J35"/>
  <c r="N35"/>
  <c r="R35"/>
  <c r="V35"/>
  <c r="Z35"/>
  <c r="AD35"/>
  <c r="C38"/>
  <c r="G38"/>
  <c r="K38"/>
  <c r="O38"/>
  <c r="S38"/>
  <c r="W38"/>
  <c r="AA38"/>
  <c r="AE38"/>
  <c r="AF8"/>
  <c r="AA8"/>
  <c r="W8"/>
  <c r="S8"/>
  <c r="O8"/>
  <c r="K8"/>
  <c r="G8"/>
  <c r="C8"/>
  <c r="D5"/>
  <c r="H5"/>
  <c r="L5"/>
  <c r="P5"/>
  <c r="T5"/>
  <c r="X5"/>
  <c r="AB5"/>
  <c r="AF5"/>
  <c r="E11"/>
  <c r="I11"/>
  <c r="M11"/>
  <c r="Q11"/>
  <c r="U11"/>
  <c r="Y11"/>
  <c r="AC11"/>
  <c r="B14"/>
  <c r="F14"/>
  <c r="J14"/>
  <c r="N14"/>
  <c r="R14"/>
  <c r="V14"/>
  <c r="Z14"/>
  <c r="AD14"/>
  <c r="C17"/>
  <c r="G17"/>
  <c r="K17"/>
  <c r="O17"/>
  <c r="S17"/>
  <c r="W17"/>
  <c r="AA17"/>
  <c r="AE17"/>
  <c r="D20"/>
  <c r="H20"/>
  <c r="L20"/>
  <c r="P20"/>
  <c r="T20"/>
  <c r="X20"/>
  <c r="AB20"/>
  <c r="AF20"/>
  <c r="E23"/>
  <c r="I23"/>
  <c r="M23"/>
  <c r="Q23"/>
  <c r="U23"/>
  <c r="Y23"/>
  <c r="AC23"/>
  <c r="B26"/>
  <c r="F26"/>
  <c r="J26"/>
  <c r="N26"/>
  <c r="R26"/>
  <c r="V26"/>
  <c r="Z26"/>
  <c r="AD26"/>
  <c r="C29"/>
  <c r="G29"/>
  <c r="K29"/>
  <c r="O29"/>
  <c r="S29"/>
  <c r="W29"/>
  <c r="AA29"/>
  <c r="D32"/>
  <c r="H32"/>
  <c r="L32"/>
  <c r="P32"/>
  <c r="T32"/>
  <c r="X32"/>
  <c r="AB32"/>
  <c r="AF32"/>
  <c r="E35"/>
  <c r="I35"/>
  <c r="M35"/>
  <c r="Q35"/>
  <c r="U35"/>
  <c r="Y35"/>
  <c r="AC35"/>
  <c r="B38"/>
  <c r="F38"/>
  <c r="J38"/>
  <c r="N38"/>
  <c r="R38"/>
  <c r="V38"/>
  <c r="Z38"/>
  <c r="AD38"/>
  <c r="AD8"/>
  <c r="AB8"/>
  <c r="X8"/>
  <c r="T8"/>
  <c r="P8"/>
  <c r="L8"/>
  <c r="H8"/>
  <c r="D8"/>
  <c r="C5"/>
  <c r="G5"/>
  <c r="K5"/>
  <c r="O5"/>
  <c r="S5"/>
  <c r="W5"/>
  <c r="AA5"/>
  <c r="AE5"/>
  <c r="D11"/>
  <c r="H11"/>
  <c r="L11"/>
  <c r="P11"/>
  <c r="T11"/>
  <c r="X11"/>
  <c r="AB11"/>
  <c r="AF11"/>
  <c r="E14"/>
  <c r="I14"/>
  <c r="M14"/>
  <c r="Q14"/>
  <c r="U14"/>
  <c r="Y14"/>
  <c r="AC14"/>
  <c r="B17"/>
  <c r="F17"/>
  <c r="J17"/>
  <c r="N17"/>
  <c r="R17"/>
  <c r="V17"/>
  <c r="Z17"/>
  <c r="AD17"/>
  <c r="C20"/>
  <c r="G20"/>
  <c r="K20"/>
  <c r="O20"/>
  <c r="S20"/>
  <c r="W20"/>
  <c r="AA20"/>
  <c r="AE20"/>
  <c r="D23"/>
  <c r="H23"/>
  <c r="L23"/>
  <c r="P23"/>
  <c r="T23"/>
  <c r="X23"/>
  <c r="AB23"/>
  <c r="AF23"/>
  <c r="E26"/>
  <c r="I26"/>
  <c r="M26"/>
  <c r="Q26"/>
  <c r="U26"/>
  <c r="Y26"/>
  <c r="AC26"/>
  <c r="B29"/>
  <c r="F29"/>
  <c r="J29"/>
  <c r="N29"/>
  <c r="R29"/>
  <c r="V29"/>
  <c r="Z29"/>
  <c r="AD29"/>
  <c r="C32"/>
  <c r="G32"/>
  <c r="K32"/>
  <c r="O32"/>
  <c r="S32"/>
  <c r="W32"/>
  <c r="AA32"/>
  <c r="AE32"/>
  <c r="D35"/>
  <c r="H35"/>
  <c r="L35"/>
  <c r="P35"/>
  <c r="T35"/>
  <c r="X35"/>
  <c r="AB35"/>
  <c r="AF35"/>
  <c r="E38"/>
  <c r="I38"/>
  <c r="M38"/>
  <c r="Q38"/>
  <c r="U38"/>
  <c r="Y38"/>
  <c r="AC38"/>
  <c r="AD31" i="4"/>
  <c r="AE30"/>
  <c r="AF30" s="1"/>
  <c r="AF31" s="1"/>
  <c r="AD19"/>
  <c r="AE18"/>
  <c r="AF18" s="1"/>
  <c r="AF19" s="1"/>
  <c r="AD7"/>
  <c r="AE6"/>
  <c r="AF6" s="1"/>
  <c r="AF7" s="1"/>
  <c r="AC7"/>
  <c r="AC19"/>
  <c r="AC31"/>
  <c r="AD4"/>
  <c r="AE3"/>
  <c r="AE27"/>
  <c r="AD28"/>
  <c r="AD10"/>
  <c r="AE9"/>
  <c r="AE21"/>
  <c r="AD22"/>
  <c r="AD34"/>
  <c r="AE33"/>
  <c r="AE15"/>
  <c r="AD16"/>
  <c r="AC4"/>
  <c r="AC10"/>
  <c r="AE13"/>
  <c r="AC16"/>
  <c r="AE19"/>
  <c r="AC22"/>
  <c r="AE25"/>
  <c r="AC28"/>
  <c r="AC34"/>
  <c r="AE37"/>
  <c r="AD31" i="1"/>
  <c r="AC37"/>
  <c r="AE22"/>
  <c r="AC25"/>
  <c r="AC28"/>
  <c r="AE31"/>
  <c r="AE34"/>
  <c r="AC13"/>
  <c r="AD16"/>
  <c r="AE19"/>
  <c r="AD4"/>
  <c r="AE7"/>
  <c r="AC16"/>
  <c r="AD19"/>
  <c r="AC4"/>
  <c r="AD7"/>
  <c r="AE10"/>
  <c r="AC19"/>
  <c r="AD22"/>
  <c r="AE25"/>
  <c r="AC31"/>
  <c r="AD34"/>
  <c r="AE37"/>
  <c r="AC7"/>
  <c r="AD10"/>
  <c r="AE16"/>
  <c r="AC22"/>
  <c r="AD25"/>
  <c r="AC34"/>
  <c r="AD37"/>
  <c r="AE4"/>
  <c r="AC10"/>
  <c r="AE12"/>
  <c r="AE14" s="1"/>
  <c r="AE27"/>
  <c r="AE29" s="1"/>
  <c r="AE13" l="1"/>
  <c r="AE28"/>
  <c r="AE31" i="4"/>
  <c r="AE7"/>
  <c r="AE34"/>
  <c r="AF33"/>
  <c r="AF34" s="1"/>
  <c r="AE10"/>
  <c r="AF9"/>
  <c r="AF10" s="1"/>
  <c r="AE4"/>
  <c r="AF3"/>
  <c r="AF4" s="1"/>
  <c r="AE16"/>
  <c r="AF15"/>
  <c r="AF16" s="1"/>
  <c r="AE22"/>
  <c r="AF21"/>
  <c r="AF22" s="1"/>
  <c r="AE28"/>
  <c r="AF27"/>
  <c r="AF28" s="1"/>
  <c r="AF12" i="1"/>
  <c r="AF14" s="1"/>
  <c r="AF27"/>
  <c r="AF29" s="1"/>
  <c r="AF13" l="1"/>
  <c r="AF28"/>
</calcChain>
</file>

<file path=xl/sharedStrings.xml><?xml version="1.0" encoding="utf-8"?>
<sst xmlns="http://schemas.openxmlformats.org/spreadsheetml/2006/main" count="66" uniqueCount="22">
  <si>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</si>
  <si>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</si>
  <si>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</si>
  <si>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</si>
  <si>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</si>
  <si>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</si>
  <si>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</si>
  <si>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</si>
  <si>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</si>
  <si>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</si>
  <si>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</si>
  <si>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</si>
  <si>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</si>
  <si>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F</t>
  </si>
  <si>
    <t>O</t>
  </si>
  <si>
    <t>PLANNING POUR L'ANNEE</t>
  </si>
  <si>
    <t>Samedi/Lundi/Mercredi</t>
  </si>
  <si>
    <t>Dimanche</t>
  </si>
  <si>
    <t xml:space="preserve">Mardi </t>
  </si>
  <si>
    <t>Jeudi/Vendredi</t>
  </si>
  <si>
    <t>Tour par semaine (Jeudi = A, Vendredi = O)</t>
  </si>
  <si>
    <t>Semaine suivante (Jeudi = O, Vendredi = A)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</si>
</sst>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"/>
  </numFmts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75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006600"/>
      <color rgb="FF669900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8"/>
  <sheetViews>
    <sheetView tabSelected="1" view="pageBreakPreview" zoomScale="55" zoomScaleSheetLayoutView="55" workbookViewId="0">
      <selection activeCell="A2" sqref="A2:AF2"/>
    </sheetView>
  </sheetViews>
  <sheetFormatPr baseColWidth="10" defaultColWidth="11.42578125" defaultRowHeight="18.75"/>
  <cols>
    <col min="1" max="1" width="17.85546875" style="1" bestFit="1" customWidth="1"/>
    <col min="2" max="32" width="6.28515625" style="1" bestFit="1" customWidth="1"/>
    <col min="33" max="33" width="8.140625" style="1" customWidth="1"/>
    <col min="34" max="34" width="14.85546875" style="1" bestFit="1" customWidth="1"/>
    <col min="35" max="16384" width="11.42578125" style="1"/>
  </cols>
  <sheetData>
    <row r="1" spans="1:34" ht="23.25">
      <c r="A1" s="8" t="s">
        <v>15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</row>
    <row r="2" spans="1:34" ht="23.25">
      <c r="A2" s="9">
        <v>2016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4" s="2" customFormat="1" ht="21.95" customHeight="1">
      <c r="A3" s="10" t="s">
        <v>0</v>
      </c>
      <c r="B3" s="3">
        <f>DATE($A$2,1,COLUMN()-1)</f>
        <v>42370</v>
      </c>
      <c r="C3" s="3">
        <f t="shared" ref="C3:AC3" si="0">DATE($A$2,1,COLUMN()-1)</f>
        <v>42371</v>
      </c>
      <c r="D3" s="3">
        <f t="shared" si="0"/>
        <v>42372</v>
      </c>
      <c r="E3" s="3">
        <f t="shared" si="0"/>
        <v>42373</v>
      </c>
      <c r="F3" s="3">
        <f t="shared" si="0"/>
        <v>42374</v>
      </c>
      <c r="G3" s="3">
        <f t="shared" si="0"/>
        <v>42375</v>
      </c>
      <c r="H3" s="3">
        <f t="shared" si="0"/>
        <v>42376</v>
      </c>
      <c r="I3" s="3">
        <f t="shared" si="0"/>
        <v>42377</v>
      </c>
      <c r="J3" s="3">
        <f t="shared" si="0"/>
        <v>42378</v>
      </c>
      <c r="K3" s="3">
        <f t="shared" si="0"/>
        <v>42379</v>
      </c>
      <c r="L3" s="3">
        <f t="shared" si="0"/>
        <v>42380</v>
      </c>
      <c r="M3" s="3">
        <f t="shared" si="0"/>
        <v>42381</v>
      </c>
      <c r="N3" s="3">
        <f t="shared" si="0"/>
        <v>42382</v>
      </c>
      <c r="O3" s="3">
        <f t="shared" si="0"/>
        <v>42383</v>
      </c>
      <c r="P3" s="3">
        <f t="shared" si="0"/>
        <v>42384</v>
      </c>
      <c r="Q3" s="3">
        <f t="shared" si="0"/>
        <v>42385</v>
      </c>
      <c r="R3" s="3">
        <f t="shared" si="0"/>
        <v>42386</v>
      </c>
      <c r="S3" s="3">
        <f t="shared" si="0"/>
        <v>42387</v>
      </c>
      <c r="T3" s="3">
        <f t="shared" si="0"/>
        <v>42388</v>
      </c>
      <c r="U3" s="3">
        <f t="shared" si="0"/>
        <v>42389</v>
      </c>
      <c r="V3" s="3">
        <f t="shared" si="0"/>
        <v>42390</v>
      </c>
      <c r="W3" s="3">
        <f t="shared" si="0"/>
        <v>42391</v>
      </c>
      <c r="X3" s="3">
        <f t="shared" si="0"/>
        <v>42392</v>
      </c>
      <c r="Y3" s="3">
        <f t="shared" si="0"/>
        <v>42393</v>
      </c>
      <c r="Z3" s="3">
        <f t="shared" si="0"/>
        <v>42394</v>
      </c>
      <c r="AA3" s="3">
        <f t="shared" si="0"/>
        <v>42395</v>
      </c>
      <c r="AB3" s="3">
        <f t="shared" si="0"/>
        <v>42396</v>
      </c>
      <c r="AC3" s="3">
        <f t="shared" si="0"/>
        <v>42397</v>
      </c>
      <c r="AD3" s="3">
        <f>IF(AC3="","",IF(MONTH(DATE($A$2,1,COLUMN()-1))&gt;MONTH(AC3),"",DATE($A$2,1,COLUMN()-1)))</f>
        <v>42398</v>
      </c>
      <c r="AE3" s="3">
        <f>IF(AD3="","",IF(MONTH(DATE($A$2,1,COLUMN()-1))&gt;MONTH(AD3),"",DATE($A$2,1,COLUMN()-1)))</f>
        <v>42399</v>
      </c>
      <c r="AF3" s="3">
        <f>IF(AE3="","",IF(MONTH(DATE($A$2,1,COLUMN()-1))&gt;MONTH(AE3),"",DATE($A$2,1,COLUMN()-1)))</f>
        <v>42400</v>
      </c>
      <c r="AG3" s="1"/>
      <c r="AH3" s="5"/>
    </row>
    <row r="4" spans="1:34" s="2" customFormat="1" ht="21.95" customHeight="1">
      <c r="A4" s="10"/>
      <c r="B4" s="4">
        <f>B3</f>
        <v>42370</v>
      </c>
      <c r="C4" s="4">
        <f t="shared" ref="C4" si="1">C3</f>
        <v>42371</v>
      </c>
      <c r="D4" s="4">
        <f t="shared" ref="D4" si="2">D3</f>
        <v>42372</v>
      </c>
      <c r="E4" s="4">
        <f t="shared" ref="E4" si="3">E3</f>
        <v>42373</v>
      </c>
      <c r="F4" s="4">
        <f t="shared" ref="F4" si="4">F3</f>
        <v>42374</v>
      </c>
      <c r="G4" s="4">
        <f t="shared" ref="G4" si="5">G3</f>
        <v>42375</v>
      </c>
      <c r="H4" s="4">
        <f t="shared" ref="H4" si="6">H3</f>
        <v>42376</v>
      </c>
      <c r="I4" s="4">
        <f t="shared" ref="I4" si="7">I3</f>
        <v>42377</v>
      </c>
      <c r="J4" s="4">
        <f t="shared" ref="J4" si="8">J3</f>
        <v>42378</v>
      </c>
      <c r="K4" s="4">
        <f t="shared" ref="K4" si="9">K3</f>
        <v>42379</v>
      </c>
      <c r="L4" s="4">
        <f t="shared" ref="L4" si="10">L3</f>
        <v>42380</v>
      </c>
      <c r="M4" s="4">
        <f t="shared" ref="M4" si="11">M3</f>
        <v>42381</v>
      </c>
      <c r="N4" s="4">
        <f t="shared" ref="N4" si="12">N3</f>
        <v>42382</v>
      </c>
      <c r="O4" s="4">
        <f t="shared" ref="O4" si="13">O3</f>
        <v>42383</v>
      </c>
      <c r="P4" s="4">
        <f t="shared" ref="P4" si="14">P3</f>
        <v>42384</v>
      </c>
      <c r="Q4" s="4">
        <f t="shared" ref="Q4" si="15">Q3</f>
        <v>42385</v>
      </c>
      <c r="R4" s="4">
        <f t="shared" ref="R4" si="16">R3</f>
        <v>42386</v>
      </c>
      <c r="S4" s="4">
        <f t="shared" ref="S4" si="17">S3</f>
        <v>42387</v>
      </c>
      <c r="T4" s="4">
        <f t="shared" ref="T4" si="18">T3</f>
        <v>42388</v>
      </c>
      <c r="U4" s="4">
        <f t="shared" ref="U4" si="19">U3</f>
        <v>42389</v>
      </c>
      <c r="V4" s="4">
        <f t="shared" ref="V4" si="20">V3</f>
        <v>42390</v>
      </c>
      <c r="W4" s="4">
        <f t="shared" ref="W4" si="21">W3</f>
        <v>42391</v>
      </c>
      <c r="X4" s="4">
        <f t="shared" ref="X4" si="22">X3</f>
        <v>42392</v>
      </c>
      <c r="Y4" s="4">
        <f t="shared" ref="Y4" si="23">Y3</f>
        <v>42393</v>
      </c>
      <c r="Z4" s="4">
        <f t="shared" ref="Z4" si="24">Z3</f>
        <v>42394</v>
      </c>
      <c r="AA4" s="4">
        <f t="shared" ref="AA4" si="25">AA3</f>
        <v>42395</v>
      </c>
      <c r="AB4" s="4">
        <f t="shared" ref="AB4" si="26">AB3</f>
        <v>42396</v>
      </c>
      <c r="AC4" s="4">
        <f t="shared" ref="AC4" si="27">AC3</f>
        <v>42397</v>
      </c>
      <c r="AD4" s="4">
        <f t="shared" ref="AD4" si="28">AD3</f>
        <v>42398</v>
      </c>
      <c r="AE4" s="4">
        <f t="shared" ref="AE4" si="29">AE3</f>
        <v>42399</v>
      </c>
      <c r="AF4" s="4">
        <f t="shared" ref="AF4" si="30">AF3</f>
        <v>42400</v>
      </c>
      <c r="AG4" s="1"/>
      <c r="AH4" s="5"/>
    </row>
    <row r="5" spans="1:34" s="2" customFormat="1" ht="21.95" customHeight="1">
      <c r="A5" s="10"/>
      <c r="B5" s="4" t="str">
        <f t="shared" ref="B5:AC5" si="31">IF(B3="","",CHOOSE(WEEKDAY(B3,2),"F","A","F",IF(ISEVEN(WEEKNUM(B3,2)),"A","O"),IF(ISEVEN(WEEKNUM(B3,2)),"O","A"),"F","O"))</f>
        <v>A</v>
      </c>
      <c r="C5" s="4" t="str">
        <f t="shared" si="31"/>
        <v>F</v>
      </c>
      <c r="D5" s="4" t="str">
        <f t="shared" si="31"/>
        <v>O</v>
      </c>
      <c r="E5" s="4" t="str">
        <f t="shared" si="31"/>
        <v>F</v>
      </c>
      <c r="F5" s="4" t="str">
        <f t="shared" si="31"/>
        <v>A</v>
      </c>
      <c r="G5" s="4" t="str">
        <f t="shared" si="31"/>
        <v>F</v>
      </c>
      <c r="H5" s="4" t="str">
        <f t="shared" si="31"/>
        <v>A</v>
      </c>
      <c r="I5" s="4" t="str">
        <f t="shared" si="31"/>
        <v>O</v>
      </c>
      <c r="J5" s="4" t="str">
        <f t="shared" si="31"/>
        <v>F</v>
      </c>
      <c r="K5" s="4" t="str">
        <f t="shared" si="31"/>
        <v>O</v>
      </c>
      <c r="L5" s="4" t="str">
        <f t="shared" si="31"/>
        <v>F</v>
      </c>
      <c r="M5" s="4" t="str">
        <f t="shared" si="31"/>
        <v>A</v>
      </c>
      <c r="N5" s="4" t="str">
        <f t="shared" si="31"/>
        <v>F</v>
      </c>
      <c r="O5" s="4" t="str">
        <f t="shared" si="31"/>
        <v>O</v>
      </c>
      <c r="P5" s="4" t="str">
        <f t="shared" si="31"/>
        <v>A</v>
      </c>
      <c r="Q5" s="4" t="str">
        <f t="shared" si="31"/>
        <v>F</v>
      </c>
      <c r="R5" s="4" t="str">
        <f t="shared" si="31"/>
        <v>O</v>
      </c>
      <c r="S5" s="4" t="str">
        <f t="shared" si="31"/>
        <v>F</v>
      </c>
      <c r="T5" s="4" t="str">
        <f t="shared" si="31"/>
        <v>A</v>
      </c>
      <c r="U5" s="4" t="str">
        <f t="shared" si="31"/>
        <v>F</v>
      </c>
      <c r="V5" s="4" t="str">
        <f t="shared" si="31"/>
        <v>A</v>
      </c>
      <c r="W5" s="4" t="str">
        <f t="shared" si="31"/>
        <v>O</v>
      </c>
      <c r="X5" s="4" t="str">
        <f t="shared" si="31"/>
        <v>F</v>
      </c>
      <c r="Y5" s="4" t="str">
        <f t="shared" si="31"/>
        <v>O</v>
      </c>
      <c r="Z5" s="4" t="str">
        <f t="shared" si="31"/>
        <v>F</v>
      </c>
      <c r="AA5" s="4" t="str">
        <f t="shared" si="31"/>
        <v>A</v>
      </c>
      <c r="AB5" s="4" t="str">
        <f t="shared" si="31"/>
        <v>F</v>
      </c>
      <c r="AC5" s="4" t="str">
        <f t="shared" si="31"/>
        <v>O</v>
      </c>
      <c r="AD5" s="4" t="str">
        <f>IF(AD3="","",CHOOSE(WEEKDAY(AD3,2),"F","A","F",IF(ISEVEN(WEEKNUM(AD3,2)),"A","O"),IF(ISEVEN(WEEKNUM(AD3,2)),"O","A"),"F","O"))</f>
        <v>A</v>
      </c>
      <c r="AE5" s="4" t="str">
        <f t="shared" ref="AE5:AF5" si="32">IF(AE3="","",CHOOSE(WEEKDAY(AE3,2),"F","A","F",IF(ISEVEN(WEEKNUM(AE3,2)),"A","O"),IF(ISEVEN(WEEKNUM(AE3,2)),"O","A"),"F","O"))</f>
        <v>F</v>
      </c>
      <c r="AF5" s="4" t="str">
        <f t="shared" si="32"/>
        <v>O</v>
      </c>
      <c r="AG5" s="1"/>
      <c r="AH5" s="6"/>
    </row>
    <row r="6" spans="1:34" s="2" customFormat="1" ht="21.95" customHeight="1">
      <c r="A6" s="7" t="s">
        <v>1</v>
      </c>
      <c r="B6" s="3">
        <f>DATE($A$2,2,COLUMN()-1)</f>
        <v>42401</v>
      </c>
      <c r="C6" s="3">
        <f t="shared" ref="C6:AC6" si="33">DATE($A$2,2,COLUMN()-1)</f>
        <v>42402</v>
      </c>
      <c r="D6" s="3">
        <f t="shared" si="33"/>
        <v>42403</v>
      </c>
      <c r="E6" s="3">
        <f t="shared" si="33"/>
        <v>42404</v>
      </c>
      <c r="F6" s="3">
        <f t="shared" si="33"/>
        <v>42405</v>
      </c>
      <c r="G6" s="3">
        <f t="shared" si="33"/>
        <v>42406</v>
      </c>
      <c r="H6" s="3">
        <f t="shared" si="33"/>
        <v>42407</v>
      </c>
      <c r="I6" s="3">
        <f t="shared" si="33"/>
        <v>42408</v>
      </c>
      <c r="J6" s="3">
        <f t="shared" si="33"/>
        <v>42409</v>
      </c>
      <c r="K6" s="3">
        <f t="shared" si="33"/>
        <v>42410</v>
      </c>
      <c r="L6" s="3">
        <f t="shared" si="33"/>
        <v>42411</v>
      </c>
      <c r="M6" s="3">
        <f t="shared" si="33"/>
        <v>42412</v>
      </c>
      <c r="N6" s="3">
        <f t="shared" si="33"/>
        <v>42413</v>
      </c>
      <c r="O6" s="3">
        <f t="shared" si="33"/>
        <v>42414</v>
      </c>
      <c r="P6" s="3">
        <f t="shared" si="33"/>
        <v>42415</v>
      </c>
      <c r="Q6" s="3">
        <f t="shared" si="33"/>
        <v>42416</v>
      </c>
      <c r="R6" s="3">
        <f t="shared" si="33"/>
        <v>42417</v>
      </c>
      <c r="S6" s="3">
        <f t="shared" si="33"/>
        <v>42418</v>
      </c>
      <c r="T6" s="3">
        <f t="shared" si="33"/>
        <v>42419</v>
      </c>
      <c r="U6" s="3">
        <f t="shared" si="33"/>
        <v>42420</v>
      </c>
      <c r="V6" s="3">
        <f t="shared" si="33"/>
        <v>42421</v>
      </c>
      <c r="W6" s="3">
        <f t="shared" si="33"/>
        <v>42422</v>
      </c>
      <c r="X6" s="3">
        <f t="shared" si="33"/>
        <v>42423</v>
      </c>
      <c r="Y6" s="3">
        <f t="shared" si="33"/>
        <v>42424</v>
      </c>
      <c r="Z6" s="3">
        <f t="shared" si="33"/>
        <v>42425</v>
      </c>
      <c r="AA6" s="3">
        <f t="shared" si="33"/>
        <v>42426</v>
      </c>
      <c r="AB6" s="3">
        <f t="shared" si="33"/>
        <v>42427</v>
      </c>
      <c r="AC6" s="3">
        <f t="shared" si="33"/>
        <v>42428</v>
      </c>
      <c r="AD6" s="3">
        <f>IF(AC6="","",IF(MONTH(DATE($A$2,2,COLUMN()-1))&gt;MONTH(AC6),"",DATE($A$2,2,COLUMN()-1)))</f>
        <v>42429</v>
      </c>
      <c r="AE6" s="3" t="str">
        <f>IF(AD6="","",IF(MONTH(DATE($A$2,2,COLUMN()-1))&gt;MONTH(AD6),"",DATE($A$2,2,COLUMN()-1)))</f>
        <v/>
      </c>
      <c r="AF6" s="3" t="str">
        <f>IF(AE6="","",IF(MONTH(DATE($A$2,2,COLUMN()-1))&gt;MONTH(AE6),"",DATE($A$2,2,COLUMN()-1)))</f>
        <v/>
      </c>
      <c r="AG6" s="1"/>
    </row>
    <row r="7" spans="1:34" s="2" customFormat="1" ht="21.95" customHeight="1">
      <c r="A7" s="7"/>
      <c r="B7" s="4">
        <f>B6</f>
        <v>42401</v>
      </c>
      <c r="C7" s="4">
        <f t="shared" ref="C7" si="34">C6</f>
        <v>42402</v>
      </c>
      <c r="D7" s="4">
        <f t="shared" ref="D7" si="35">D6</f>
        <v>42403</v>
      </c>
      <c r="E7" s="4">
        <f t="shared" ref="E7" si="36">E6</f>
        <v>42404</v>
      </c>
      <c r="F7" s="4">
        <f t="shared" ref="F7" si="37">F6</f>
        <v>42405</v>
      </c>
      <c r="G7" s="4">
        <f t="shared" ref="G7" si="38">G6</f>
        <v>42406</v>
      </c>
      <c r="H7" s="4">
        <f t="shared" ref="H7" si="39">H6</f>
        <v>42407</v>
      </c>
      <c r="I7" s="4">
        <f t="shared" ref="I7" si="40">I6</f>
        <v>42408</v>
      </c>
      <c r="J7" s="4">
        <f t="shared" ref="J7" si="41">J6</f>
        <v>42409</v>
      </c>
      <c r="K7" s="4">
        <f t="shared" ref="K7" si="42">K6</f>
        <v>42410</v>
      </c>
      <c r="L7" s="4">
        <f t="shared" ref="L7" si="43">L6</f>
        <v>42411</v>
      </c>
      <c r="M7" s="4">
        <f t="shared" ref="M7" si="44">M6</f>
        <v>42412</v>
      </c>
      <c r="N7" s="4">
        <f t="shared" ref="N7" si="45">N6</f>
        <v>42413</v>
      </c>
      <c r="O7" s="4">
        <f t="shared" ref="O7" si="46">O6</f>
        <v>42414</v>
      </c>
      <c r="P7" s="4">
        <f t="shared" ref="P7" si="47">P6</f>
        <v>42415</v>
      </c>
      <c r="Q7" s="4">
        <f t="shared" ref="Q7" si="48">Q6</f>
        <v>42416</v>
      </c>
      <c r="R7" s="4">
        <f t="shared" ref="R7" si="49">R6</f>
        <v>42417</v>
      </c>
      <c r="S7" s="4">
        <f t="shared" ref="S7" si="50">S6</f>
        <v>42418</v>
      </c>
      <c r="T7" s="4">
        <f t="shared" ref="T7" si="51">T6</f>
        <v>42419</v>
      </c>
      <c r="U7" s="4">
        <f t="shared" ref="U7" si="52">U6</f>
        <v>42420</v>
      </c>
      <c r="V7" s="4">
        <f t="shared" ref="V7" si="53">V6</f>
        <v>42421</v>
      </c>
      <c r="W7" s="4">
        <f t="shared" ref="W7" si="54">W6</f>
        <v>42422</v>
      </c>
      <c r="X7" s="4">
        <f t="shared" ref="X7" si="55">X6</f>
        <v>42423</v>
      </c>
      <c r="Y7" s="4">
        <f t="shared" ref="Y7" si="56">Y6</f>
        <v>42424</v>
      </c>
      <c r="Z7" s="4">
        <f t="shared" ref="Z7" si="57">Z6</f>
        <v>42425</v>
      </c>
      <c r="AA7" s="4">
        <f t="shared" ref="AA7" si="58">AA6</f>
        <v>42426</v>
      </c>
      <c r="AB7" s="4">
        <f t="shared" ref="AB7" si="59">AB6</f>
        <v>42427</v>
      </c>
      <c r="AC7" s="4">
        <f t="shared" ref="AC7" si="60">AC6</f>
        <v>42428</v>
      </c>
      <c r="AD7" s="4">
        <f t="shared" ref="AD7" si="61">AD6</f>
        <v>42429</v>
      </c>
      <c r="AE7" s="4" t="str">
        <f t="shared" ref="AE7" si="62">AE6</f>
        <v/>
      </c>
      <c r="AF7" s="4" t="str">
        <f t="shared" ref="AF7" si="63">AF6</f>
        <v/>
      </c>
      <c r="AG7" s="1"/>
    </row>
    <row r="8" spans="1:34" s="2" customFormat="1" ht="21.95" customHeight="1">
      <c r="A8" s="7"/>
      <c r="B8" s="4" t="str">
        <f t="shared" ref="B8:AC8" si="64">IF(B6="","",CHOOSE(WEEKDAY(B6,2),"F","A","F",IF(ISEVEN(WEEKNUM(B6,2)),"A","O"),IF(ISEVEN(WEEKNUM(B6,2)),"O","A"),"F","O"))</f>
        <v>F</v>
      </c>
      <c r="C8" s="4" t="str">
        <f t="shared" si="64"/>
        <v>A</v>
      </c>
      <c r="D8" s="4" t="str">
        <f t="shared" si="64"/>
        <v>F</v>
      </c>
      <c r="E8" s="4" t="str">
        <f t="shared" si="64"/>
        <v>A</v>
      </c>
      <c r="F8" s="4" t="str">
        <f t="shared" si="64"/>
        <v>O</v>
      </c>
      <c r="G8" s="4" t="str">
        <f t="shared" si="64"/>
        <v>F</v>
      </c>
      <c r="H8" s="4" t="str">
        <f t="shared" si="64"/>
        <v>O</v>
      </c>
      <c r="I8" s="4" t="str">
        <f t="shared" si="64"/>
        <v>F</v>
      </c>
      <c r="J8" s="4" t="str">
        <f t="shared" si="64"/>
        <v>A</v>
      </c>
      <c r="K8" s="4" t="str">
        <f t="shared" si="64"/>
        <v>F</v>
      </c>
      <c r="L8" s="4" t="str">
        <f t="shared" si="64"/>
        <v>O</v>
      </c>
      <c r="M8" s="4" t="str">
        <f t="shared" si="64"/>
        <v>A</v>
      </c>
      <c r="N8" s="4" t="str">
        <f t="shared" si="64"/>
        <v>F</v>
      </c>
      <c r="O8" s="4" t="str">
        <f t="shared" si="64"/>
        <v>O</v>
      </c>
      <c r="P8" s="4" t="str">
        <f t="shared" si="64"/>
        <v>F</v>
      </c>
      <c r="Q8" s="4" t="str">
        <f t="shared" si="64"/>
        <v>A</v>
      </c>
      <c r="R8" s="4" t="str">
        <f t="shared" si="64"/>
        <v>F</v>
      </c>
      <c r="S8" s="4" t="str">
        <f t="shared" si="64"/>
        <v>A</v>
      </c>
      <c r="T8" s="4" t="str">
        <f t="shared" si="64"/>
        <v>O</v>
      </c>
      <c r="U8" s="4" t="str">
        <f t="shared" si="64"/>
        <v>F</v>
      </c>
      <c r="V8" s="4" t="str">
        <f t="shared" si="64"/>
        <v>O</v>
      </c>
      <c r="W8" s="4" t="str">
        <f t="shared" si="64"/>
        <v>F</v>
      </c>
      <c r="X8" s="4" t="str">
        <f t="shared" si="64"/>
        <v>A</v>
      </c>
      <c r="Y8" s="4" t="str">
        <f t="shared" si="64"/>
        <v>F</v>
      </c>
      <c r="Z8" s="4" t="str">
        <f t="shared" si="64"/>
        <v>O</v>
      </c>
      <c r="AA8" s="4" t="str">
        <f t="shared" si="64"/>
        <v>A</v>
      </c>
      <c r="AB8" s="4" t="str">
        <f t="shared" si="64"/>
        <v>F</v>
      </c>
      <c r="AC8" s="4" t="str">
        <f t="shared" si="64"/>
        <v>O</v>
      </c>
      <c r="AD8" s="4" t="str">
        <f>IF(AD6="","",CHOOSE(WEEKDAY(AD6,2),"F","A","F",IF(ISEVEN(WEEKNUM(AD6,2)),"A","O"),IF(ISEVEN(WEEKNUM(AD6,2)),"O","A"),"F","O"))</f>
        <v>F</v>
      </c>
      <c r="AE8" s="4" t="str">
        <f t="shared" ref="AE8:AF8" si="65">IF(AE6="","",CHOOSE(WEEKDAY(AE6,2),"F","A","F",IF(ISEVEN(WEEKNUM(AE6,2)),"A","O"),IF(ISEVEN(WEEKNUM(AE6,2)),"O","A"),"F","O"))</f>
        <v/>
      </c>
      <c r="AF8" s="4" t="str">
        <f t="shared" si="65"/>
        <v/>
      </c>
      <c r="AG8" s="1"/>
    </row>
    <row r="9" spans="1:34" s="2" customFormat="1" ht="21.95" customHeight="1">
      <c r="A9" s="10" t="s">
        <v>2</v>
      </c>
      <c r="B9" s="3">
        <f>DATE($A$2,3,COLUMN()-1)</f>
        <v>42430</v>
      </c>
      <c r="C9" s="3">
        <f t="shared" ref="C9:AC9" si="66">DATE($A$2,3,COLUMN()-1)</f>
        <v>42431</v>
      </c>
      <c r="D9" s="3">
        <f t="shared" si="66"/>
        <v>42432</v>
      </c>
      <c r="E9" s="3">
        <f t="shared" si="66"/>
        <v>42433</v>
      </c>
      <c r="F9" s="3">
        <f t="shared" si="66"/>
        <v>42434</v>
      </c>
      <c r="G9" s="3">
        <f t="shared" si="66"/>
        <v>42435</v>
      </c>
      <c r="H9" s="3">
        <f t="shared" si="66"/>
        <v>42436</v>
      </c>
      <c r="I9" s="3">
        <f t="shared" si="66"/>
        <v>42437</v>
      </c>
      <c r="J9" s="3">
        <f t="shared" si="66"/>
        <v>42438</v>
      </c>
      <c r="K9" s="3">
        <f t="shared" si="66"/>
        <v>42439</v>
      </c>
      <c r="L9" s="3">
        <f t="shared" si="66"/>
        <v>42440</v>
      </c>
      <c r="M9" s="3">
        <f t="shared" si="66"/>
        <v>42441</v>
      </c>
      <c r="N9" s="3">
        <f t="shared" si="66"/>
        <v>42442</v>
      </c>
      <c r="O9" s="3">
        <f t="shared" si="66"/>
        <v>42443</v>
      </c>
      <c r="P9" s="3">
        <f t="shared" si="66"/>
        <v>42444</v>
      </c>
      <c r="Q9" s="3">
        <f t="shared" si="66"/>
        <v>42445</v>
      </c>
      <c r="R9" s="3">
        <f t="shared" si="66"/>
        <v>42446</v>
      </c>
      <c r="S9" s="3">
        <f t="shared" si="66"/>
        <v>42447</v>
      </c>
      <c r="T9" s="3">
        <f t="shared" si="66"/>
        <v>42448</v>
      </c>
      <c r="U9" s="3">
        <f t="shared" si="66"/>
        <v>42449</v>
      </c>
      <c r="V9" s="3">
        <f t="shared" si="66"/>
        <v>42450</v>
      </c>
      <c r="W9" s="3">
        <f t="shared" si="66"/>
        <v>42451</v>
      </c>
      <c r="X9" s="3">
        <f t="shared" si="66"/>
        <v>42452</v>
      </c>
      <c r="Y9" s="3">
        <f t="shared" si="66"/>
        <v>42453</v>
      </c>
      <c r="Z9" s="3">
        <f t="shared" si="66"/>
        <v>42454</v>
      </c>
      <c r="AA9" s="3">
        <f t="shared" si="66"/>
        <v>42455</v>
      </c>
      <c r="AB9" s="3">
        <f t="shared" si="66"/>
        <v>42456</v>
      </c>
      <c r="AC9" s="3">
        <f t="shared" si="66"/>
        <v>42457</v>
      </c>
      <c r="AD9" s="3">
        <f>IF(AC9="","",IF(MONTH(DATE($A$2,3,COLUMN()-1))&gt;MONTH(AC9),"",DATE($A$2,3,COLUMN()-1)))</f>
        <v>42458</v>
      </c>
      <c r="AE9" s="3">
        <f>IF(AD9="","",IF(MONTH(DATE($A$2,3,COLUMN()-1))&gt;MONTH(AD9),"",DATE($A$2,3,COLUMN()-1)))</f>
        <v>42459</v>
      </c>
      <c r="AF9" s="3">
        <f>IF(AE9="","",IF(MONTH(DATE($A$2,3,COLUMN()-1))&gt;MONTH(AE9),"",DATE($A$2,3,COLUMN()-1)))</f>
        <v>42460</v>
      </c>
      <c r="AG9" s="1"/>
    </row>
    <row r="10" spans="1:34" s="2" customFormat="1" ht="21.95" customHeight="1">
      <c r="A10" s="10"/>
      <c r="B10" s="4">
        <f>B9</f>
        <v>42430</v>
      </c>
      <c r="C10" s="4">
        <f t="shared" ref="C10" si="67">C9</f>
        <v>42431</v>
      </c>
      <c r="D10" s="4">
        <f t="shared" ref="D10" si="68">D9</f>
        <v>42432</v>
      </c>
      <c r="E10" s="4">
        <f t="shared" ref="E10" si="69">E9</f>
        <v>42433</v>
      </c>
      <c r="F10" s="4">
        <f t="shared" ref="F10" si="70">F9</f>
        <v>42434</v>
      </c>
      <c r="G10" s="4">
        <f t="shared" ref="G10" si="71">G9</f>
        <v>42435</v>
      </c>
      <c r="H10" s="4">
        <f t="shared" ref="H10" si="72">H9</f>
        <v>42436</v>
      </c>
      <c r="I10" s="4">
        <f t="shared" ref="I10" si="73">I9</f>
        <v>42437</v>
      </c>
      <c r="J10" s="4">
        <f t="shared" ref="J10" si="74">J9</f>
        <v>42438</v>
      </c>
      <c r="K10" s="4">
        <f t="shared" ref="K10" si="75">K9</f>
        <v>42439</v>
      </c>
      <c r="L10" s="4">
        <f t="shared" ref="L10" si="76">L9</f>
        <v>42440</v>
      </c>
      <c r="M10" s="4">
        <f t="shared" ref="M10" si="77">M9</f>
        <v>42441</v>
      </c>
      <c r="N10" s="4">
        <f t="shared" ref="N10" si="78">N9</f>
        <v>42442</v>
      </c>
      <c r="O10" s="4">
        <f t="shared" ref="O10" si="79">O9</f>
        <v>42443</v>
      </c>
      <c r="P10" s="4">
        <f t="shared" ref="P10" si="80">P9</f>
        <v>42444</v>
      </c>
      <c r="Q10" s="4">
        <f t="shared" ref="Q10" si="81">Q9</f>
        <v>42445</v>
      </c>
      <c r="R10" s="4">
        <f t="shared" ref="R10" si="82">R9</f>
        <v>42446</v>
      </c>
      <c r="S10" s="4">
        <f t="shared" ref="S10" si="83">S9</f>
        <v>42447</v>
      </c>
      <c r="T10" s="4">
        <f t="shared" ref="T10" si="84">T9</f>
        <v>42448</v>
      </c>
      <c r="U10" s="4">
        <f t="shared" ref="U10" si="85">U9</f>
        <v>42449</v>
      </c>
      <c r="V10" s="4">
        <f t="shared" ref="V10" si="86">V9</f>
        <v>42450</v>
      </c>
      <c r="W10" s="4">
        <f t="shared" ref="W10" si="87">W9</f>
        <v>42451</v>
      </c>
      <c r="X10" s="4">
        <f t="shared" ref="X10" si="88">X9</f>
        <v>42452</v>
      </c>
      <c r="Y10" s="4">
        <f t="shared" ref="Y10" si="89">Y9</f>
        <v>42453</v>
      </c>
      <c r="Z10" s="4">
        <f t="shared" ref="Z10" si="90">Z9</f>
        <v>42454</v>
      </c>
      <c r="AA10" s="4">
        <f t="shared" ref="AA10" si="91">AA9</f>
        <v>42455</v>
      </c>
      <c r="AB10" s="4">
        <f t="shared" ref="AB10" si="92">AB9</f>
        <v>42456</v>
      </c>
      <c r="AC10" s="4">
        <f t="shared" ref="AC10" si="93">AC9</f>
        <v>42457</v>
      </c>
      <c r="AD10" s="4">
        <f t="shared" ref="AD10" si="94">AD9</f>
        <v>42458</v>
      </c>
      <c r="AE10" s="4">
        <f t="shared" ref="AE10" si="95">AE9</f>
        <v>42459</v>
      </c>
      <c r="AF10" s="4">
        <f t="shared" ref="AF10" si="96">AF9</f>
        <v>42460</v>
      </c>
    </row>
    <row r="11" spans="1:34" s="2" customFormat="1" ht="21.95" customHeight="1">
      <c r="A11" s="10"/>
      <c r="B11" s="4" t="str">
        <f t="shared" ref="B11:AC11" si="97">IF(B9="","",CHOOSE(WEEKDAY(B9,2),"F","A","F",IF(ISEVEN(WEEKNUM(B9,2)),"A","O"),IF(ISEVEN(WEEKNUM(B9,2)),"O","A"),"F","O"))</f>
        <v>A</v>
      </c>
      <c r="C11" s="4" t="str">
        <f t="shared" si="97"/>
        <v>F</v>
      </c>
      <c r="D11" s="4" t="str">
        <f t="shared" si="97"/>
        <v>A</v>
      </c>
      <c r="E11" s="4" t="str">
        <f t="shared" si="97"/>
        <v>O</v>
      </c>
      <c r="F11" s="4" t="str">
        <f t="shared" si="97"/>
        <v>F</v>
      </c>
      <c r="G11" s="4" t="str">
        <f t="shared" si="97"/>
        <v>O</v>
      </c>
      <c r="H11" s="4" t="str">
        <f t="shared" si="97"/>
        <v>F</v>
      </c>
      <c r="I11" s="4" t="str">
        <f t="shared" si="97"/>
        <v>A</v>
      </c>
      <c r="J11" s="4" t="str">
        <f t="shared" si="97"/>
        <v>F</v>
      </c>
      <c r="K11" s="4" t="str">
        <f t="shared" si="97"/>
        <v>O</v>
      </c>
      <c r="L11" s="4" t="str">
        <f t="shared" si="97"/>
        <v>A</v>
      </c>
      <c r="M11" s="4" t="str">
        <f t="shared" si="97"/>
        <v>F</v>
      </c>
      <c r="N11" s="4" t="str">
        <f t="shared" si="97"/>
        <v>O</v>
      </c>
      <c r="O11" s="4" t="str">
        <f t="shared" si="97"/>
        <v>F</v>
      </c>
      <c r="P11" s="4" t="str">
        <f t="shared" si="97"/>
        <v>A</v>
      </c>
      <c r="Q11" s="4" t="str">
        <f t="shared" si="97"/>
        <v>F</v>
      </c>
      <c r="R11" s="4" t="str">
        <f t="shared" si="97"/>
        <v>A</v>
      </c>
      <c r="S11" s="4" t="str">
        <f t="shared" si="97"/>
        <v>O</v>
      </c>
      <c r="T11" s="4" t="str">
        <f t="shared" si="97"/>
        <v>F</v>
      </c>
      <c r="U11" s="4" t="str">
        <f t="shared" si="97"/>
        <v>O</v>
      </c>
      <c r="V11" s="4" t="str">
        <f t="shared" si="97"/>
        <v>F</v>
      </c>
      <c r="W11" s="4" t="str">
        <f t="shared" si="97"/>
        <v>A</v>
      </c>
      <c r="X11" s="4" t="str">
        <f t="shared" si="97"/>
        <v>F</v>
      </c>
      <c r="Y11" s="4" t="str">
        <f t="shared" si="97"/>
        <v>O</v>
      </c>
      <c r="Z11" s="4" t="str">
        <f t="shared" si="97"/>
        <v>A</v>
      </c>
      <c r="AA11" s="4" t="str">
        <f t="shared" si="97"/>
        <v>F</v>
      </c>
      <c r="AB11" s="4" t="str">
        <f t="shared" si="97"/>
        <v>O</v>
      </c>
      <c r="AC11" s="4" t="str">
        <f t="shared" si="97"/>
        <v>F</v>
      </c>
      <c r="AD11" s="4" t="str">
        <f>IF(AD9="","",CHOOSE(WEEKDAY(AD9,2),"F","A","F",IF(ISEVEN(WEEKNUM(AD9,2)),"A","O"),IF(ISEVEN(WEEKNUM(AD9,2)),"O","A"),"F","O"))</f>
        <v>A</v>
      </c>
      <c r="AE11" s="4" t="str">
        <f t="shared" ref="AE11:AF11" si="98">IF(AE9="","",CHOOSE(WEEKDAY(AE9,2),"F","A","F",IF(ISEVEN(WEEKNUM(AE9,2)),"A","O"),IF(ISEVEN(WEEKNUM(AE9,2)),"O","A"),"F","O"))</f>
        <v>F</v>
      </c>
      <c r="AF11" s="4" t="str">
        <f t="shared" si="98"/>
        <v>A</v>
      </c>
    </row>
    <row r="12" spans="1:34" s="2" customFormat="1" ht="21.95" customHeight="1">
      <c r="A12" s="7" t="s">
        <v>3</v>
      </c>
      <c r="B12" s="3">
        <f>DATE($A$2,4,COLUMN()-1)</f>
        <v>42461</v>
      </c>
      <c r="C12" s="3">
        <f t="shared" ref="C12:AC12" si="99">DATE($A$2,4,COLUMN()-1)</f>
        <v>42462</v>
      </c>
      <c r="D12" s="3">
        <f t="shared" si="99"/>
        <v>42463</v>
      </c>
      <c r="E12" s="3">
        <f t="shared" si="99"/>
        <v>42464</v>
      </c>
      <c r="F12" s="3">
        <f t="shared" si="99"/>
        <v>42465</v>
      </c>
      <c r="G12" s="3">
        <f t="shared" si="99"/>
        <v>42466</v>
      </c>
      <c r="H12" s="3">
        <f t="shared" si="99"/>
        <v>42467</v>
      </c>
      <c r="I12" s="3">
        <f t="shared" si="99"/>
        <v>42468</v>
      </c>
      <c r="J12" s="3">
        <f t="shared" si="99"/>
        <v>42469</v>
      </c>
      <c r="K12" s="3">
        <f t="shared" si="99"/>
        <v>42470</v>
      </c>
      <c r="L12" s="3">
        <f t="shared" si="99"/>
        <v>42471</v>
      </c>
      <c r="M12" s="3">
        <f t="shared" si="99"/>
        <v>42472</v>
      </c>
      <c r="N12" s="3">
        <f t="shared" si="99"/>
        <v>42473</v>
      </c>
      <c r="O12" s="3">
        <f t="shared" si="99"/>
        <v>42474</v>
      </c>
      <c r="P12" s="3">
        <f t="shared" si="99"/>
        <v>42475</v>
      </c>
      <c r="Q12" s="3">
        <f t="shared" si="99"/>
        <v>42476</v>
      </c>
      <c r="R12" s="3">
        <f t="shared" si="99"/>
        <v>42477</v>
      </c>
      <c r="S12" s="3">
        <f t="shared" si="99"/>
        <v>42478</v>
      </c>
      <c r="T12" s="3">
        <f t="shared" si="99"/>
        <v>42479</v>
      </c>
      <c r="U12" s="3">
        <f t="shared" si="99"/>
        <v>42480</v>
      </c>
      <c r="V12" s="3">
        <f t="shared" si="99"/>
        <v>42481</v>
      </c>
      <c r="W12" s="3">
        <f t="shared" si="99"/>
        <v>42482</v>
      </c>
      <c r="X12" s="3">
        <f t="shared" si="99"/>
        <v>42483</v>
      </c>
      <c r="Y12" s="3">
        <f t="shared" si="99"/>
        <v>42484</v>
      </c>
      <c r="Z12" s="3">
        <f t="shared" si="99"/>
        <v>42485</v>
      </c>
      <c r="AA12" s="3">
        <f t="shared" si="99"/>
        <v>42486</v>
      </c>
      <c r="AB12" s="3">
        <f t="shared" si="99"/>
        <v>42487</v>
      </c>
      <c r="AC12" s="3">
        <f t="shared" si="99"/>
        <v>42488</v>
      </c>
      <c r="AD12" s="3">
        <f>IF(AC12="","",IF(MONTH(DATE($A$2,4,COLUMN()-1))&gt;MONTH(AC12),"",DATE($A$2,4,COLUMN()-1)))</f>
        <v>42489</v>
      </c>
      <c r="AE12" s="3">
        <f>IF(AD12="","",IF(MONTH(DATE($A$2,4,COLUMN()-1))&gt;MONTH(AD12),"",DATE($A$2,4,COLUMN()-1)))</f>
        <v>42490</v>
      </c>
      <c r="AF12" s="3" t="str">
        <f>IF(AE12="","",IF(MONTH(DATE($A$2,4,COLUMN()-1))&gt;MONTH(AE12),"",DATE($A$2,4,COLUMN()-1)))</f>
        <v/>
      </c>
      <c r="AG12" s="6"/>
    </row>
    <row r="13" spans="1:34" s="2" customFormat="1" ht="21.95" customHeight="1">
      <c r="A13" s="7"/>
      <c r="B13" s="4">
        <f>B12</f>
        <v>42461</v>
      </c>
      <c r="C13" s="4">
        <f t="shared" ref="C13" si="100">C12</f>
        <v>42462</v>
      </c>
      <c r="D13" s="4">
        <f t="shared" ref="D13" si="101">D12</f>
        <v>42463</v>
      </c>
      <c r="E13" s="4">
        <f t="shared" ref="E13" si="102">E12</f>
        <v>42464</v>
      </c>
      <c r="F13" s="4">
        <f t="shared" ref="F13" si="103">F12</f>
        <v>42465</v>
      </c>
      <c r="G13" s="4">
        <f t="shared" ref="G13" si="104">G12</f>
        <v>42466</v>
      </c>
      <c r="H13" s="4">
        <f t="shared" ref="H13" si="105">H12</f>
        <v>42467</v>
      </c>
      <c r="I13" s="4">
        <f t="shared" ref="I13" si="106">I12</f>
        <v>42468</v>
      </c>
      <c r="J13" s="4">
        <f t="shared" ref="J13" si="107">J12</f>
        <v>42469</v>
      </c>
      <c r="K13" s="4">
        <f t="shared" ref="K13" si="108">K12</f>
        <v>42470</v>
      </c>
      <c r="L13" s="4">
        <f t="shared" ref="L13" si="109">L12</f>
        <v>42471</v>
      </c>
      <c r="M13" s="4">
        <f t="shared" ref="M13" si="110">M12</f>
        <v>42472</v>
      </c>
      <c r="N13" s="4">
        <f t="shared" ref="N13" si="111">N12</f>
        <v>42473</v>
      </c>
      <c r="O13" s="4">
        <f t="shared" ref="O13" si="112">O12</f>
        <v>42474</v>
      </c>
      <c r="P13" s="4">
        <f t="shared" ref="P13" si="113">P12</f>
        <v>42475</v>
      </c>
      <c r="Q13" s="4">
        <f t="shared" ref="Q13" si="114">Q12</f>
        <v>42476</v>
      </c>
      <c r="R13" s="4">
        <f t="shared" ref="R13" si="115">R12</f>
        <v>42477</v>
      </c>
      <c r="S13" s="4">
        <f t="shared" ref="S13" si="116">S12</f>
        <v>42478</v>
      </c>
      <c r="T13" s="4">
        <f t="shared" ref="T13" si="117">T12</f>
        <v>42479</v>
      </c>
      <c r="U13" s="4">
        <f t="shared" ref="U13" si="118">U12</f>
        <v>42480</v>
      </c>
      <c r="V13" s="4">
        <f t="shared" ref="V13" si="119">V12</f>
        <v>42481</v>
      </c>
      <c r="W13" s="4">
        <f t="shared" ref="W13" si="120">W12</f>
        <v>42482</v>
      </c>
      <c r="X13" s="4">
        <f t="shared" ref="X13" si="121">X12</f>
        <v>42483</v>
      </c>
      <c r="Y13" s="4">
        <f t="shared" ref="Y13" si="122">Y12</f>
        <v>42484</v>
      </c>
      <c r="Z13" s="4">
        <f t="shared" ref="Z13" si="123">Z12</f>
        <v>42485</v>
      </c>
      <c r="AA13" s="4">
        <f t="shared" ref="AA13" si="124">AA12</f>
        <v>42486</v>
      </c>
      <c r="AB13" s="4">
        <f t="shared" ref="AB13" si="125">AB12</f>
        <v>42487</v>
      </c>
      <c r="AC13" s="4">
        <f t="shared" ref="AC13" si="126">AC12</f>
        <v>42488</v>
      </c>
      <c r="AD13" s="4">
        <f t="shared" ref="AD13" si="127">AD12</f>
        <v>42489</v>
      </c>
      <c r="AE13" s="4">
        <f t="shared" ref="AE13" si="128">AE12</f>
        <v>42490</v>
      </c>
      <c r="AF13" s="4" t="str">
        <f t="shared" ref="AF13" si="129">AF12</f>
        <v/>
      </c>
    </row>
    <row r="14" spans="1:34" s="2" customFormat="1" ht="21.95" customHeight="1">
      <c r="A14" s="7"/>
      <c r="B14" s="4" t="str">
        <f t="shared" ref="B14:AC14" si="130">IF(B12="","",CHOOSE(WEEKDAY(B12,2),"F","A","F",IF(ISEVEN(WEEKNUM(B12,2)),"A","O"),IF(ISEVEN(WEEKNUM(B12,2)),"O","A"),"F","O"))</f>
        <v>O</v>
      </c>
      <c r="C14" s="4" t="str">
        <f t="shared" si="130"/>
        <v>F</v>
      </c>
      <c r="D14" s="4" t="str">
        <f t="shared" si="130"/>
        <v>O</v>
      </c>
      <c r="E14" s="4" t="str">
        <f t="shared" si="130"/>
        <v>F</v>
      </c>
      <c r="F14" s="4" t="str">
        <f t="shared" si="130"/>
        <v>A</v>
      </c>
      <c r="G14" s="4" t="str">
        <f t="shared" si="130"/>
        <v>F</v>
      </c>
      <c r="H14" s="4" t="str">
        <f t="shared" si="130"/>
        <v>O</v>
      </c>
      <c r="I14" s="4" t="str">
        <f t="shared" si="130"/>
        <v>A</v>
      </c>
      <c r="J14" s="4" t="str">
        <f t="shared" si="130"/>
        <v>F</v>
      </c>
      <c r="K14" s="4" t="str">
        <f t="shared" si="130"/>
        <v>O</v>
      </c>
      <c r="L14" s="4" t="str">
        <f t="shared" si="130"/>
        <v>F</v>
      </c>
      <c r="M14" s="4" t="str">
        <f t="shared" si="130"/>
        <v>A</v>
      </c>
      <c r="N14" s="4" t="str">
        <f t="shared" si="130"/>
        <v>F</v>
      </c>
      <c r="O14" s="4" t="str">
        <f t="shared" si="130"/>
        <v>A</v>
      </c>
      <c r="P14" s="4" t="str">
        <f t="shared" si="130"/>
        <v>O</v>
      </c>
      <c r="Q14" s="4" t="str">
        <f t="shared" si="130"/>
        <v>F</v>
      </c>
      <c r="R14" s="4" t="str">
        <f t="shared" si="130"/>
        <v>O</v>
      </c>
      <c r="S14" s="4" t="str">
        <f t="shared" si="130"/>
        <v>F</v>
      </c>
      <c r="T14" s="4" t="str">
        <f t="shared" si="130"/>
        <v>A</v>
      </c>
      <c r="U14" s="4" t="str">
        <f t="shared" si="130"/>
        <v>F</v>
      </c>
      <c r="V14" s="4" t="str">
        <f t="shared" si="130"/>
        <v>O</v>
      </c>
      <c r="W14" s="4" t="str">
        <f t="shared" si="130"/>
        <v>A</v>
      </c>
      <c r="X14" s="4" t="str">
        <f t="shared" si="130"/>
        <v>F</v>
      </c>
      <c r="Y14" s="4" t="str">
        <f t="shared" si="130"/>
        <v>O</v>
      </c>
      <c r="Z14" s="4" t="str">
        <f t="shared" si="130"/>
        <v>F</v>
      </c>
      <c r="AA14" s="4" t="str">
        <f t="shared" si="130"/>
        <v>A</v>
      </c>
      <c r="AB14" s="4" t="str">
        <f t="shared" si="130"/>
        <v>F</v>
      </c>
      <c r="AC14" s="4" t="str">
        <f t="shared" si="130"/>
        <v>A</v>
      </c>
      <c r="AD14" s="4" t="str">
        <f>IF(AD12="","",CHOOSE(WEEKDAY(AD12,2),"F","A","F",IF(ISEVEN(WEEKNUM(AD12,2)),"A","O"),IF(ISEVEN(WEEKNUM(AD12,2)),"O","A"),"F","O"))</f>
        <v>O</v>
      </c>
      <c r="AE14" s="4" t="str">
        <f t="shared" ref="AE14:AF14" si="131">IF(AE12="","",CHOOSE(WEEKDAY(AE12,2),"F","A","F",IF(ISEVEN(WEEKNUM(AE12,2)),"A","O"),IF(ISEVEN(WEEKNUM(AE12,2)),"O","A"),"F","O"))</f>
        <v>F</v>
      </c>
      <c r="AF14" s="4" t="str">
        <f t="shared" si="131"/>
        <v/>
      </c>
    </row>
    <row r="15" spans="1:34" s="2" customFormat="1" ht="21.95" customHeight="1">
      <c r="A15" s="10" t="s">
        <v>4</v>
      </c>
      <c r="B15" s="3">
        <f>DATE($A$2,5,COLUMN()-1)</f>
        <v>42491</v>
      </c>
      <c r="C15" s="3">
        <f t="shared" ref="C15:AC15" si="132">DATE($A$2,5,COLUMN()-1)</f>
        <v>42492</v>
      </c>
      <c r="D15" s="3">
        <f t="shared" si="132"/>
        <v>42493</v>
      </c>
      <c r="E15" s="3">
        <f t="shared" si="132"/>
        <v>42494</v>
      </c>
      <c r="F15" s="3">
        <f t="shared" si="132"/>
        <v>42495</v>
      </c>
      <c r="G15" s="3">
        <f t="shared" si="132"/>
        <v>42496</v>
      </c>
      <c r="H15" s="3">
        <f t="shared" si="132"/>
        <v>42497</v>
      </c>
      <c r="I15" s="3">
        <f t="shared" si="132"/>
        <v>42498</v>
      </c>
      <c r="J15" s="3">
        <f t="shared" si="132"/>
        <v>42499</v>
      </c>
      <c r="K15" s="3">
        <f t="shared" si="132"/>
        <v>42500</v>
      </c>
      <c r="L15" s="3">
        <f t="shared" si="132"/>
        <v>42501</v>
      </c>
      <c r="M15" s="3">
        <f t="shared" si="132"/>
        <v>42502</v>
      </c>
      <c r="N15" s="3">
        <f t="shared" si="132"/>
        <v>42503</v>
      </c>
      <c r="O15" s="3">
        <f t="shared" si="132"/>
        <v>42504</v>
      </c>
      <c r="P15" s="3">
        <f t="shared" si="132"/>
        <v>42505</v>
      </c>
      <c r="Q15" s="3">
        <f t="shared" si="132"/>
        <v>42506</v>
      </c>
      <c r="R15" s="3">
        <f t="shared" si="132"/>
        <v>42507</v>
      </c>
      <c r="S15" s="3">
        <f t="shared" si="132"/>
        <v>42508</v>
      </c>
      <c r="T15" s="3">
        <f t="shared" si="132"/>
        <v>42509</v>
      </c>
      <c r="U15" s="3">
        <f t="shared" si="132"/>
        <v>42510</v>
      </c>
      <c r="V15" s="3">
        <f t="shared" si="132"/>
        <v>42511</v>
      </c>
      <c r="W15" s="3">
        <f t="shared" si="132"/>
        <v>42512</v>
      </c>
      <c r="X15" s="3">
        <f t="shared" si="132"/>
        <v>42513</v>
      </c>
      <c r="Y15" s="3">
        <f t="shared" si="132"/>
        <v>42514</v>
      </c>
      <c r="Z15" s="3">
        <f t="shared" si="132"/>
        <v>42515</v>
      </c>
      <c r="AA15" s="3">
        <f t="shared" si="132"/>
        <v>42516</v>
      </c>
      <c r="AB15" s="3">
        <f t="shared" si="132"/>
        <v>42517</v>
      </c>
      <c r="AC15" s="3">
        <f t="shared" si="132"/>
        <v>42518</v>
      </c>
      <c r="AD15" s="3">
        <f>IF(AC15="","",IF(MONTH(DATE($A$2,5,COLUMN()-1))&gt;MONTH(AC15),"",DATE($A$2,5,COLUMN()-1)))</f>
        <v>42519</v>
      </c>
      <c r="AE15" s="3">
        <f>IF(AD15="","",IF(MONTH(DATE($A$2,5,COLUMN()-1))&gt;MONTH(AD15),"",DATE($A$2,5,COLUMN()-1)))</f>
        <v>42520</v>
      </c>
      <c r="AF15" s="3">
        <f>IF(AE15="","",IF(MONTH(DATE($A$2,5,COLUMN()-1))&gt;MONTH(AE15),"",DATE($A$2,5,COLUMN()-1)))</f>
        <v>42521</v>
      </c>
    </row>
    <row r="16" spans="1:34" s="2" customFormat="1" ht="21.95" customHeight="1">
      <c r="A16" s="10"/>
      <c r="B16" s="4">
        <f>B15</f>
        <v>42491</v>
      </c>
      <c r="C16" s="4">
        <f t="shared" ref="C16" si="133">C15</f>
        <v>42492</v>
      </c>
      <c r="D16" s="4">
        <f t="shared" ref="D16" si="134">D15</f>
        <v>42493</v>
      </c>
      <c r="E16" s="4">
        <f t="shared" ref="E16" si="135">E15</f>
        <v>42494</v>
      </c>
      <c r="F16" s="4">
        <f t="shared" ref="F16" si="136">F15</f>
        <v>42495</v>
      </c>
      <c r="G16" s="4">
        <f t="shared" ref="G16" si="137">G15</f>
        <v>42496</v>
      </c>
      <c r="H16" s="4">
        <f t="shared" ref="H16" si="138">H15</f>
        <v>42497</v>
      </c>
      <c r="I16" s="4">
        <f t="shared" ref="I16" si="139">I15</f>
        <v>42498</v>
      </c>
      <c r="J16" s="4">
        <f t="shared" ref="J16" si="140">J15</f>
        <v>42499</v>
      </c>
      <c r="K16" s="4">
        <f t="shared" ref="K16" si="141">K15</f>
        <v>42500</v>
      </c>
      <c r="L16" s="4">
        <f t="shared" ref="L16" si="142">L15</f>
        <v>42501</v>
      </c>
      <c r="M16" s="4">
        <f t="shared" ref="M16" si="143">M15</f>
        <v>42502</v>
      </c>
      <c r="N16" s="4">
        <f t="shared" ref="N16" si="144">N15</f>
        <v>42503</v>
      </c>
      <c r="O16" s="4">
        <f t="shared" ref="O16" si="145">O15</f>
        <v>42504</v>
      </c>
      <c r="P16" s="4">
        <f t="shared" ref="P16" si="146">P15</f>
        <v>42505</v>
      </c>
      <c r="Q16" s="4">
        <f t="shared" ref="Q16" si="147">Q15</f>
        <v>42506</v>
      </c>
      <c r="R16" s="4">
        <f t="shared" ref="R16" si="148">R15</f>
        <v>42507</v>
      </c>
      <c r="S16" s="4">
        <f t="shared" ref="S16" si="149">S15</f>
        <v>42508</v>
      </c>
      <c r="T16" s="4">
        <f t="shared" ref="T16" si="150">T15</f>
        <v>42509</v>
      </c>
      <c r="U16" s="4">
        <f t="shared" ref="U16" si="151">U15</f>
        <v>42510</v>
      </c>
      <c r="V16" s="4">
        <f t="shared" ref="V16" si="152">V15</f>
        <v>42511</v>
      </c>
      <c r="W16" s="4">
        <f t="shared" ref="W16" si="153">W15</f>
        <v>42512</v>
      </c>
      <c r="X16" s="4">
        <f t="shared" ref="X16" si="154">X15</f>
        <v>42513</v>
      </c>
      <c r="Y16" s="4">
        <f t="shared" ref="Y16" si="155">Y15</f>
        <v>42514</v>
      </c>
      <c r="Z16" s="4">
        <f t="shared" ref="Z16" si="156">Z15</f>
        <v>42515</v>
      </c>
      <c r="AA16" s="4">
        <f t="shared" ref="AA16" si="157">AA15</f>
        <v>42516</v>
      </c>
      <c r="AB16" s="4">
        <f t="shared" ref="AB16" si="158">AB15</f>
        <v>42517</v>
      </c>
      <c r="AC16" s="4">
        <f t="shared" ref="AC16" si="159">AC15</f>
        <v>42518</v>
      </c>
      <c r="AD16" s="4">
        <f t="shared" ref="AD16" si="160">AD15</f>
        <v>42519</v>
      </c>
      <c r="AE16" s="4">
        <f t="shared" ref="AE16" si="161">AE15</f>
        <v>42520</v>
      </c>
      <c r="AF16" s="4">
        <f t="shared" ref="AF16" si="162">AF15</f>
        <v>42521</v>
      </c>
    </row>
    <row r="17" spans="1:32" s="2" customFormat="1" ht="21.95" customHeight="1">
      <c r="A17" s="10"/>
      <c r="B17" s="4" t="str">
        <f t="shared" ref="B17:AC17" si="163">IF(B15="","",CHOOSE(WEEKDAY(B15,2),"F","A","F",IF(ISEVEN(WEEKNUM(B15,2)),"A","O"),IF(ISEVEN(WEEKNUM(B15,2)),"O","A"),"F","O"))</f>
        <v>O</v>
      </c>
      <c r="C17" s="4" t="str">
        <f t="shared" si="163"/>
        <v>F</v>
      </c>
      <c r="D17" s="4" t="str">
        <f t="shared" si="163"/>
        <v>A</v>
      </c>
      <c r="E17" s="4" t="str">
        <f t="shared" si="163"/>
        <v>F</v>
      </c>
      <c r="F17" s="4" t="str">
        <f t="shared" si="163"/>
        <v>O</v>
      </c>
      <c r="G17" s="4" t="str">
        <f t="shared" si="163"/>
        <v>A</v>
      </c>
      <c r="H17" s="4" t="str">
        <f t="shared" si="163"/>
        <v>F</v>
      </c>
      <c r="I17" s="4" t="str">
        <f t="shared" si="163"/>
        <v>O</v>
      </c>
      <c r="J17" s="4" t="str">
        <f t="shared" si="163"/>
        <v>F</v>
      </c>
      <c r="K17" s="4" t="str">
        <f t="shared" si="163"/>
        <v>A</v>
      </c>
      <c r="L17" s="4" t="str">
        <f t="shared" si="163"/>
        <v>F</v>
      </c>
      <c r="M17" s="4" t="str">
        <f t="shared" si="163"/>
        <v>A</v>
      </c>
      <c r="N17" s="4" t="str">
        <f t="shared" si="163"/>
        <v>O</v>
      </c>
      <c r="O17" s="4" t="str">
        <f t="shared" si="163"/>
        <v>F</v>
      </c>
      <c r="P17" s="4" t="str">
        <f t="shared" si="163"/>
        <v>O</v>
      </c>
      <c r="Q17" s="4" t="str">
        <f t="shared" si="163"/>
        <v>F</v>
      </c>
      <c r="R17" s="4" t="str">
        <f t="shared" si="163"/>
        <v>A</v>
      </c>
      <c r="S17" s="4" t="str">
        <f t="shared" si="163"/>
        <v>F</v>
      </c>
      <c r="T17" s="4" t="str">
        <f t="shared" si="163"/>
        <v>O</v>
      </c>
      <c r="U17" s="4" t="str">
        <f t="shared" si="163"/>
        <v>A</v>
      </c>
      <c r="V17" s="4" t="str">
        <f t="shared" si="163"/>
        <v>F</v>
      </c>
      <c r="W17" s="4" t="str">
        <f t="shared" si="163"/>
        <v>O</v>
      </c>
      <c r="X17" s="4" t="str">
        <f t="shared" si="163"/>
        <v>F</v>
      </c>
      <c r="Y17" s="4" t="str">
        <f t="shared" si="163"/>
        <v>A</v>
      </c>
      <c r="Z17" s="4" t="str">
        <f t="shared" si="163"/>
        <v>F</v>
      </c>
      <c r="AA17" s="4" t="str">
        <f t="shared" si="163"/>
        <v>A</v>
      </c>
      <c r="AB17" s="4" t="str">
        <f t="shared" si="163"/>
        <v>O</v>
      </c>
      <c r="AC17" s="4" t="str">
        <f t="shared" si="163"/>
        <v>F</v>
      </c>
      <c r="AD17" s="4" t="str">
        <f>IF(AD15="","",CHOOSE(WEEKDAY(AD15,2),"F","A","F",IF(ISEVEN(WEEKNUM(AD15,2)),"A","O"),IF(ISEVEN(WEEKNUM(AD15,2)),"O","A"),"F","O"))</f>
        <v>O</v>
      </c>
      <c r="AE17" s="4" t="str">
        <f t="shared" ref="AE17:AF17" si="164">IF(AE15="","",CHOOSE(WEEKDAY(AE15,2),"F","A","F",IF(ISEVEN(WEEKNUM(AE15,2)),"A","O"),IF(ISEVEN(WEEKNUM(AE15,2)),"O","A"),"F","O"))</f>
        <v>F</v>
      </c>
      <c r="AF17" s="4" t="str">
        <f t="shared" si="164"/>
        <v>A</v>
      </c>
    </row>
    <row r="18" spans="1:32" s="2" customFormat="1" ht="21.95" customHeight="1">
      <c r="A18" s="7" t="s">
        <v>5</v>
      </c>
      <c r="B18" s="3">
        <f>DATE($A$2,6,COLUMN()-1)</f>
        <v>42522</v>
      </c>
      <c r="C18" s="3">
        <f t="shared" ref="C18:AC18" si="165">DATE($A$2,6,COLUMN()-1)</f>
        <v>42523</v>
      </c>
      <c r="D18" s="3">
        <f t="shared" si="165"/>
        <v>42524</v>
      </c>
      <c r="E18" s="3">
        <f t="shared" si="165"/>
        <v>42525</v>
      </c>
      <c r="F18" s="3">
        <f t="shared" si="165"/>
        <v>42526</v>
      </c>
      <c r="G18" s="3">
        <f t="shared" si="165"/>
        <v>42527</v>
      </c>
      <c r="H18" s="3">
        <f t="shared" si="165"/>
        <v>42528</v>
      </c>
      <c r="I18" s="3">
        <f t="shared" si="165"/>
        <v>42529</v>
      </c>
      <c r="J18" s="3">
        <f t="shared" si="165"/>
        <v>42530</v>
      </c>
      <c r="K18" s="3">
        <f t="shared" si="165"/>
        <v>42531</v>
      </c>
      <c r="L18" s="3">
        <f t="shared" si="165"/>
        <v>42532</v>
      </c>
      <c r="M18" s="3">
        <f t="shared" si="165"/>
        <v>42533</v>
      </c>
      <c r="N18" s="3">
        <f t="shared" si="165"/>
        <v>42534</v>
      </c>
      <c r="O18" s="3">
        <f t="shared" si="165"/>
        <v>42535</v>
      </c>
      <c r="P18" s="3">
        <f t="shared" si="165"/>
        <v>42536</v>
      </c>
      <c r="Q18" s="3">
        <f t="shared" si="165"/>
        <v>42537</v>
      </c>
      <c r="R18" s="3">
        <f t="shared" si="165"/>
        <v>42538</v>
      </c>
      <c r="S18" s="3">
        <f t="shared" si="165"/>
        <v>42539</v>
      </c>
      <c r="T18" s="3">
        <f t="shared" si="165"/>
        <v>42540</v>
      </c>
      <c r="U18" s="3">
        <f t="shared" si="165"/>
        <v>42541</v>
      </c>
      <c r="V18" s="3">
        <f t="shared" si="165"/>
        <v>42542</v>
      </c>
      <c r="W18" s="3">
        <f t="shared" si="165"/>
        <v>42543</v>
      </c>
      <c r="X18" s="3">
        <f t="shared" si="165"/>
        <v>42544</v>
      </c>
      <c r="Y18" s="3">
        <f t="shared" si="165"/>
        <v>42545</v>
      </c>
      <c r="Z18" s="3">
        <f t="shared" si="165"/>
        <v>42546</v>
      </c>
      <c r="AA18" s="3">
        <f t="shared" si="165"/>
        <v>42547</v>
      </c>
      <c r="AB18" s="3">
        <f t="shared" si="165"/>
        <v>42548</v>
      </c>
      <c r="AC18" s="3">
        <f t="shared" si="165"/>
        <v>42549</v>
      </c>
      <c r="AD18" s="3">
        <f>IF(AC18="","",IF(MONTH(DATE($A$2,6,COLUMN()-1))&gt;MONTH(AC18),"",DATE($A$2,6,COLUMN()-1)))</f>
        <v>42550</v>
      </c>
      <c r="AE18" s="3">
        <f>IF(AD18="","",IF(MONTH(DATE($A$2,6,COLUMN()-1))&gt;MONTH(AD18),"",DATE($A$2,6,COLUMN()-1)))</f>
        <v>42551</v>
      </c>
      <c r="AF18" s="3" t="str">
        <f>IF(AE18="","",IF(MONTH(DATE($A$2,6,COLUMN()-1))&gt;MONTH(AE18),"",DATE($A$2,6,COLUMN()-1)))</f>
        <v/>
      </c>
    </row>
    <row r="19" spans="1:32" s="2" customFormat="1" ht="21.95" customHeight="1">
      <c r="A19" s="7"/>
      <c r="B19" s="4">
        <f>B18</f>
        <v>42522</v>
      </c>
      <c r="C19" s="4">
        <f t="shared" ref="C19" si="166">C18</f>
        <v>42523</v>
      </c>
      <c r="D19" s="4">
        <f t="shared" ref="D19" si="167">D18</f>
        <v>42524</v>
      </c>
      <c r="E19" s="4">
        <f t="shared" ref="E19" si="168">E18</f>
        <v>42525</v>
      </c>
      <c r="F19" s="4">
        <f t="shared" ref="F19" si="169">F18</f>
        <v>42526</v>
      </c>
      <c r="G19" s="4">
        <f t="shared" ref="G19" si="170">G18</f>
        <v>42527</v>
      </c>
      <c r="H19" s="4">
        <f t="shared" ref="H19" si="171">H18</f>
        <v>42528</v>
      </c>
      <c r="I19" s="4">
        <f t="shared" ref="I19" si="172">I18</f>
        <v>42529</v>
      </c>
      <c r="J19" s="4">
        <f t="shared" ref="J19" si="173">J18</f>
        <v>42530</v>
      </c>
      <c r="K19" s="4">
        <f t="shared" ref="K19" si="174">K18</f>
        <v>42531</v>
      </c>
      <c r="L19" s="4">
        <f t="shared" ref="L19" si="175">L18</f>
        <v>42532</v>
      </c>
      <c r="M19" s="4">
        <f t="shared" ref="M19" si="176">M18</f>
        <v>42533</v>
      </c>
      <c r="N19" s="4">
        <f t="shared" ref="N19" si="177">N18</f>
        <v>42534</v>
      </c>
      <c r="O19" s="4">
        <f t="shared" ref="O19" si="178">O18</f>
        <v>42535</v>
      </c>
      <c r="P19" s="4">
        <f t="shared" ref="P19" si="179">P18</f>
        <v>42536</v>
      </c>
      <c r="Q19" s="4">
        <f t="shared" ref="Q19" si="180">Q18</f>
        <v>42537</v>
      </c>
      <c r="R19" s="4">
        <f t="shared" ref="R19" si="181">R18</f>
        <v>42538</v>
      </c>
      <c r="S19" s="4">
        <f t="shared" ref="S19" si="182">S18</f>
        <v>42539</v>
      </c>
      <c r="T19" s="4">
        <f t="shared" ref="T19" si="183">T18</f>
        <v>42540</v>
      </c>
      <c r="U19" s="4">
        <f t="shared" ref="U19" si="184">U18</f>
        <v>42541</v>
      </c>
      <c r="V19" s="4">
        <f t="shared" ref="V19" si="185">V18</f>
        <v>42542</v>
      </c>
      <c r="W19" s="4">
        <f t="shared" ref="W19" si="186">W18</f>
        <v>42543</v>
      </c>
      <c r="X19" s="4">
        <f t="shared" ref="X19" si="187">X18</f>
        <v>42544</v>
      </c>
      <c r="Y19" s="4">
        <f t="shared" ref="Y19" si="188">Y18</f>
        <v>42545</v>
      </c>
      <c r="Z19" s="4">
        <f t="shared" ref="Z19" si="189">Z18</f>
        <v>42546</v>
      </c>
      <c r="AA19" s="4">
        <f t="shared" ref="AA19" si="190">AA18</f>
        <v>42547</v>
      </c>
      <c r="AB19" s="4">
        <f t="shared" ref="AB19" si="191">AB18</f>
        <v>42548</v>
      </c>
      <c r="AC19" s="4">
        <f t="shared" ref="AC19" si="192">AC18</f>
        <v>42549</v>
      </c>
      <c r="AD19" s="4">
        <f t="shared" ref="AD19" si="193">AD18</f>
        <v>42550</v>
      </c>
      <c r="AE19" s="4">
        <f t="shared" ref="AE19" si="194">AE18</f>
        <v>42551</v>
      </c>
      <c r="AF19" s="4" t="str">
        <f t="shared" ref="AF19" si="195">AF18</f>
        <v/>
      </c>
    </row>
    <row r="20" spans="1:32" s="2" customFormat="1" ht="21.95" customHeight="1">
      <c r="A20" s="7"/>
      <c r="B20" s="4" t="str">
        <f t="shared" ref="B20:AC20" si="196">IF(B18="","",CHOOSE(WEEKDAY(B18,2),"F","A","F",IF(ISEVEN(WEEKNUM(B18,2)),"A","O"),IF(ISEVEN(WEEKNUM(B18,2)),"O","A"),"F","O"))</f>
        <v>F</v>
      </c>
      <c r="C20" s="4" t="str">
        <f t="shared" si="196"/>
        <v>O</v>
      </c>
      <c r="D20" s="4" t="str">
        <f t="shared" si="196"/>
        <v>A</v>
      </c>
      <c r="E20" s="4" t="str">
        <f t="shared" si="196"/>
        <v>F</v>
      </c>
      <c r="F20" s="4" t="str">
        <f t="shared" si="196"/>
        <v>O</v>
      </c>
      <c r="G20" s="4" t="str">
        <f t="shared" si="196"/>
        <v>F</v>
      </c>
      <c r="H20" s="4" t="str">
        <f t="shared" si="196"/>
        <v>A</v>
      </c>
      <c r="I20" s="4" t="str">
        <f t="shared" si="196"/>
        <v>F</v>
      </c>
      <c r="J20" s="4" t="str">
        <f t="shared" si="196"/>
        <v>A</v>
      </c>
      <c r="K20" s="4" t="str">
        <f t="shared" si="196"/>
        <v>O</v>
      </c>
      <c r="L20" s="4" t="str">
        <f t="shared" si="196"/>
        <v>F</v>
      </c>
      <c r="M20" s="4" t="str">
        <f t="shared" si="196"/>
        <v>O</v>
      </c>
      <c r="N20" s="4" t="str">
        <f t="shared" si="196"/>
        <v>F</v>
      </c>
      <c r="O20" s="4" t="str">
        <f t="shared" si="196"/>
        <v>A</v>
      </c>
      <c r="P20" s="4" t="str">
        <f t="shared" si="196"/>
        <v>F</v>
      </c>
      <c r="Q20" s="4" t="str">
        <f t="shared" si="196"/>
        <v>O</v>
      </c>
      <c r="R20" s="4" t="str">
        <f t="shared" si="196"/>
        <v>A</v>
      </c>
      <c r="S20" s="4" t="str">
        <f t="shared" si="196"/>
        <v>F</v>
      </c>
      <c r="T20" s="4" t="str">
        <f t="shared" si="196"/>
        <v>O</v>
      </c>
      <c r="U20" s="4" t="str">
        <f t="shared" si="196"/>
        <v>F</v>
      </c>
      <c r="V20" s="4" t="str">
        <f t="shared" si="196"/>
        <v>A</v>
      </c>
      <c r="W20" s="4" t="str">
        <f t="shared" si="196"/>
        <v>F</v>
      </c>
      <c r="X20" s="4" t="str">
        <f t="shared" si="196"/>
        <v>A</v>
      </c>
      <c r="Y20" s="4" t="str">
        <f t="shared" si="196"/>
        <v>O</v>
      </c>
      <c r="Z20" s="4" t="str">
        <f t="shared" si="196"/>
        <v>F</v>
      </c>
      <c r="AA20" s="4" t="str">
        <f t="shared" si="196"/>
        <v>O</v>
      </c>
      <c r="AB20" s="4" t="str">
        <f t="shared" si="196"/>
        <v>F</v>
      </c>
      <c r="AC20" s="4" t="str">
        <f t="shared" si="196"/>
        <v>A</v>
      </c>
      <c r="AD20" s="4" t="str">
        <f>IF(AD18="","",CHOOSE(WEEKDAY(AD18,2),"F","A","F",IF(ISEVEN(WEEKNUM(AD18,2)),"A","O"),IF(ISEVEN(WEEKNUM(AD18,2)),"O","A"),"F","O"))</f>
        <v>F</v>
      </c>
      <c r="AE20" s="4" t="str">
        <f t="shared" ref="AE20:AF20" si="197">IF(AE18="","",CHOOSE(WEEKDAY(AE18,2),"F","A","F",IF(ISEVEN(WEEKNUM(AE18,2)),"A","O"),IF(ISEVEN(WEEKNUM(AE18,2)),"O","A"),"F","O"))</f>
        <v>O</v>
      </c>
      <c r="AF20" s="4" t="str">
        <f t="shared" si="197"/>
        <v/>
      </c>
    </row>
    <row r="21" spans="1:32" s="2" customFormat="1" ht="21.95" customHeight="1">
      <c r="A21" s="10" t="s">
        <v>6</v>
      </c>
      <c r="B21" s="3">
        <f>DATE($A$2,7,COLUMN()-1)</f>
        <v>42552</v>
      </c>
      <c r="C21" s="3">
        <f t="shared" ref="C21:AC21" si="198">DATE($A$2,7,COLUMN()-1)</f>
        <v>42553</v>
      </c>
      <c r="D21" s="3">
        <f t="shared" si="198"/>
        <v>42554</v>
      </c>
      <c r="E21" s="3">
        <f t="shared" si="198"/>
        <v>42555</v>
      </c>
      <c r="F21" s="3">
        <f t="shared" si="198"/>
        <v>42556</v>
      </c>
      <c r="G21" s="3">
        <f t="shared" si="198"/>
        <v>42557</v>
      </c>
      <c r="H21" s="3">
        <f t="shared" si="198"/>
        <v>42558</v>
      </c>
      <c r="I21" s="3">
        <f t="shared" si="198"/>
        <v>42559</v>
      </c>
      <c r="J21" s="3">
        <f t="shared" si="198"/>
        <v>42560</v>
      </c>
      <c r="K21" s="3">
        <f t="shared" si="198"/>
        <v>42561</v>
      </c>
      <c r="L21" s="3">
        <f t="shared" si="198"/>
        <v>42562</v>
      </c>
      <c r="M21" s="3">
        <f t="shared" si="198"/>
        <v>42563</v>
      </c>
      <c r="N21" s="3">
        <f t="shared" si="198"/>
        <v>42564</v>
      </c>
      <c r="O21" s="3">
        <f t="shared" si="198"/>
        <v>42565</v>
      </c>
      <c r="P21" s="3">
        <f t="shared" si="198"/>
        <v>42566</v>
      </c>
      <c r="Q21" s="3">
        <f t="shared" si="198"/>
        <v>42567</v>
      </c>
      <c r="R21" s="3">
        <f t="shared" si="198"/>
        <v>42568</v>
      </c>
      <c r="S21" s="3">
        <f t="shared" si="198"/>
        <v>42569</v>
      </c>
      <c r="T21" s="3">
        <f t="shared" si="198"/>
        <v>42570</v>
      </c>
      <c r="U21" s="3">
        <f t="shared" si="198"/>
        <v>42571</v>
      </c>
      <c r="V21" s="3">
        <f t="shared" si="198"/>
        <v>42572</v>
      </c>
      <c r="W21" s="3">
        <f t="shared" si="198"/>
        <v>42573</v>
      </c>
      <c r="X21" s="3">
        <f t="shared" si="198"/>
        <v>42574</v>
      </c>
      <c r="Y21" s="3">
        <f t="shared" si="198"/>
        <v>42575</v>
      </c>
      <c r="Z21" s="3">
        <f t="shared" si="198"/>
        <v>42576</v>
      </c>
      <c r="AA21" s="3">
        <f t="shared" si="198"/>
        <v>42577</v>
      </c>
      <c r="AB21" s="3">
        <f t="shared" si="198"/>
        <v>42578</v>
      </c>
      <c r="AC21" s="3">
        <f t="shared" si="198"/>
        <v>42579</v>
      </c>
      <c r="AD21" s="3">
        <f>IF(AC21="","",IF(MONTH(DATE($A$2,7,COLUMN()-1))&gt;MONTH(AC21),"",DATE($A$2,7,COLUMN()-1)))</f>
        <v>42580</v>
      </c>
      <c r="AE21" s="3">
        <f>IF(AD21="","",IF(MONTH(DATE($A$2,7,COLUMN()-1))&gt;MONTH(AD21),"",DATE($A$2,7,COLUMN()-1)))</f>
        <v>42581</v>
      </c>
      <c r="AF21" s="3">
        <f>IF(AE21="","",IF(MONTH(DATE($A$2,7,COLUMN()-1))&gt;MONTH(AE21),"",DATE($A$2,7,COLUMN()-1)))</f>
        <v>42582</v>
      </c>
    </row>
    <row r="22" spans="1:32" s="2" customFormat="1" ht="21.95" customHeight="1">
      <c r="A22" s="10"/>
      <c r="B22" s="4">
        <f>B21</f>
        <v>42552</v>
      </c>
      <c r="C22" s="4">
        <f t="shared" ref="C22" si="199">C21</f>
        <v>42553</v>
      </c>
      <c r="D22" s="4">
        <f t="shared" ref="D22" si="200">D21</f>
        <v>42554</v>
      </c>
      <c r="E22" s="4">
        <f t="shared" ref="E22" si="201">E21</f>
        <v>42555</v>
      </c>
      <c r="F22" s="4">
        <f t="shared" ref="F22" si="202">F21</f>
        <v>42556</v>
      </c>
      <c r="G22" s="4">
        <f t="shared" ref="G22" si="203">G21</f>
        <v>42557</v>
      </c>
      <c r="H22" s="4">
        <f t="shared" ref="H22" si="204">H21</f>
        <v>42558</v>
      </c>
      <c r="I22" s="4">
        <f t="shared" ref="I22" si="205">I21</f>
        <v>42559</v>
      </c>
      <c r="J22" s="4">
        <f t="shared" ref="J22" si="206">J21</f>
        <v>42560</v>
      </c>
      <c r="K22" s="4">
        <f t="shared" ref="K22" si="207">K21</f>
        <v>42561</v>
      </c>
      <c r="L22" s="4">
        <f t="shared" ref="L22" si="208">L21</f>
        <v>42562</v>
      </c>
      <c r="M22" s="4">
        <f t="shared" ref="M22" si="209">M21</f>
        <v>42563</v>
      </c>
      <c r="N22" s="4">
        <f t="shared" ref="N22" si="210">N21</f>
        <v>42564</v>
      </c>
      <c r="O22" s="4">
        <f t="shared" ref="O22" si="211">O21</f>
        <v>42565</v>
      </c>
      <c r="P22" s="4">
        <f t="shared" ref="P22" si="212">P21</f>
        <v>42566</v>
      </c>
      <c r="Q22" s="4">
        <f t="shared" ref="Q22" si="213">Q21</f>
        <v>42567</v>
      </c>
      <c r="R22" s="4">
        <f t="shared" ref="R22" si="214">R21</f>
        <v>42568</v>
      </c>
      <c r="S22" s="4">
        <f t="shared" ref="S22" si="215">S21</f>
        <v>42569</v>
      </c>
      <c r="T22" s="4">
        <f t="shared" ref="T22" si="216">T21</f>
        <v>42570</v>
      </c>
      <c r="U22" s="4">
        <f t="shared" ref="U22" si="217">U21</f>
        <v>42571</v>
      </c>
      <c r="V22" s="4">
        <f t="shared" ref="V22" si="218">V21</f>
        <v>42572</v>
      </c>
      <c r="W22" s="4">
        <f t="shared" ref="W22" si="219">W21</f>
        <v>42573</v>
      </c>
      <c r="X22" s="4">
        <f t="shared" ref="X22" si="220">X21</f>
        <v>42574</v>
      </c>
      <c r="Y22" s="4">
        <f t="shared" ref="Y22" si="221">Y21</f>
        <v>42575</v>
      </c>
      <c r="Z22" s="4">
        <f t="shared" ref="Z22" si="222">Z21</f>
        <v>42576</v>
      </c>
      <c r="AA22" s="4">
        <f t="shared" ref="AA22" si="223">AA21</f>
        <v>42577</v>
      </c>
      <c r="AB22" s="4">
        <f t="shared" ref="AB22" si="224">AB21</f>
        <v>42578</v>
      </c>
      <c r="AC22" s="4">
        <f t="shared" ref="AC22" si="225">AC21</f>
        <v>42579</v>
      </c>
      <c r="AD22" s="4">
        <f t="shared" ref="AD22" si="226">AD21</f>
        <v>42580</v>
      </c>
      <c r="AE22" s="4">
        <f t="shared" ref="AE22" si="227">AE21</f>
        <v>42581</v>
      </c>
      <c r="AF22" s="4">
        <f t="shared" ref="AF22" si="228">AF21</f>
        <v>42582</v>
      </c>
    </row>
    <row r="23" spans="1:32" s="2" customFormat="1" ht="21.95" customHeight="1">
      <c r="A23" s="10"/>
      <c r="B23" s="4" t="str">
        <f t="shared" ref="B23:AC23" si="229">IF(B21="","",CHOOSE(WEEKDAY(B21,2),"F","A","F",IF(ISEVEN(WEEKNUM(B21,2)),"A","O"),IF(ISEVEN(WEEKNUM(B21,2)),"O","A"),"F","O"))</f>
        <v>A</v>
      </c>
      <c r="C23" s="4" t="str">
        <f t="shared" si="229"/>
        <v>F</v>
      </c>
      <c r="D23" s="4" t="str">
        <f t="shared" si="229"/>
        <v>O</v>
      </c>
      <c r="E23" s="4" t="str">
        <f t="shared" si="229"/>
        <v>F</v>
      </c>
      <c r="F23" s="4" t="str">
        <f t="shared" si="229"/>
        <v>A</v>
      </c>
      <c r="G23" s="4" t="str">
        <f t="shared" si="229"/>
        <v>F</v>
      </c>
      <c r="H23" s="4" t="str">
        <f t="shared" si="229"/>
        <v>A</v>
      </c>
      <c r="I23" s="4" t="str">
        <f t="shared" si="229"/>
        <v>O</v>
      </c>
      <c r="J23" s="4" t="str">
        <f t="shared" si="229"/>
        <v>F</v>
      </c>
      <c r="K23" s="4" t="str">
        <f t="shared" si="229"/>
        <v>O</v>
      </c>
      <c r="L23" s="4" t="str">
        <f t="shared" si="229"/>
        <v>F</v>
      </c>
      <c r="M23" s="4" t="str">
        <f t="shared" si="229"/>
        <v>A</v>
      </c>
      <c r="N23" s="4" t="str">
        <f t="shared" si="229"/>
        <v>F</v>
      </c>
      <c r="O23" s="4" t="str">
        <f t="shared" si="229"/>
        <v>O</v>
      </c>
      <c r="P23" s="4" t="str">
        <f t="shared" si="229"/>
        <v>A</v>
      </c>
      <c r="Q23" s="4" t="str">
        <f t="shared" si="229"/>
        <v>F</v>
      </c>
      <c r="R23" s="4" t="str">
        <f t="shared" si="229"/>
        <v>O</v>
      </c>
      <c r="S23" s="4" t="str">
        <f t="shared" si="229"/>
        <v>F</v>
      </c>
      <c r="T23" s="4" t="str">
        <f t="shared" si="229"/>
        <v>A</v>
      </c>
      <c r="U23" s="4" t="str">
        <f t="shared" si="229"/>
        <v>F</v>
      </c>
      <c r="V23" s="4" t="str">
        <f t="shared" si="229"/>
        <v>A</v>
      </c>
      <c r="W23" s="4" t="str">
        <f t="shared" si="229"/>
        <v>O</v>
      </c>
      <c r="X23" s="4" t="str">
        <f t="shared" si="229"/>
        <v>F</v>
      </c>
      <c r="Y23" s="4" t="str">
        <f t="shared" si="229"/>
        <v>O</v>
      </c>
      <c r="Z23" s="4" t="str">
        <f t="shared" si="229"/>
        <v>F</v>
      </c>
      <c r="AA23" s="4" t="str">
        <f t="shared" si="229"/>
        <v>A</v>
      </c>
      <c r="AB23" s="4" t="str">
        <f t="shared" si="229"/>
        <v>F</v>
      </c>
      <c r="AC23" s="4" t="str">
        <f t="shared" si="229"/>
        <v>O</v>
      </c>
      <c r="AD23" s="4" t="str">
        <f>IF(AD21="","",CHOOSE(WEEKDAY(AD21,2),"F","A","F",IF(ISEVEN(WEEKNUM(AD21,2)),"A","O"),IF(ISEVEN(WEEKNUM(AD21,2)),"O","A"),"F","O"))</f>
        <v>A</v>
      </c>
      <c r="AE23" s="4" t="str">
        <f t="shared" ref="AE23:AF23" si="230">IF(AE21="","",CHOOSE(WEEKDAY(AE21,2),"F","A","F",IF(ISEVEN(WEEKNUM(AE21,2)),"A","O"),IF(ISEVEN(WEEKNUM(AE21,2)),"O","A"),"F","O"))</f>
        <v>F</v>
      </c>
      <c r="AF23" s="4" t="str">
        <f t="shared" si="230"/>
        <v>O</v>
      </c>
    </row>
    <row r="24" spans="1:32" s="2" customFormat="1" ht="21.95" customHeight="1">
      <c r="A24" s="7" t="s">
        <v>7</v>
      </c>
      <c r="B24" s="3">
        <f>DATE($A$2,8,COLUMN()-1)</f>
        <v>42583</v>
      </c>
      <c r="C24" s="3">
        <f t="shared" ref="C24:AC24" si="231">DATE($A$2,8,COLUMN()-1)</f>
        <v>42584</v>
      </c>
      <c r="D24" s="3">
        <f t="shared" si="231"/>
        <v>42585</v>
      </c>
      <c r="E24" s="3">
        <f t="shared" si="231"/>
        <v>42586</v>
      </c>
      <c r="F24" s="3">
        <f t="shared" si="231"/>
        <v>42587</v>
      </c>
      <c r="G24" s="3">
        <f t="shared" si="231"/>
        <v>42588</v>
      </c>
      <c r="H24" s="3">
        <f t="shared" si="231"/>
        <v>42589</v>
      </c>
      <c r="I24" s="3">
        <f t="shared" si="231"/>
        <v>42590</v>
      </c>
      <c r="J24" s="3">
        <f t="shared" si="231"/>
        <v>42591</v>
      </c>
      <c r="K24" s="3">
        <f t="shared" si="231"/>
        <v>42592</v>
      </c>
      <c r="L24" s="3">
        <f t="shared" si="231"/>
        <v>42593</v>
      </c>
      <c r="M24" s="3">
        <f t="shared" si="231"/>
        <v>42594</v>
      </c>
      <c r="N24" s="3">
        <f t="shared" si="231"/>
        <v>42595</v>
      </c>
      <c r="O24" s="3">
        <f t="shared" si="231"/>
        <v>42596</v>
      </c>
      <c r="P24" s="3">
        <f t="shared" si="231"/>
        <v>42597</v>
      </c>
      <c r="Q24" s="3">
        <f t="shared" si="231"/>
        <v>42598</v>
      </c>
      <c r="R24" s="3">
        <f t="shared" si="231"/>
        <v>42599</v>
      </c>
      <c r="S24" s="3">
        <f t="shared" si="231"/>
        <v>42600</v>
      </c>
      <c r="T24" s="3">
        <f t="shared" si="231"/>
        <v>42601</v>
      </c>
      <c r="U24" s="3">
        <f t="shared" si="231"/>
        <v>42602</v>
      </c>
      <c r="V24" s="3">
        <f t="shared" si="231"/>
        <v>42603</v>
      </c>
      <c r="W24" s="3">
        <f t="shared" si="231"/>
        <v>42604</v>
      </c>
      <c r="X24" s="3">
        <f t="shared" si="231"/>
        <v>42605</v>
      </c>
      <c r="Y24" s="3">
        <f t="shared" si="231"/>
        <v>42606</v>
      </c>
      <c r="Z24" s="3">
        <f t="shared" si="231"/>
        <v>42607</v>
      </c>
      <c r="AA24" s="3">
        <f t="shared" si="231"/>
        <v>42608</v>
      </c>
      <c r="AB24" s="3">
        <f t="shared" si="231"/>
        <v>42609</v>
      </c>
      <c r="AC24" s="3">
        <f t="shared" si="231"/>
        <v>42610</v>
      </c>
      <c r="AD24" s="3">
        <f>IF(AC24="","",IF(MONTH(DATE($A$2,8,COLUMN()-1))&gt;MONTH(AC24),"",DATE($A$2,8,COLUMN()-1)))</f>
        <v>42611</v>
      </c>
      <c r="AE24" s="3">
        <f>IF(AD24="","",IF(MONTH(DATE($A$2,8,COLUMN()-1))&gt;MONTH(AD24),"",DATE($A$2,8,COLUMN()-1)))</f>
        <v>42612</v>
      </c>
      <c r="AF24" s="3">
        <f>IF(AE24="","",IF(MONTH(DATE($A$2,8,COLUMN()-1))&gt;MONTH(AE24),"",DATE($A$2,8,COLUMN()-1)))</f>
        <v>42613</v>
      </c>
    </row>
    <row r="25" spans="1:32" s="2" customFormat="1" ht="21.95" customHeight="1">
      <c r="A25" s="7"/>
      <c r="B25" s="4">
        <f>B24</f>
        <v>42583</v>
      </c>
      <c r="C25" s="4">
        <f t="shared" ref="C25" si="232">C24</f>
        <v>42584</v>
      </c>
      <c r="D25" s="4">
        <f t="shared" ref="D25" si="233">D24</f>
        <v>42585</v>
      </c>
      <c r="E25" s="4">
        <f t="shared" ref="E25" si="234">E24</f>
        <v>42586</v>
      </c>
      <c r="F25" s="4">
        <f t="shared" ref="F25" si="235">F24</f>
        <v>42587</v>
      </c>
      <c r="G25" s="4">
        <f t="shared" ref="G25" si="236">G24</f>
        <v>42588</v>
      </c>
      <c r="H25" s="4">
        <f t="shared" ref="H25" si="237">H24</f>
        <v>42589</v>
      </c>
      <c r="I25" s="4">
        <f t="shared" ref="I25" si="238">I24</f>
        <v>42590</v>
      </c>
      <c r="J25" s="4">
        <f t="shared" ref="J25" si="239">J24</f>
        <v>42591</v>
      </c>
      <c r="K25" s="4">
        <f t="shared" ref="K25" si="240">K24</f>
        <v>42592</v>
      </c>
      <c r="L25" s="4">
        <f t="shared" ref="L25" si="241">L24</f>
        <v>42593</v>
      </c>
      <c r="M25" s="4">
        <f t="shared" ref="M25" si="242">M24</f>
        <v>42594</v>
      </c>
      <c r="N25" s="4">
        <f t="shared" ref="N25" si="243">N24</f>
        <v>42595</v>
      </c>
      <c r="O25" s="4">
        <f t="shared" ref="O25" si="244">O24</f>
        <v>42596</v>
      </c>
      <c r="P25" s="4">
        <f t="shared" ref="P25" si="245">P24</f>
        <v>42597</v>
      </c>
      <c r="Q25" s="4">
        <f t="shared" ref="Q25" si="246">Q24</f>
        <v>42598</v>
      </c>
      <c r="R25" s="4">
        <f t="shared" ref="R25" si="247">R24</f>
        <v>42599</v>
      </c>
      <c r="S25" s="4">
        <f t="shared" ref="S25" si="248">S24</f>
        <v>42600</v>
      </c>
      <c r="T25" s="4">
        <f t="shared" ref="T25" si="249">T24</f>
        <v>42601</v>
      </c>
      <c r="U25" s="4">
        <f t="shared" ref="U25" si="250">U24</f>
        <v>42602</v>
      </c>
      <c r="V25" s="4">
        <f t="shared" ref="V25" si="251">V24</f>
        <v>42603</v>
      </c>
      <c r="W25" s="4">
        <f t="shared" ref="W25" si="252">W24</f>
        <v>42604</v>
      </c>
      <c r="X25" s="4">
        <f t="shared" ref="X25" si="253">X24</f>
        <v>42605</v>
      </c>
      <c r="Y25" s="4">
        <f t="shared" ref="Y25" si="254">Y24</f>
        <v>42606</v>
      </c>
      <c r="Z25" s="4">
        <f t="shared" ref="Z25" si="255">Z24</f>
        <v>42607</v>
      </c>
      <c r="AA25" s="4">
        <f t="shared" ref="AA25" si="256">AA24</f>
        <v>42608</v>
      </c>
      <c r="AB25" s="4">
        <f t="shared" ref="AB25" si="257">AB24</f>
        <v>42609</v>
      </c>
      <c r="AC25" s="4">
        <f t="shared" ref="AC25" si="258">AC24</f>
        <v>42610</v>
      </c>
      <c r="AD25" s="4">
        <f t="shared" ref="AD25" si="259">AD24</f>
        <v>42611</v>
      </c>
      <c r="AE25" s="4">
        <f t="shared" ref="AE25" si="260">AE24</f>
        <v>42612</v>
      </c>
      <c r="AF25" s="4">
        <f t="shared" ref="AF25" si="261">AF24</f>
        <v>42613</v>
      </c>
    </row>
    <row r="26" spans="1:32" s="2" customFormat="1" ht="21.95" customHeight="1">
      <c r="A26" s="7"/>
      <c r="B26" s="4" t="str">
        <f t="shared" ref="B26:AC26" si="262">IF(B24="","",CHOOSE(WEEKDAY(B24,2),"F","A","F",IF(ISEVEN(WEEKNUM(B24,2)),"A","O"),IF(ISEVEN(WEEKNUM(B24,2)),"O","A"),"F","O"))</f>
        <v>F</v>
      </c>
      <c r="C26" s="4" t="str">
        <f t="shared" si="262"/>
        <v>A</v>
      </c>
      <c r="D26" s="4" t="str">
        <f t="shared" si="262"/>
        <v>F</v>
      </c>
      <c r="E26" s="4" t="str">
        <f t="shared" si="262"/>
        <v>A</v>
      </c>
      <c r="F26" s="4" t="str">
        <f t="shared" si="262"/>
        <v>O</v>
      </c>
      <c r="G26" s="4" t="str">
        <f t="shared" si="262"/>
        <v>F</v>
      </c>
      <c r="H26" s="4" t="str">
        <f t="shared" si="262"/>
        <v>O</v>
      </c>
      <c r="I26" s="4" t="str">
        <f t="shared" si="262"/>
        <v>F</v>
      </c>
      <c r="J26" s="4" t="str">
        <f t="shared" si="262"/>
        <v>A</v>
      </c>
      <c r="K26" s="4" t="str">
        <f t="shared" si="262"/>
        <v>F</v>
      </c>
      <c r="L26" s="4" t="str">
        <f t="shared" si="262"/>
        <v>O</v>
      </c>
      <c r="M26" s="4" t="str">
        <f t="shared" si="262"/>
        <v>A</v>
      </c>
      <c r="N26" s="4" t="str">
        <f t="shared" si="262"/>
        <v>F</v>
      </c>
      <c r="O26" s="4" t="str">
        <f t="shared" si="262"/>
        <v>O</v>
      </c>
      <c r="P26" s="4" t="str">
        <f t="shared" si="262"/>
        <v>F</v>
      </c>
      <c r="Q26" s="4" t="str">
        <f t="shared" si="262"/>
        <v>A</v>
      </c>
      <c r="R26" s="4" t="str">
        <f t="shared" si="262"/>
        <v>F</v>
      </c>
      <c r="S26" s="4" t="str">
        <f t="shared" si="262"/>
        <v>A</v>
      </c>
      <c r="T26" s="4" t="str">
        <f t="shared" si="262"/>
        <v>O</v>
      </c>
      <c r="U26" s="4" t="str">
        <f t="shared" si="262"/>
        <v>F</v>
      </c>
      <c r="V26" s="4" t="str">
        <f t="shared" si="262"/>
        <v>O</v>
      </c>
      <c r="W26" s="4" t="str">
        <f t="shared" si="262"/>
        <v>F</v>
      </c>
      <c r="X26" s="4" t="str">
        <f t="shared" si="262"/>
        <v>A</v>
      </c>
      <c r="Y26" s="4" t="str">
        <f t="shared" si="262"/>
        <v>F</v>
      </c>
      <c r="Z26" s="4" t="str">
        <f t="shared" si="262"/>
        <v>O</v>
      </c>
      <c r="AA26" s="4" t="str">
        <f t="shared" si="262"/>
        <v>A</v>
      </c>
      <c r="AB26" s="4" t="str">
        <f t="shared" si="262"/>
        <v>F</v>
      </c>
      <c r="AC26" s="4" t="str">
        <f t="shared" si="262"/>
        <v>O</v>
      </c>
      <c r="AD26" s="4" t="str">
        <f>IF(AD24="","",CHOOSE(WEEKDAY(AD24,2),"F","A","F",IF(ISEVEN(WEEKNUM(AD24,2)),"A","O"),IF(ISEVEN(WEEKNUM(AD24,2)),"O","A"),"F","O"))</f>
        <v>F</v>
      </c>
      <c r="AE26" s="4" t="str">
        <f t="shared" ref="AE26:AF26" si="263">IF(AE24="","",CHOOSE(WEEKDAY(AE24,2),"F","A","F",IF(ISEVEN(WEEKNUM(AE24,2)),"A","O"),IF(ISEVEN(WEEKNUM(AE24,2)),"O","A"),"F","O"))</f>
        <v>A</v>
      </c>
      <c r="AF26" s="4" t="str">
        <f t="shared" si="263"/>
        <v>F</v>
      </c>
    </row>
    <row r="27" spans="1:32" s="2" customFormat="1" ht="21.95" customHeight="1">
      <c r="A27" s="10" t="s">
        <v>8</v>
      </c>
      <c r="B27" s="3">
        <f>DATE($A$2,9,COLUMN()-1)</f>
        <v>42614</v>
      </c>
      <c r="C27" s="3">
        <f t="shared" ref="C27:AC27" si="264">DATE($A$2,9,COLUMN()-1)</f>
        <v>42615</v>
      </c>
      <c r="D27" s="3">
        <f t="shared" si="264"/>
        <v>42616</v>
      </c>
      <c r="E27" s="3">
        <f t="shared" si="264"/>
        <v>42617</v>
      </c>
      <c r="F27" s="3">
        <f t="shared" si="264"/>
        <v>42618</v>
      </c>
      <c r="G27" s="3">
        <f t="shared" si="264"/>
        <v>42619</v>
      </c>
      <c r="H27" s="3">
        <f t="shared" si="264"/>
        <v>42620</v>
      </c>
      <c r="I27" s="3">
        <f t="shared" si="264"/>
        <v>42621</v>
      </c>
      <c r="J27" s="3">
        <f t="shared" si="264"/>
        <v>42622</v>
      </c>
      <c r="K27" s="3">
        <f t="shared" si="264"/>
        <v>42623</v>
      </c>
      <c r="L27" s="3">
        <f t="shared" si="264"/>
        <v>42624</v>
      </c>
      <c r="M27" s="3">
        <f t="shared" si="264"/>
        <v>42625</v>
      </c>
      <c r="N27" s="3">
        <f t="shared" si="264"/>
        <v>42626</v>
      </c>
      <c r="O27" s="3">
        <f t="shared" si="264"/>
        <v>42627</v>
      </c>
      <c r="P27" s="3">
        <f t="shared" si="264"/>
        <v>42628</v>
      </c>
      <c r="Q27" s="3">
        <f t="shared" si="264"/>
        <v>42629</v>
      </c>
      <c r="R27" s="3">
        <f t="shared" si="264"/>
        <v>42630</v>
      </c>
      <c r="S27" s="3">
        <f t="shared" si="264"/>
        <v>42631</v>
      </c>
      <c r="T27" s="3">
        <f t="shared" si="264"/>
        <v>42632</v>
      </c>
      <c r="U27" s="3">
        <f t="shared" si="264"/>
        <v>42633</v>
      </c>
      <c r="V27" s="3">
        <f t="shared" si="264"/>
        <v>42634</v>
      </c>
      <c r="W27" s="3">
        <f t="shared" si="264"/>
        <v>42635</v>
      </c>
      <c r="X27" s="3">
        <f t="shared" si="264"/>
        <v>42636</v>
      </c>
      <c r="Y27" s="3">
        <f t="shared" si="264"/>
        <v>42637</v>
      </c>
      <c r="Z27" s="3">
        <f t="shared" si="264"/>
        <v>42638</v>
      </c>
      <c r="AA27" s="3">
        <f t="shared" si="264"/>
        <v>42639</v>
      </c>
      <c r="AB27" s="3">
        <f t="shared" si="264"/>
        <v>42640</v>
      </c>
      <c r="AC27" s="3">
        <f t="shared" si="264"/>
        <v>42641</v>
      </c>
      <c r="AD27" s="3">
        <f>IF(AC27="","",IF(MONTH(DATE($A$2,9,COLUMN()-1))&gt;MONTH(AC27),"",DATE($A$2,9,COLUMN()-1)))</f>
        <v>42642</v>
      </c>
      <c r="AE27" s="3">
        <f>IF(AD27="","",IF(MONTH(DATE($A$2,9,COLUMN()-1))&gt;MONTH(AD27),"",DATE($A$2,9,COLUMN()-1)))</f>
        <v>42643</v>
      </c>
      <c r="AF27" s="3" t="str">
        <f>IF(AE27="","",IF(MONTH(DATE($A$2,9,COLUMN()-1))&gt;MONTH(AE27),"",DATE($A$2,9,COLUMN()-1)))</f>
        <v/>
      </c>
    </row>
    <row r="28" spans="1:32" s="2" customFormat="1" ht="21.95" customHeight="1">
      <c r="A28" s="10"/>
      <c r="B28" s="4">
        <f>B27</f>
        <v>42614</v>
      </c>
      <c r="C28" s="4">
        <f t="shared" ref="C28" si="265">C27</f>
        <v>42615</v>
      </c>
      <c r="D28" s="4">
        <f t="shared" ref="D28" si="266">D27</f>
        <v>42616</v>
      </c>
      <c r="E28" s="4">
        <f t="shared" ref="E28" si="267">E27</f>
        <v>42617</v>
      </c>
      <c r="F28" s="4">
        <f t="shared" ref="F28" si="268">F27</f>
        <v>42618</v>
      </c>
      <c r="G28" s="4">
        <f t="shared" ref="G28" si="269">G27</f>
        <v>42619</v>
      </c>
      <c r="H28" s="4">
        <f t="shared" ref="H28" si="270">H27</f>
        <v>42620</v>
      </c>
      <c r="I28" s="4">
        <f t="shared" ref="I28" si="271">I27</f>
        <v>42621</v>
      </c>
      <c r="J28" s="4">
        <f t="shared" ref="J28" si="272">J27</f>
        <v>42622</v>
      </c>
      <c r="K28" s="4">
        <f t="shared" ref="K28" si="273">K27</f>
        <v>42623</v>
      </c>
      <c r="L28" s="4">
        <f t="shared" ref="L28" si="274">L27</f>
        <v>42624</v>
      </c>
      <c r="M28" s="4">
        <f t="shared" ref="M28" si="275">M27</f>
        <v>42625</v>
      </c>
      <c r="N28" s="4">
        <f t="shared" ref="N28" si="276">N27</f>
        <v>42626</v>
      </c>
      <c r="O28" s="4">
        <f t="shared" ref="O28" si="277">O27</f>
        <v>42627</v>
      </c>
      <c r="P28" s="4">
        <f t="shared" ref="P28" si="278">P27</f>
        <v>42628</v>
      </c>
      <c r="Q28" s="4">
        <f t="shared" ref="Q28" si="279">Q27</f>
        <v>42629</v>
      </c>
      <c r="R28" s="4">
        <f t="shared" ref="R28" si="280">R27</f>
        <v>42630</v>
      </c>
      <c r="S28" s="4">
        <f t="shared" ref="S28" si="281">S27</f>
        <v>42631</v>
      </c>
      <c r="T28" s="4">
        <f t="shared" ref="T28" si="282">T27</f>
        <v>42632</v>
      </c>
      <c r="U28" s="4">
        <f t="shared" ref="U28" si="283">U27</f>
        <v>42633</v>
      </c>
      <c r="V28" s="4">
        <f t="shared" ref="V28" si="284">V27</f>
        <v>42634</v>
      </c>
      <c r="W28" s="4">
        <f t="shared" ref="W28" si="285">W27</f>
        <v>42635</v>
      </c>
      <c r="X28" s="4">
        <f t="shared" ref="X28" si="286">X27</f>
        <v>42636</v>
      </c>
      <c r="Y28" s="4">
        <f t="shared" ref="Y28" si="287">Y27</f>
        <v>42637</v>
      </c>
      <c r="Z28" s="4">
        <f t="shared" ref="Z28" si="288">Z27</f>
        <v>42638</v>
      </c>
      <c r="AA28" s="4">
        <f t="shared" ref="AA28" si="289">AA27</f>
        <v>42639</v>
      </c>
      <c r="AB28" s="4">
        <f t="shared" ref="AB28" si="290">AB27</f>
        <v>42640</v>
      </c>
      <c r="AC28" s="4">
        <f t="shared" ref="AC28" si="291">AC27</f>
        <v>42641</v>
      </c>
      <c r="AD28" s="4">
        <f t="shared" ref="AD28" si="292">AD27</f>
        <v>42642</v>
      </c>
      <c r="AE28" s="4">
        <f t="shared" ref="AE28" si="293">AE27</f>
        <v>42643</v>
      </c>
      <c r="AF28" s="4" t="str">
        <f t="shared" ref="AF28" si="294">AF27</f>
        <v/>
      </c>
    </row>
    <row r="29" spans="1:32" s="2" customFormat="1" ht="21.95" customHeight="1">
      <c r="A29" s="10"/>
      <c r="B29" s="4" t="str">
        <f t="shared" ref="B29:AC29" si="295">IF(B27="","",CHOOSE(WEEKDAY(B27,2),"F","A","F",IF(ISEVEN(WEEKNUM(B27,2)),"A","O"),IF(ISEVEN(WEEKNUM(B27,2)),"O","A"),"F","O"))</f>
        <v>A</v>
      </c>
      <c r="C29" s="4" t="str">
        <f t="shared" si="295"/>
        <v>O</v>
      </c>
      <c r="D29" s="4" t="str">
        <f t="shared" si="295"/>
        <v>F</v>
      </c>
      <c r="E29" s="4" t="str">
        <f t="shared" si="295"/>
        <v>O</v>
      </c>
      <c r="F29" s="4" t="str">
        <f t="shared" si="295"/>
        <v>F</v>
      </c>
      <c r="G29" s="4" t="str">
        <f t="shared" si="295"/>
        <v>A</v>
      </c>
      <c r="H29" s="4" t="str">
        <f t="shared" si="295"/>
        <v>F</v>
      </c>
      <c r="I29" s="4" t="str">
        <f t="shared" si="295"/>
        <v>O</v>
      </c>
      <c r="J29" s="4" t="str">
        <f t="shared" si="295"/>
        <v>A</v>
      </c>
      <c r="K29" s="4" t="str">
        <f t="shared" si="295"/>
        <v>F</v>
      </c>
      <c r="L29" s="4" t="str">
        <f t="shared" si="295"/>
        <v>O</v>
      </c>
      <c r="M29" s="4" t="str">
        <f t="shared" si="295"/>
        <v>F</v>
      </c>
      <c r="N29" s="4" t="str">
        <f t="shared" si="295"/>
        <v>A</v>
      </c>
      <c r="O29" s="4" t="str">
        <f t="shared" si="295"/>
        <v>F</v>
      </c>
      <c r="P29" s="4" t="str">
        <f t="shared" si="295"/>
        <v>A</v>
      </c>
      <c r="Q29" s="4" t="str">
        <f t="shared" si="295"/>
        <v>O</v>
      </c>
      <c r="R29" s="4" t="str">
        <f t="shared" si="295"/>
        <v>F</v>
      </c>
      <c r="S29" s="4" t="str">
        <f t="shared" si="295"/>
        <v>O</v>
      </c>
      <c r="T29" s="4" t="str">
        <f t="shared" si="295"/>
        <v>F</v>
      </c>
      <c r="U29" s="4" t="str">
        <f t="shared" si="295"/>
        <v>A</v>
      </c>
      <c r="V29" s="4" t="str">
        <f t="shared" si="295"/>
        <v>F</v>
      </c>
      <c r="W29" s="4" t="str">
        <f t="shared" si="295"/>
        <v>O</v>
      </c>
      <c r="X29" s="4" t="str">
        <f t="shared" si="295"/>
        <v>A</v>
      </c>
      <c r="Y29" s="4" t="str">
        <f t="shared" si="295"/>
        <v>F</v>
      </c>
      <c r="Z29" s="4" t="str">
        <f t="shared" si="295"/>
        <v>O</v>
      </c>
      <c r="AA29" s="4" t="str">
        <f t="shared" si="295"/>
        <v>F</v>
      </c>
      <c r="AB29" s="4" t="str">
        <f t="shared" si="295"/>
        <v>A</v>
      </c>
      <c r="AC29" s="4" t="str">
        <f t="shared" si="295"/>
        <v>F</v>
      </c>
      <c r="AD29" s="4" t="str">
        <f>IF(AD27="","",CHOOSE(WEEKDAY(AD27,2),"F","A","F",IF(ISEVEN(WEEKNUM(AD27,2)),"A","O"),IF(ISEVEN(WEEKNUM(AD27,2)),"O","A"),"F","O"))</f>
        <v>A</v>
      </c>
      <c r="AE29" s="4" t="str">
        <f t="shared" ref="AE29:AF29" si="296">IF(AE27="","",CHOOSE(WEEKDAY(AE27,2),"F","A","F",IF(ISEVEN(WEEKNUM(AE27,2)),"A","O"),IF(ISEVEN(WEEKNUM(AE27,2)),"O","A"),"F","O"))</f>
        <v>O</v>
      </c>
      <c r="AF29" s="4" t="str">
        <f t="shared" si="296"/>
        <v/>
      </c>
    </row>
    <row r="30" spans="1:32" s="2" customFormat="1" ht="21.95" customHeight="1">
      <c r="A30" s="7" t="s">
        <v>9</v>
      </c>
      <c r="B30" s="3">
        <f>DATE($A$2,10,COLUMN()-1)</f>
        <v>42644</v>
      </c>
      <c r="C30" s="3">
        <f t="shared" ref="C30:AC30" si="297">DATE($A$2,10,COLUMN()-1)</f>
        <v>42645</v>
      </c>
      <c r="D30" s="3">
        <f t="shared" si="297"/>
        <v>42646</v>
      </c>
      <c r="E30" s="3">
        <f t="shared" si="297"/>
        <v>42647</v>
      </c>
      <c r="F30" s="3">
        <f t="shared" si="297"/>
        <v>42648</v>
      </c>
      <c r="G30" s="3">
        <f t="shared" si="297"/>
        <v>42649</v>
      </c>
      <c r="H30" s="3">
        <f t="shared" si="297"/>
        <v>42650</v>
      </c>
      <c r="I30" s="3">
        <f t="shared" si="297"/>
        <v>42651</v>
      </c>
      <c r="J30" s="3">
        <f t="shared" si="297"/>
        <v>42652</v>
      </c>
      <c r="K30" s="3">
        <f t="shared" si="297"/>
        <v>42653</v>
      </c>
      <c r="L30" s="3">
        <f t="shared" si="297"/>
        <v>42654</v>
      </c>
      <c r="M30" s="3">
        <f t="shared" si="297"/>
        <v>42655</v>
      </c>
      <c r="N30" s="3">
        <f t="shared" si="297"/>
        <v>42656</v>
      </c>
      <c r="O30" s="3">
        <f t="shared" si="297"/>
        <v>42657</v>
      </c>
      <c r="P30" s="3">
        <f t="shared" si="297"/>
        <v>42658</v>
      </c>
      <c r="Q30" s="3">
        <f t="shared" si="297"/>
        <v>42659</v>
      </c>
      <c r="R30" s="3">
        <f t="shared" si="297"/>
        <v>42660</v>
      </c>
      <c r="S30" s="3">
        <f t="shared" si="297"/>
        <v>42661</v>
      </c>
      <c r="T30" s="3">
        <f t="shared" si="297"/>
        <v>42662</v>
      </c>
      <c r="U30" s="3">
        <f t="shared" si="297"/>
        <v>42663</v>
      </c>
      <c r="V30" s="3">
        <f t="shared" si="297"/>
        <v>42664</v>
      </c>
      <c r="W30" s="3">
        <f t="shared" si="297"/>
        <v>42665</v>
      </c>
      <c r="X30" s="3">
        <f t="shared" si="297"/>
        <v>42666</v>
      </c>
      <c r="Y30" s="3">
        <f t="shared" si="297"/>
        <v>42667</v>
      </c>
      <c r="Z30" s="3">
        <f t="shared" si="297"/>
        <v>42668</v>
      </c>
      <c r="AA30" s="3">
        <f t="shared" si="297"/>
        <v>42669</v>
      </c>
      <c r="AB30" s="3">
        <f t="shared" si="297"/>
        <v>42670</v>
      </c>
      <c r="AC30" s="3">
        <f t="shared" si="297"/>
        <v>42671</v>
      </c>
      <c r="AD30" s="3">
        <f>IF(AC30="","",IF(MONTH(DATE($A$2,10,COLUMN()-1))&gt;MONTH(AC30),"",DATE($A$2,10,COLUMN()-1)))</f>
        <v>42672</v>
      </c>
      <c r="AE30" s="3">
        <f>IF(AD30="","",IF(MONTH(DATE($A$2,10,COLUMN()-1))&gt;MONTH(AD30),"",DATE($A$2,10,COLUMN()-1)))</f>
        <v>42673</v>
      </c>
      <c r="AF30" s="3">
        <f>IF(AE30="","",IF(MONTH(DATE($A$2,10,COLUMN()-1))&gt;MONTH(AE30),"",DATE($A$2,10,COLUMN()-1)))</f>
        <v>42674</v>
      </c>
    </row>
    <row r="31" spans="1:32" s="2" customFormat="1" ht="21.95" customHeight="1">
      <c r="A31" s="7"/>
      <c r="B31" s="4">
        <f>B30</f>
        <v>42644</v>
      </c>
      <c r="C31" s="4">
        <f t="shared" ref="C31" si="298">C30</f>
        <v>42645</v>
      </c>
      <c r="D31" s="4">
        <f t="shared" ref="D31" si="299">D30</f>
        <v>42646</v>
      </c>
      <c r="E31" s="4">
        <f t="shared" ref="E31" si="300">E30</f>
        <v>42647</v>
      </c>
      <c r="F31" s="4">
        <f t="shared" ref="F31" si="301">F30</f>
        <v>42648</v>
      </c>
      <c r="G31" s="4">
        <f t="shared" ref="G31" si="302">G30</f>
        <v>42649</v>
      </c>
      <c r="H31" s="4">
        <f t="shared" ref="H31" si="303">H30</f>
        <v>42650</v>
      </c>
      <c r="I31" s="4">
        <f t="shared" ref="I31" si="304">I30</f>
        <v>42651</v>
      </c>
      <c r="J31" s="4">
        <f t="shared" ref="J31" si="305">J30</f>
        <v>42652</v>
      </c>
      <c r="K31" s="4">
        <f t="shared" ref="K31" si="306">K30</f>
        <v>42653</v>
      </c>
      <c r="L31" s="4">
        <f t="shared" ref="L31" si="307">L30</f>
        <v>42654</v>
      </c>
      <c r="M31" s="4">
        <f t="shared" ref="M31" si="308">M30</f>
        <v>42655</v>
      </c>
      <c r="N31" s="4">
        <f t="shared" ref="N31" si="309">N30</f>
        <v>42656</v>
      </c>
      <c r="O31" s="4">
        <f t="shared" ref="O31" si="310">O30</f>
        <v>42657</v>
      </c>
      <c r="P31" s="4">
        <f t="shared" ref="P31" si="311">P30</f>
        <v>42658</v>
      </c>
      <c r="Q31" s="4">
        <f t="shared" ref="Q31" si="312">Q30</f>
        <v>42659</v>
      </c>
      <c r="R31" s="4">
        <f t="shared" ref="R31" si="313">R30</f>
        <v>42660</v>
      </c>
      <c r="S31" s="4">
        <f t="shared" ref="S31" si="314">S30</f>
        <v>42661</v>
      </c>
      <c r="T31" s="4">
        <f t="shared" ref="T31" si="315">T30</f>
        <v>42662</v>
      </c>
      <c r="U31" s="4">
        <f t="shared" ref="U31" si="316">U30</f>
        <v>42663</v>
      </c>
      <c r="V31" s="4">
        <f t="shared" ref="V31" si="317">V30</f>
        <v>42664</v>
      </c>
      <c r="W31" s="4">
        <f t="shared" ref="W31" si="318">W30</f>
        <v>42665</v>
      </c>
      <c r="X31" s="4">
        <f t="shared" ref="X31" si="319">X30</f>
        <v>42666</v>
      </c>
      <c r="Y31" s="4">
        <f t="shared" ref="Y31" si="320">Y30</f>
        <v>42667</v>
      </c>
      <c r="Z31" s="4">
        <f t="shared" ref="Z31" si="321">Z30</f>
        <v>42668</v>
      </c>
      <c r="AA31" s="4">
        <f t="shared" ref="AA31" si="322">AA30</f>
        <v>42669</v>
      </c>
      <c r="AB31" s="4">
        <f t="shared" ref="AB31" si="323">AB30</f>
        <v>42670</v>
      </c>
      <c r="AC31" s="4">
        <f t="shared" ref="AC31" si="324">AC30</f>
        <v>42671</v>
      </c>
      <c r="AD31" s="4">
        <f t="shared" ref="AD31" si="325">AD30</f>
        <v>42672</v>
      </c>
      <c r="AE31" s="4">
        <f t="shared" ref="AE31" si="326">AE30</f>
        <v>42673</v>
      </c>
      <c r="AF31" s="4">
        <f t="shared" ref="AF31" si="327">AF30</f>
        <v>42674</v>
      </c>
    </row>
    <row r="32" spans="1:32" s="2" customFormat="1" ht="21.95" customHeight="1">
      <c r="A32" s="7"/>
      <c r="B32" s="4" t="str">
        <f t="shared" ref="B32:AC32" si="328">IF(B30="","",CHOOSE(WEEKDAY(B30,2),"F","A","F",IF(ISEVEN(WEEKNUM(B30,2)),"A","O"),IF(ISEVEN(WEEKNUM(B30,2)),"O","A"),"F","O"))</f>
        <v>F</v>
      </c>
      <c r="C32" s="4" t="str">
        <f t="shared" si="328"/>
        <v>O</v>
      </c>
      <c r="D32" s="4" t="str">
        <f t="shared" si="328"/>
        <v>F</v>
      </c>
      <c r="E32" s="4" t="str">
        <f t="shared" si="328"/>
        <v>A</v>
      </c>
      <c r="F32" s="4" t="str">
        <f t="shared" si="328"/>
        <v>F</v>
      </c>
      <c r="G32" s="4" t="str">
        <f t="shared" si="328"/>
        <v>O</v>
      </c>
      <c r="H32" s="4" t="str">
        <f t="shared" si="328"/>
        <v>A</v>
      </c>
      <c r="I32" s="4" t="str">
        <f t="shared" si="328"/>
        <v>F</v>
      </c>
      <c r="J32" s="4" t="str">
        <f t="shared" si="328"/>
        <v>O</v>
      </c>
      <c r="K32" s="4" t="str">
        <f t="shared" si="328"/>
        <v>F</v>
      </c>
      <c r="L32" s="4" t="str">
        <f t="shared" si="328"/>
        <v>A</v>
      </c>
      <c r="M32" s="4" t="str">
        <f t="shared" si="328"/>
        <v>F</v>
      </c>
      <c r="N32" s="4" t="str">
        <f t="shared" si="328"/>
        <v>A</v>
      </c>
      <c r="O32" s="4" t="str">
        <f t="shared" si="328"/>
        <v>O</v>
      </c>
      <c r="P32" s="4" t="str">
        <f t="shared" si="328"/>
        <v>F</v>
      </c>
      <c r="Q32" s="4" t="str">
        <f t="shared" si="328"/>
        <v>O</v>
      </c>
      <c r="R32" s="4" t="str">
        <f t="shared" si="328"/>
        <v>F</v>
      </c>
      <c r="S32" s="4" t="str">
        <f t="shared" si="328"/>
        <v>A</v>
      </c>
      <c r="T32" s="4" t="str">
        <f t="shared" si="328"/>
        <v>F</v>
      </c>
      <c r="U32" s="4" t="str">
        <f t="shared" si="328"/>
        <v>O</v>
      </c>
      <c r="V32" s="4" t="str">
        <f t="shared" si="328"/>
        <v>A</v>
      </c>
      <c r="W32" s="4" t="str">
        <f t="shared" si="328"/>
        <v>F</v>
      </c>
      <c r="X32" s="4" t="str">
        <f t="shared" si="328"/>
        <v>O</v>
      </c>
      <c r="Y32" s="4" t="str">
        <f t="shared" si="328"/>
        <v>F</v>
      </c>
      <c r="Z32" s="4" t="str">
        <f t="shared" si="328"/>
        <v>A</v>
      </c>
      <c r="AA32" s="4" t="str">
        <f t="shared" si="328"/>
        <v>F</v>
      </c>
      <c r="AB32" s="4" t="str">
        <f t="shared" si="328"/>
        <v>A</v>
      </c>
      <c r="AC32" s="4" t="str">
        <f t="shared" si="328"/>
        <v>O</v>
      </c>
      <c r="AD32" s="4" t="str">
        <f>IF(AD30="","",CHOOSE(WEEKDAY(AD30,2),"F","A","F",IF(ISEVEN(WEEKNUM(AD30,2)),"A","O"),IF(ISEVEN(WEEKNUM(AD30,2)),"O","A"),"F","O"))</f>
        <v>F</v>
      </c>
      <c r="AE32" s="4" t="str">
        <f t="shared" ref="AE32:AF32" si="329">IF(AE30="","",CHOOSE(WEEKDAY(AE30,2),"F","A","F",IF(ISEVEN(WEEKNUM(AE30,2)),"A","O"),IF(ISEVEN(WEEKNUM(AE30,2)),"O","A"),"F","O"))</f>
        <v>O</v>
      </c>
      <c r="AF32" s="4" t="str">
        <f t="shared" si="329"/>
        <v>F</v>
      </c>
    </row>
    <row r="33" spans="1:32" s="2" customFormat="1" ht="21.95" customHeight="1">
      <c r="A33" s="10" t="s">
        <v>10</v>
      </c>
      <c r="B33" s="3">
        <f>DATE($A$2,11,COLUMN()-1)</f>
        <v>42675</v>
      </c>
      <c r="C33" s="3">
        <f t="shared" ref="C33:AC33" si="330">DATE($A$2,11,COLUMN()-1)</f>
        <v>42676</v>
      </c>
      <c r="D33" s="3">
        <f t="shared" si="330"/>
        <v>42677</v>
      </c>
      <c r="E33" s="3">
        <f t="shared" si="330"/>
        <v>42678</v>
      </c>
      <c r="F33" s="3">
        <f t="shared" si="330"/>
        <v>42679</v>
      </c>
      <c r="G33" s="3">
        <f t="shared" si="330"/>
        <v>42680</v>
      </c>
      <c r="H33" s="3">
        <f t="shared" si="330"/>
        <v>42681</v>
      </c>
      <c r="I33" s="3">
        <f t="shared" si="330"/>
        <v>42682</v>
      </c>
      <c r="J33" s="3">
        <f t="shared" si="330"/>
        <v>42683</v>
      </c>
      <c r="K33" s="3">
        <f t="shared" si="330"/>
        <v>42684</v>
      </c>
      <c r="L33" s="3">
        <f t="shared" si="330"/>
        <v>42685</v>
      </c>
      <c r="M33" s="3">
        <f t="shared" si="330"/>
        <v>42686</v>
      </c>
      <c r="N33" s="3">
        <f t="shared" si="330"/>
        <v>42687</v>
      </c>
      <c r="O33" s="3">
        <f t="shared" si="330"/>
        <v>42688</v>
      </c>
      <c r="P33" s="3">
        <f t="shared" si="330"/>
        <v>42689</v>
      </c>
      <c r="Q33" s="3">
        <f t="shared" si="330"/>
        <v>42690</v>
      </c>
      <c r="R33" s="3">
        <f t="shared" si="330"/>
        <v>42691</v>
      </c>
      <c r="S33" s="3">
        <f t="shared" si="330"/>
        <v>42692</v>
      </c>
      <c r="T33" s="3">
        <f t="shared" si="330"/>
        <v>42693</v>
      </c>
      <c r="U33" s="3">
        <f t="shared" si="330"/>
        <v>42694</v>
      </c>
      <c r="V33" s="3">
        <f t="shared" si="330"/>
        <v>42695</v>
      </c>
      <c r="W33" s="3">
        <f t="shared" si="330"/>
        <v>42696</v>
      </c>
      <c r="X33" s="3">
        <f t="shared" si="330"/>
        <v>42697</v>
      </c>
      <c r="Y33" s="3">
        <f t="shared" si="330"/>
        <v>42698</v>
      </c>
      <c r="Z33" s="3">
        <f t="shared" si="330"/>
        <v>42699</v>
      </c>
      <c r="AA33" s="3">
        <f t="shared" si="330"/>
        <v>42700</v>
      </c>
      <c r="AB33" s="3">
        <f t="shared" si="330"/>
        <v>42701</v>
      </c>
      <c r="AC33" s="3">
        <f t="shared" si="330"/>
        <v>42702</v>
      </c>
      <c r="AD33" s="3">
        <f>IF(AC33="","",IF(MONTH(DATE($A$2,11,COLUMN()-1))&gt;MONTH(AC33),"",DATE($A$2,11,COLUMN()-1)))</f>
        <v>42703</v>
      </c>
      <c r="AE33" s="3">
        <f>IF(AD33="","",IF(MONTH(DATE($A$2,11,COLUMN()-1))&gt;MONTH(AD33),"",DATE($A$2,11,COLUMN()-1)))</f>
        <v>42704</v>
      </c>
      <c r="AF33" s="3" t="str">
        <f>IF(AE33="","",IF(MONTH(DATE($A$2,11,COLUMN()-1))&gt;MONTH(AE33),"",DATE($A$2,11,COLUMN()-1)))</f>
        <v/>
      </c>
    </row>
    <row r="34" spans="1:32" s="2" customFormat="1" ht="21.95" customHeight="1">
      <c r="A34" s="10"/>
      <c r="B34" s="4">
        <f>B33</f>
        <v>42675</v>
      </c>
      <c r="C34" s="4">
        <f t="shared" ref="C34" si="331">C33</f>
        <v>42676</v>
      </c>
      <c r="D34" s="4">
        <f t="shared" ref="D34" si="332">D33</f>
        <v>42677</v>
      </c>
      <c r="E34" s="4">
        <f t="shared" ref="E34" si="333">E33</f>
        <v>42678</v>
      </c>
      <c r="F34" s="4">
        <f t="shared" ref="F34" si="334">F33</f>
        <v>42679</v>
      </c>
      <c r="G34" s="4">
        <f t="shared" ref="G34" si="335">G33</f>
        <v>42680</v>
      </c>
      <c r="H34" s="4">
        <f t="shared" ref="H34" si="336">H33</f>
        <v>42681</v>
      </c>
      <c r="I34" s="4">
        <f t="shared" ref="I34" si="337">I33</f>
        <v>42682</v>
      </c>
      <c r="J34" s="4">
        <f t="shared" ref="J34" si="338">J33</f>
        <v>42683</v>
      </c>
      <c r="K34" s="4">
        <f t="shared" ref="K34" si="339">K33</f>
        <v>42684</v>
      </c>
      <c r="L34" s="4">
        <f t="shared" ref="L34" si="340">L33</f>
        <v>42685</v>
      </c>
      <c r="M34" s="4">
        <f t="shared" ref="M34" si="341">M33</f>
        <v>42686</v>
      </c>
      <c r="N34" s="4">
        <f t="shared" ref="N34" si="342">N33</f>
        <v>42687</v>
      </c>
      <c r="O34" s="4">
        <f t="shared" ref="O34" si="343">O33</f>
        <v>42688</v>
      </c>
      <c r="P34" s="4">
        <f t="shared" ref="P34" si="344">P33</f>
        <v>42689</v>
      </c>
      <c r="Q34" s="4">
        <f t="shared" ref="Q34" si="345">Q33</f>
        <v>42690</v>
      </c>
      <c r="R34" s="4">
        <f t="shared" ref="R34" si="346">R33</f>
        <v>42691</v>
      </c>
      <c r="S34" s="4">
        <f t="shared" ref="S34" si="347">S33</f>
        <v>42692</v>
      </c>
      <c r="T34" s="4">
        <f t="shared" ref="T34" si="348">T33</f>
        <v>42693</v>
      </c>
      <c r="U34" s="4">
        <f t="shared" ref="U34" si="349">U33</f>
        <v>42694</v>
      </c>
      <c r="V34" s="4">
        <f t="shared" ref="V34" si="350">V33</f>
        <v>42695</v>
      </c>
      <c r="W34" s="4">
        <f t="shared" ref="W34" si="351">W33</f>
        <v>42696</v>
      </c>
      <c r="X34" s="4">
        <f t="shared" ref="X34" si="352">X33</f>
        <v>42697</v>
      </c>
      <c r="Y34" s="4">
        <f t="shared" ref="Y34" si="353">Y33</f>
        <v>42698</v>
      </c>
      <c r="Z34" s="4">
        <f t="shared" ref="Z34" si="354">Z33</f>
        <v>42699</v>
      </c>
      <c r="AA34" s="4">
        <f t="shared" ref="AA34" si="355">AA33</f>
        <v>42700</v>
      </c>
      <c r="AB34" s="4">
        <f t="shared" ref="AB34" si="356">AB33</f>
        <v>42701</v>
      </c>
      <c r="AC34" s="4">
        <f t="shared" ref="AC34" si="357">AC33</f>
        <v>42702</v>
      </c>
      <c r="AD34" s="4">
        <f t="shared" ref="AD34" si="358">AD33</f>
        <v>42703</v>
      </c>
      <c r="AE34" s="4">
        <f t="shared" ref="AE34" si="359">AE33</f>
        <v>42704</v>
      </c>
      <c r="AF34" s="4" t="str">
        <f t="shared" ref="AF34" si="360">AF33</f>
        <v/>
      </c>
    </row>
    <row r="35" spans="1:32" s="2" customFormat="1" ht="21.95" customHeight="1">
      <c r="A35" s="10"/>
      <c r="B35" s="4" t="str">
        <f t="shared" ref="B35:AC35" si="361">IF(B33="","",CHOOSE(WEEKDAY(B33,2),"F","A","F",IF(ISEVEN(WEEKNUM(B33,2)),"A","O"),IF(ISEVEN(WEEKNUM(B33,2)),"O","A"),"F","O"))</f>
        <v>A</v>
      </c>
      <c r="C35" s="4" t="str">
        <f t="shared" si="361"/>
        <v>F</v>
      </c>
      <c r="D35" s="4" t="str">
        <f t="shared" si="361"/>
        <v>O</v>
      </c>
      <c r="E35" s="4" t="str">
        <f t="shared" si="361"/>
        <v>A</v>
      </c>
      <c r="F35" s="4" t="str">
        <f t="shared" si="361"/>
        <v>F</v>
      </c>
      <c r="G35" s="4" t="str">
        <f t="shared" si="361"/>
        <v>O</v>
      </c>
      <c r="H35" s="4" t="str">
        <f t="shared" si="361"/>
        <v>F</v>
      </c>
      <c r="I35" s="4" t="str">
        <f t="shared" si="361"/>
        <v>A</v>
      </c>
      <c r="J35" s="4" t="str">
        <f t="shared" si="361"/>
        <v>F</v>
      </c>
      <c r="K35" s="4" t="str">
        <f t="shared" si="361"/>
        <v>A</v>
      </c>
      <c r="L35" s="4" t="str">
        <f t="shared" si="361"/>
        <v>O</v>
      </c>
      <c r="M35" s="4" t="str">
        <f t="shared" si="361"/>
        <v>F</v>
      </c>
      <c r="N35" s="4" t="str">
        <f t="shared" si="361"/>
        <v>O</v>
      </c>
      <c r="O35" s="4" t="str">
        <f t="shared" si="361"/>
        <v>F</v>
      </c>
      <c r="P35" s="4" t="str">
        <f t="shared" si="361"/>
        <v>A</v>
      </c>
      <c r="Q35" s="4" t="str">
        <f t="shared" si="361"/>
        <v>F</v>
      </c>
      <c r="R35" s="4" t="str">
        <f t="shared" si="361"/>
        <v>O</v>
      </c>
      <c r="S35" s="4" t="str">
        <f t="shared" si="361"/>
        <v>A</v>
      </c>
      <c r="T35" s="4" t="str">
        <f t="shared" si="361"/>
        <v>F</v>
      </c>
      <c r="U35" s="4" t="str">
        <f t="shared" si="361"/>
        <v>O</v>
      </c>
      <c r="V35" s="4" t="str">
        <f t="shared" si="361"/>
        <v>F</v>
      </c>
      <c r="W35" s="4" t="str">
        <f t="shared" si="361"/>
        <v>A</v>
      </c>
      <c r="X35" s="4" t="str">
        <f t="shared" si="361"/>
        <v>F</v>
      </c>
      <c r="Y35" s="4" t="str">
        <f t="shared" si="361"/>
        <v>A</v>
      </c>
      <c r="Z35" s="4" t="str">
        <f t="shared" si="361"/>
        <v>O</v>
      </c>
      <c r="AA35" s="4" t="str">
        <f t="shared" si="361"/>
        <v>F</v>
      </c>
      <c r="AB35" s="4" t="str">
        <f t="shared" si="361"/>
        <v>O</v>
      </c>
      <c r="AC35" s="4" t="str">
        <f t="shared" si="361"/>
        <v>F</v>
      </c>
      <c r="AD35" s="4" t="str">
        <f>IF(AD33="","",CHOOSE(WEEKDAY(AD33,2),"F","A","F",IF(ISEVEN(WEEKNUM(AD33,2)),"A","O"),IF(ISEVEN(WEEKNUM(AD33,2)),"O","A"),"F","O"))</f>
        <v>A</v>
      </c>
      <c r="AE35" s="4" t="str">
        <f t="shared" ref="AE35:AF35" si="362">IF(AE33="","",CHOOSE(WEEKDAY(AE33,2),"F","A","F",IF(ISEVEN(WEEKNUM(AE33,2)),"A","O"),IF(ISEVEN(WEEKNUM(AE33,2)),"O","A"),"F","O"))</f>
        <v>F</v>
      </c>
      <c r="AF35" s="4" t="str">
        <f t="shared" si="362"/>
        <v/>
      </c>
    </row>
    <row r="36" spans="1:32" s="2" customFormat="1" ht="21.95" customHeight="1">
      <c r="A36" s="7" t="s">
        <v>11</v>
      </c>
      <c r="B36" s="3">
        <f>DATE($A$2,12,COLUMN()-1)</f>
        <v>42705</v>
      </c>
      <c r="C36" s="3">
        <f t="shared" ref="C36:AC36" si="363">DATE($A$2,12,COLUMN()-1)</f>
        <v>42706</v>
      </c>
      <c r="D36" s="3">
        <f t="shared" si="363"/>
        <v>42707</v>
      </c>
      <c r="E36" s="3">
        <f t="shared" si="363"/>
        <v>42708</v>
      </c>
      <c r="F36" s="3">
        <f t="shared" si="363"/>
        <v>42709</v>
      </c>
      <c r="G36" s="3">
        <f t="shared" si="363"/>
        <v>42710</v>
      </c>
      <c r="H36" s="3">
        <f t="shared" si="363"/>
        <v>42711</v>
      </c>
      <c r="I36" s="3">
        <f t="shared" si="363"/>
        <v>42712</v>
      </c>
      <c r="J36" s="3">
        <f t="shared" si="363"/>
        <v>42713</v>
      </c>
      <c r="K36" s="3">
        <f t="shared" si="363"/>
        <v>42714</v>
      </c>
      <c r="L36" s="3">
        <f t="shared" si="363"/>
        <v>42715</v>
      </c>
      <c r="M36" s="3">
        <f t="shared" si="363"/>
        <v>42716</v>
      </c>
      <c r="N36" s="3">
        <f t="shared" si="363"/>
        <v>42717</v>
      </c>
      <c r="O36" s="3">
        <f t="shared" si="363"/>
        <v>42718</v>
      </c>
      <c r="P36" s="3">
        <f t="shared" si="363"/>
        <v>42719</v>
      </c>
      <c r="Q36" s="3">
        <f t="shared" si="363"/>
        <v>42720</v>
      </c>
      <c r="R36" s="3">
        <f t="shared" si="363"/>
        <v>42721</v>
      </c>
      <c r="S36" s="3">
        <f t="shared" si="363"/>
        <v>42722</v>
      </c>
      <c r="T36" s="3">
        <f t="shared" si="363"/>
        <v>42723</v>
      </c>
      <c r="U36" s="3">
        <f t="shared" si="363"/>
        <v>42724</v>
      </c>
      <c r="V36" s="3">
        <f t="shared" si="363"/>
        <v>42725</v>
      </c>
      <c r="W36" s="3">
        <f t="shared" si="363"/>
        <v>42726</v>
      </c>
      <c r="X36" s="3">
        <f t="shared" si="363"/>
        <v>42727</v>
      </c>
      <c r="Y36" s="3">
        <f t="shared" si="363"/>
        <v>42728</v>
      </c>
      <c r="Z36" s="3">
        <f t="shared" si="363"/>
        <v>42729</v>
      </c>
      <c r="AA36" s="3">
        <f t="shared" si="363"/>
        <v>42730</v>
      </c>
      <c r="AB36" s="3">
        <f t="shared" si="363"/>
        <v>42731</v>
      </c>
      <c r="AC36" s="3">
        <f t="shared" si="363"/>
        <v>42732</v>
      </c>
      <c r="AD36" s="3">
        <f>IF(AC36="","",IF(MONTH(DATE($A$2,12,COLUMN()-1))&gt;MONTH(AC36),"",DATE($A$2,12,COLUMN()-1)))</f>
        <v>42733</v>
      </c>
      <c r="AE36" s="3">
        <f>IF(AD36="","",IF(MONTH(DATE($A$2,12,COLUMN()-1))&gt;MONTH(AD36),"",DATE($A$2,12,COLUMN()-1)))</f>
        <v>42734</v>
      </c>
      <c r="AF36" s="3">
        <f>IF(AE36="","",IF(MONTH(DATE($A$2,12,COLUMN()-1))&gt;MONTH(AE36),"",DATE($A$2,12,COLUMN()-1)))</f>
        <v>42735</v>
      </c>
    </row>
    <row r="37" spans="1:32" s="2" customFormat="1" ht="21.95" customHeight="1">
      <c r="A37" s="7"/>
      <c r="B37" s="4">
        <f>B36</f>
        <v>42705</v>
      </c>
      <c r="C37" s="4">
        <f t="shared" ref="C37" si="364">C36</f>
        <v>42706</v>
      </c>
      <c r="D37" s="4">
        <f t="shared" ref="D37" si="365">D36</f>
        <v>42707</v>
      </c>
      <c r="E37" s="4">
        <f t="shared" ref="E37" si="366">E36</f>
        <v>42708</v>
      </c>
      <c r="F37" s="4">
        <f t="shared" ref="F37" si="367">F36</f>
        <v>42709</v>
      </c>
      <c r="G37" s="4">
        <f t="shared" ref="G37" si="368">G36</f>
        <v>42710</v>
      </c>
      <c r="H37" s="4">
        <f t="shared" ref="H37" si="369">H36</f>
        <v>42711</v>
      </c>
      <c r="I37" s="4">
        <f t="shared" ref="I37" si="370">I36</f>
        <v>42712</v>
      </c>
      <c r="J37" s="4">
        <f t="shared" ref="J37" si="371">J36</f>
        <v>42713</v>
      </c>
      <c r="K37" s="4">
        <f t="shared" ref="K37" si="372">K36</f>
        <v>42714</v>
      </c>
      <c r="L37" s="4">
        <f t="shared" ref="L37" si="373">L36</f>
        <v>42715</v>
      </c>
      <c r="M37" s="4">
        <f t="shared" ref="M37" si="374">M36</f>
        <v>42716</v>
      </c>
      <c r="N37" s="4">
        <f t="shared" ref="N37" si="375">N36</f>
        <v>42717</v>
      </c>
      <c r="O37" s="4">
        <f t="shared" ref="O37" si="376">O36</f>
        <v>42718</v>
      </c>
      <c r="P37" s="4">
        <f t="shared" ref="P37" si="377">P36</f>
        <v>42719</v>
      </c>
      <c r="Q37" s="4">
        <f t="shared" ref="Q37" si="378">Q36</f>
        <v>42720</v>
      </c>
      <c r="R37" s="4">
        <f t="shared" ref="R37" si="379">R36</f>
        <v>42721</v>
      </c>
      <c r="S37" s="4">
        <f t="shared" ref="S37" si="380">S36</f>
        <v>42722</v>
      </c>
      <c r="T37" s="4">
        <f t="shared" ref="T37" si="381">T36</f>
        <v>42723</v>
      </c>
      <c r="U37" s="4">
        <f t="shared" ref="U37" si="382">U36</f>
        <v>42724</v>
      </c>
      <c r="V37" s="4">
        <f t="shared" ref="V37" si="383">V36</f>
        <v>42725</v>
      </c>
      <c r="W37" s="4">
        <f t="shared" ref="W37" si="384">W36</f>
        <v>42726</v>
      </c>
      <c r="X37" s="4">
        <f t="shared" ref="X37" si="385">X36</f>
        <v>42727</v>
      </c>
      <c r="Y37" s="4">
        <f t="shared" ref="Y37" si="386">Y36</f>
        <v>42728</v>
      </c>
      <c r="Z37" s="4">
        <f t="shared" ref="Z37" si="387">Z36</f>
        <v>42729</v>
      </c>
      <c r="AA37" s="4">
        <f t="shared" ref="AA37" si="388">AA36</f>
        <v>42730</v>
      </c>
      <c r="AB37" s="4">
        <f t="shared" ref="AB37" si="389">AB36</f>
        <v>42731</v>
      </c>
      <c r="AC37" s="4">
        <f t="shared" ref="AC37" si="390">AC36</f>
        <v>42732</v>
      </c>
      <c r="AD37" s="4">
        <f t="shared" ref="AD37" si="391">AD36</f>
        <v>42733</v>
      </c>
      <c r="AE37" s="4">
        <f t="shared" ref="AE37" si="392">AE36</f>
        <v>42734</v>
      </c>
      <c r="AF37" s="4">
        <f t="shared" ref="AF37" si="393">AF36</f>
        <v>42735</v>
      </c>
    </row>
    <row r="38" spans="1:32" s="2" customFormat="1" ht="21.95" customHeight="1">
      <c r="A38" s="7"/>
      <c r="B38" s="4" t="str">
        <f t="shared" ref="B38:AC38" si="394">IF(B36="","",CHOOSE(WEEKDAY(B36,2),"F","A","F",IF(ISEVEN(WEEKNUM(B36,2)),"A","O"),IF(ISEVEN(WEEKNUM(B36,2)),"O","A"),"F","O"))</f>
        <v>O</v>
      </c>
      <c r="C38" s="4" t="str">
        <f t="shared" si="394"/>
        <v>A</v>
      </c>
      <c r="D38" s="4" t="str">
        <f t="shared" si="394"/>
        <v>F</v>
      </c>
      <c r="E38" s="4" t="str">
        <f t="shared" si="394"/>
        <v>O</v>
      </c>
      <c r="F38" s="4" t="str">
        <f t="shared" si="394"/>
        <v>F</v>
      </c>
      <c r="G38" s="4" t="str">
        <f t="shared" si="394"/>
        <v>A</v>
      </c>
      <c r="H38" s="4" t="str">
        <f t="shared" si="394"/>
        <v>F</v>
      </c>
      <c r="I38" s="4" t="str">
        <f t="shared" si="394"/>
        <v>A</v>
      </c>
      <c r="J38" s="4" t="str">
        <f t="shared" si="394"/>
        <v>O</v>
      </c>
      <c r="K38" s="4" t="str">
        <f t="shared" si="394"/>
        <v>F</v>
      </c>
      <c r="L38" s="4" t="str">
        <f t="shared" si="394"/>
        <v>O</v>
      </c>
      <c r="M38" s="4" t="str">
        <f t="shared" si="394"/>
        <v>F</v>
      </c>
      <c r="N38" s="4" t="str">
        <f t="shared" si="394"/>
        <v>A</v>
      </c>
      <c r="O38" s="4" t="str">
        <f t="shared" si="394"/>
        <v>F</v>
      </c>
      <c r="P38" s="4" t="str">
        <f t="shared" si="394"/>
        <v>O</v>
      </c>
      <c r="Q38" s="4" t="str">
        <f t="shared" si="394"/>
        <v>A</v>
      </c>
      <c r="R38" s="4" t="str">
        <f t="shared" si="394"/>
        <v>F</v>
      </c>
      <c r="S38" s="4" t="str">
        <f t="shared" si="394"/>
        <v>O</v>
      </c>
      <c r="T38" s="4" t="str">
        <f t="shared" si="394"/>
        <v>F</v>
      </c>
      <c r="U38" s="4" t="str">
        <f t="shared" si="394"/>
        <v>A</v>
      </c>
      <c r="V38" s="4" t="str">
        <f t="shared" si="394"/>
        <v>F</v>
      </c>
      <c r="W38" s="4" t="str">
        <f t="shared" si="394"/>
        <v>A</v>
      </c>
      <c r="X38" s="4" t="str">
        <f t="shared" si="394"/>
        <v>O</v>
      </c>
      <c r="Y38" s="4" t="str">
        <f t="shared" si="394"/>
        <v>F</v>
      </c>
      <c r="Z38" s="4" t="str">
        <f t="shared" si="394"/>
        <v>O</v>
      </c>
      <c r="AA38" s="4" t="str">
        <f t="shared" si="394"/>
        <v>F</v>
      </c>
      <c r="AB38" s="4" t="str">
        <f t="shared" si="394"/>
        <v>A</v>
      </c>
      <c r="AC38" s="4" t="str">
        <f t="shared" si="394"/>
        <v>F</v>
      </c>
      <c r="AD38" s="4" t="str">
        <f>IF(AD36="","",CHOOSE(WEEKDAY(AD36,2),"F","A","F",IF(ISEVEN(WEEKNUM(AD36,2)),"A","O"),IF(ISEVEN(WEEKNUM(AD36,2)),"O","A"),"F","O"))</f>
        <v>O</v>
      </c>
      <c r="AE38" s="4" t="str">
        <f t="shared" ref="AE38:AF38" si="395">IF(AE36="","",CHOOSE(WEEKDAY(AE36,2),"F","A","F",IF(ISEVEN(WEEKNUM(AE36,2)),"A","O"),IF(ISEVEN(WEEKNUM(AE36,2)),"O","A"),"F","O"))</f>
        <v>A</v>
      </c>
      <c r="AF38" s="4" t="str">
        <f t="shared" si="395"/>
        <v>F</v>
      </c>
    </row>
  </sheetData>
  <mergeCells count="14">
    <mergeCell ref="A36:A38"/>
    <mergeCell ref="A1:AF1"/>
    <mergeCell ref="A2:AF2"/>
    <mergeCell ref="A15:A17"/>
    <mergeCell ref="A18:A20"/>
    <mergeCell ref="A21:A23"/>
    <mergeCell ref="A3:A5"/>
    <mergeCell ref="A6:A8"/>
    <mergeCell ref="A9:A11"/>
    <mergeCell ref="A12:A14"/>
    <mergeCell ref="A24:A26"/>
    <mergeCell ref="A27:A29"/>
    <mergeCell ref="A30:A32"/>
    <mergeCell ref="A33:A35"/>
  </mergeCells>
  <conditionalFormatting sqref="B3:AF38">
    <cfRule type="cellIs" dxfId="74" priority="3" operator="equal">
      <formula>"F"</formula>
    </cfRule>
    <cfRule type="expression" dxfId="73" priority="5">
      <formula>ISODD(WEEKNUM(B3))</formula>
    </cfRule>
    <cfRule type="expression" dxfId="72" priority="6">
      <formula>ISEVEN(WEEKNUM(B3))</formula>
    </cfRule>
    <cfRule type="cellIs" dxfId="71" priority="4" operator="equal">
      <formula>"A"</formula>
    </cfRule>
    <cfRule type="cellIs" dxfId="70" priority="1" operator="equal">
      <formula>"O"</formula>
    </cfRule>
  </conditionalFormatting>
  <printOptions horizontalCentered="1"/>
  <pageMargins left="0" right="0" top="0" bottom="0" header="0" footer="0"/>
  <pageSetup paperSize="9" scale="67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H38"/>
  <sheetViews>
    <sheetView view="pageBreakPreview" zoomScale="55" zoomScaleSheetLayoutView="55" workbookViewId="0">
      <selection activeCell="AG5" sqref="AG5"/>
    </sheetView>
  </sheetViews>
  <sheetFormatPr baseColWidth="10" defaultColWidth="11.42578125" defaultRowHeight="18.75"/>
  <cols>
    <col min="1" max="1" width="17.85546875" style="1" bestFit="1" customWidth="1"/>
    <col min="2" max="32" width="6.28515625" style="1" bestFit="1" customWidth="1"/>
    <col min="33" max="33" width="8.140625" style="1" customWidth="1"/>
    <col min="34" max="16384" width="11.42578125" style="1"/>
  </cols>
  <sheetData>
    <row r="1" spans="1:34" ht="23.25">
      <c r="A1" s="8" t="s">
        <v>15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</row>
    <row r="2" spans="1:34" ht="23.25">
      <c r="A2" s="9">
        <v>2016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</row>
    <row r="3" spans="1:34" s="2" customFormat="1" ht="21.95" customHeight="1">
      <c r="A3" s="10" t="s">
        <v>0</v>
      </c>
      <c r="B3" s="3">
        <f>DATE($A$2,1,COLUMN()-1)</f>
        <v>42370</v>
      </c>
      <c r="C3" s="3">
        <f t="shared" ref="C3:AC3" si="0">DATE($A$2,1,COLUMN()-1)</f>
        <v>42371</v>
      </c>
      <c r="D3" s="3">
        <f t="shared" si="0"/>
        <v>42372</v>
      </c>
      <c r="E3" s="3">
        <f t="shared" si="0"/>
        <v>42373</v>
      </c>
      <c r="F3" s="3">
        <f t="shared" si="0"/>
        <v>42374</v>
      </c>
      <c r="G3" s="3">
        <f t="shared" si="0"/>
        <v>42375</v>
      </c>
      <c r="H3" s="3">
        <f t="shared" si="0"/>
        <v>42376</v>
      </c>
      <c r="I3" s="3">
        <f t="shared" si="0"/>
        <v>42377</v>
      </c>
      <c r="J3" s="3">
        <f t="shared" si="0"/>
        <v>42378</v>
      </c>
      <c r="K3" s="3">
        <f t="shared" si="0"/>
        <v>42379</v>
      </c>
      <c r="L3" s="3">
        <f t="shared" si="0"/>
        <v>42380</v>
      </c>
      <c r="M3" s="3">
        <f t="shared" si="0"/>
        <v>42381</v>
      </c>
      <c r="N3" s="3">
        <f t="shared" si="0"/>
        <v>42382</v>
      </c>
      <c r="O3" s="3">
        <f t="shared" si="0"/>
        <v>42383</v>
      </c>
      <c r="P3" s="3">
        <f t="shared" si="0"/>
        <v>42384</v>
      </c>
      <c r="Q3" s="3">
        <f t="shared" si="0"/>
        <v>42385</v>
      </c>
      <c r="R3" s="3">
        <f t="shared" si="0"/>
        <v>42386</v>
      </c>
      <c r="S3" s="3">
        <f t="shared" si="0"/>
        <v>42387</v>
      </c>
      <c r="T3" s="3">
        <f t="shared" si="0"/>
        <v>42388</v>
      </c>
      <c r="U3" s="3">
        <f t="shared" si="0"/>
        <v>42389</v>
      </c>
      <c r="V3" s="3">
        <f t="shared" si="0"/>
        <v>42390</v>
      </c>
      <c r="W3" s="3">
        <f t="shared" si="0"/>
        <v>42391</v>
      </c>
      <c r="X3" s="3">
        <f t="shared" si="0"/>
        <v>42392</v>
      </c>
      <c r="Y3" s="3">
        <f t="shared" si="0"/>
        <v>42393</v>
      </c>
      <c r="Z3" s="3">
        <f t="shared" si="0"/>
        <v>42394</v>
      </c>
      <c r="AA3" s="3">
        <f t="shared" si="0"/>
        <v>42395</v>
      </c>
      <c r="AB3" s="3">
        <f t="shared" si="0"/>
        <v>42396</v>
      </c>
      <c r="AC3" s="3">
        <f t="shared" si="0"/>
        <v>42397</v>
      </c>
      <c r="AD3" s="3">
        <f>IF(AC3="","",IF(MONTH(DATE($A$2,1,COLUMN()-1))&gt;MONTH(AC3),"",DATE($A$2,1,COLUMN()-1)))</f>
        <v>42398</v>
      </c>
      <c r="AE3" s="3">
        <f>IF(AD3="","",IF(MONTH(DATE($A$2,1,COLUMN()-1))&gt;MONTH(AD3),"",DATE($A$2,1,COLUMN()-1)))</f>
        <v>42399</v>
      </c>
      <c r="AF3" s="3">
        <f>IF(AE3="","",IF(MONTH(DATE($A$2,1,COLUMN()-1))&gt;MONTH(AE3),"",DATE($A$2,1,COLUMN()-1)))</f>
        <v>42400</v>
      </c>
      <c r="AG3" s="1"/>
      <c r="AH3" s="5"/>
    </row>
    <row r="4" spans="1:34" s="2" customFormat="1" ht="21.95" customHeight="1">
      <c r="A4" s="10"/>
      <c r="B4" s="4">
        <f>B3</f>
        <v>42370</v>
      </c>
      <c r="C4" s="4">
        <f t="shared" ref="C4:AF4" si="1">C3</f>
        <v>42371</v>
      </c>
      <c r="D4" s="4">
        <f t="shared" si="1"/>
        <v>42372</v>
      </c>
      <c r="E4" s="4">
        <f t="shared" si="1"/>
        <v>42373</v>
      </c>
      <c r="F4" s="4">
        <f t="shared" si="1"/>
        <v>42374</v>
      </c>
      <c r="G4" s="4">
        <f t="shared" si="1"/>
        <v>42375</v>
      </c>
      <c r="H4" s="4">
        <f t="shared" si="1"/>
        <v>42376</v>
      </c>
      <c r="I4" s="4">
        <f t="shared" si="1"/>
        <v>42377</v>
      </c>
      <c r="J4" s="4">
        <f t="shared" si="1"/>
        <v>42378</v>
      </c>
      <c r="K4" s="4">
        <f t="shared" si="1"/>
        <v>42379</v>
      </c>
      <c r="L4" s="4">
        <f t="shared" si="1"/>
        <v>42380</v>
      </c>
      <c r="M4" s="4">
        <f t="shared" si="1"/>
        <v>42381</v>
      </c>
      <c r="N4" s="4">
        <f t="shared" si="1"/>
        <v>42382</v>
      </c>
      <c r="O4" s="4">
        <f t="shared" si="1"/>
        <v>42383</v>
      </c>
      <c r="P4" s="4">
        <f t="shared" si="1"/>
        <v>42384</v>
      </c>
      <c r="Q4" s="4">
        <f t="shared" si="1"/>
        <v>42385</v>
      </c>
      <c r="R4" s="4">
        <f t="shared" si="1"/>
        <v>42386</v>
      </c>
      <c r="S4" s="4">
        <f t="shared" si="1"/>
        <v>42387</v>
      </c>
      <c r="T4" s="4">
        <f t="shared" si="1"/>
        <v>42388</v>
      </c>
      <c r="U4" s="4">
        <f t="shared" si="1"/>
        <v>42389</v>
      </c>
      <c r="V4" s="4">
        <f t="shared" si="1"/>
        <v>42390</v>
      </c>
      <c r="W4" s="4">
        <f t="shared" si="1"/>
        <v>42391</v>
      </c>
      <c r="X4" s="4">
        <f t="shared" si="1"/>
        <v>42392</v>
      </c>
      <c r="Y4" s="4">
        <f t="shared" si="1"/>
        <v>42393</v>
      </c>
      <c r="Z4" s="4">
        <f t="shared" si="1"/>
        <v>42394</v>
      </c>
      <c r="AA4" s="4">
        <f t="shared" si="1"/>
        <v>42395</v>
      </c>
      <c r="AB4" s="4">
        <f t="shared" si="1"/>
        <v>42396</v>
      </c>
      <c r="AC4" s="4">
        <f t="shared" si="1"/>
        <v>42397</v>
      </c>
      <c r="AD4" s="4">
        <f t="shared" si="1"/>
        <v>42398</v>
      </c>
      <c r="AE4" s="4">
        <f t="shared" si="1"/>
        <v>42399</v>
      </c>
      <c r="AF4" s="4">
        <f t="shared" si="1"/>
        <v>42400</v>
      </c>
      <c r="AG4" s="1"/>
      <c r="AH4" s="5"/>
    </row>
    <row r="5" spans="1:34" s="2" customFormat="1" ht="21.95" customHeight="1">
      <c r="A5" s="10"/>
      <c r="B5" s="4" t="s">
        <v>12</v>
      </c>
      <c r="C5" s="4" t="s">
        <v>13</v>
      </c>
      <c r="D5" s="4" t="s">
        <v>14</v>
      </c>
      <c r="E5" s="4" t="s">
        <v>13</v>
      </c>
      <c r="F5" s="4" t="s">
        <v>12</v>
      </c>
      <c r="G5" s="4" t="s">
        <v>13</v>
      </c>
      <c r="H5" s="4" t="s">
        <v>12</v>
      </c>
      <c r="I5" s="4" t="s">
        <v>14</v>
      </c>
      <c r="J5" s="4" t="s">
        <v>13</v>
      </c>
      <c r="K5" s="4" t="s">
        <v>14</v>
      </c>
      <c r="L5" s="4" t="s">
        <v>13</v>
      </c>
      <c r="M5" s="4" t="s">
        <v>12</v>
      </c>
      <c r="N5" s="4" t="s">
        <v>13</v>
      </c>
      <c r="O5" s="4" t="s">
        <v>14</v>
      </c>
      <c r="P5" s="4" t="s">
        <v>12</v>
      </c>
      <c r="Q5" s="4" t="s">
        <v>13</v>
      </c>
      <c r="R5" s="4" t="s">
        <v>14</v>
      </c>
      <c r="S5" s="4" t="s">
        <v>13</v>
      </c>
      <c r="T5" s="4" t="s">
        <v>12</v>
      </c>
      <c r="U5" s="4" t="s">
        <v>13</v>
      </c>
      <c r="V5" s="4" t="s">
        <v>12</v>
      </c>
      <c r="W5" s="4" t="s">
        <v>14</v>
      </c>
      <c r="X5" s="4" t="s">
        <v>13</v>
      </c>
      <c r="Y5" s="4" t="s">
        <v>14</v>
      </c>
      <c r="Z5" s="4" t="s">
        <v>13</v>
      </c>
      <c r="AA5" s="4" t="s">
        <v>12</v>
      </c>
      <c r="AB5" s="4" t="s">
        <v>13</v>
      </c>
      <c r="AC5" s="4" t="s">
        <v>14</v>
      </c>
      <c r="AD5" s="4" t="s">
        <v>12</v>
      </c>
      <c r="AE5" s="4" t="s">
        <v>13</v>
      </c>
      <c r="AF5" s="4" t="s">
        <v>14</v>
      </c>
      <c r="AG5" s="1"/>
      <c r="AH5" s="5"/>
    </row>
    <row r="6" spans="1:34" s="2" customFormat="1" ht="21.95" customHeight="1">
      <c r="A6" s="7" t="s">
        <v>1</v>
      </c>
      <c r="B6" s="3">
        <f>DATE($A$2,2,COLUMN()-1)</f>
        <v>42401</v>
      </c>
      <c r="C6" s="3">
        <f t="shared" ref="C6:AC6" si="2">DATE($A$2,2,COLUMN()-1)</f>
        <v>42402</v>
      </c>
      <c r="D6" s="3">
        <f t="shared" si="2"/>
        <v>42403</v>
      </c>
      <c r="E6" s="3">
        <f t="shared" si="2"/>
        <v>42404</v>
      </c>
      <c r="F6" s="3">
        <f t="shared" si="2"/>
        <v>42405</v>
      </c>
      <c r="G6" s="3">
        <f t="shared" si="2"/>
        <v>42406</v>
      </c>
      <c r="H6" s="3">
        <f t="shared" si="2"/>
        <v>42407</v>
      </c>
      <c r="I6" s="3">
        <f t="shared" si="2"/>
        <v>42408</v>
      </c>
      <c r="J6" s="3">
        <f t="shared" si="2"/>
        <v>42409</v>
      </c>
      <c r="K6" s="3">
        <f t="shared" si="2"/>
        <v>42410</v>
      </c>
      <c r="L6" s="3">
        <f t="shared" si="2"/>
        <v>42411</v>
      </c>
      <c r="M6" s="3">
        <f t="shared" si="2"/>
        <v>42412</v>
      </c>
      <c r="N6" s="3">
        <f t="shared" si="2"/>
        <v>42413</v>
      </c>
      <c r="O6" s="3">
        <f t="shared" si="2"/>
        <v>42414</v>
      </c>
      <c r="P6" s="3">
        <f t="shared" si="2"/>
        <v>42415</v>
      </c>
      <c r="Q6" s="3">
        <f t="shared" si="2"/>
        <v>42416</v>
      </c>
      <c r="R6" s="3">
        <f t="shared" si="2"/>
        <v>42417</v>
      </c>
      <c r="S6" s="3">
        <f t="shared" si="2"/>
        <v>42418</v>
      </c>
      <c r="T6" s="3">
        <f t="shared" si="2"/>
        <v>42419</v>
      </c>
      <c r="U6" s="3">
        <f t="shared" si="2"/>
        <v>42420</v>
      </c>
      <c r="V6" s="3">
        <f t="shared" si="2"/>
        <v>42421</v>
      </c>
      <c r="W6" s="3">
        <f t="shared" si="2"/>
        <v>42422</v>
      </c>
      <c r="X6" s="3">
        <f t="shared" si="2"/>
        <v>42423</v>
      </c>
      <c r="Y6" s="3">
        <f t="shared" si="2"/>
        <v>42424</v>
      </c>
      <c r="Z6" s="3">
        <f t="shared" si="2"/>
        <v>42425</v>
      </c>
      <c r="AA6" s="3">
        <f t="shared" si="2"/>
        <v>42426</v>
      </c>
      <c r="AB6" s="3">
        <f t="shared" si="2"/>
        <v>42427</v>
      </c>
      <c r="AC6" s="3">
        <f t="shared" si="2"/>
        <v>42428</v>
      </c>
      <c r="AD6" s="3">
        <f>IF(AC6="","",IF(MONTH(DATE($A$2,2,COLUMN()-1))&gt;MONTH(AC6),"",DATE($A$2,2,COLUMN()-1)))</f>
        <v>42429</v>
      </c>
      <c r="AE6" s="3" t="str">
        <f>IF(AD6="","",IF(MONTH(DATE($A$2,2,COLUMN()-1))&gt;MONTH(AD6),"",DATE($A$2,2,COLUMN()-1)))</f>
        <v/>
      </c>
      <c r="AF6" s="3" t="str">
        <f>IF(AE6="","",IF(MONTH(DATE($A$2,2,COLUMN()-1))&gt;MONTH(AE6),"",DATE($A$2,2,COLUMN()-1)))</f>
        <v/>
      </c>
      <c r="AG6" s="1"/>
    </row>
    <row r="7" spans="1:34" s="2" customFormat="1" ht="21.95" customHeight="1">
      <c r="A7" s="7"/>
      <c r="B7" s="4">
        <f>B6</f>
        <v>42401</v>
      </c>
      <c r="C7" s="4">
        <f t="shared" ref="C7:AF7" si="3">C6</f>
        <v>42402</v>
      </c>
      <c r="D7" s="4">
        <f t="shared" si="3"/>
        <v>42403</v>
      </c>
      <c r="E7" s="4">
        <f t="shared" si="3"/>
        <v>42404</v>
      </c>
      <c r="F7" s="4">
        <f t="shared" si="3"/>
        <v>42405</v>
      </c>
      <c r="G7" s="4">
        <f t="shared" si="3"/>
        <v>42406</v>
      </c>
      <c r="H7" s="4">
        <f t="shared" si="3"/>
        <v>42407</v>
      </c>
      <c r="I7" s="4">
        <f t="shared" si="3"/>
        <v>42408</v>
      </c>
      <c r="J7" s="4">
        <f t="shared" si="3"/>
        <v>42409</v>
      </c>
      <c r="K7" s="4">
        <f t="shared" si="3"/>
        <v>42410</v>
      </c>
      <c r="L7" s="4">
        <f t="shared" si="3"/>
        <v>42411</v>
      </c>
      <c r="M7" s="4">
        <f t="shared" si="3"/>
        <v>42412</v>
      </c>
      <c r="N7" s="4">
        <f t="shared" si="3"/>
        <v>42413</v>
      </c>
      <c r="O7" s="4">
        <f t="shared" si="3"/>
        <v>42414</v>
      </c>
      <c r="P7" s="4">
        <f t="shared" si="3"/>
        <v>42415</v>
      </c>
      <c r="Q7" s="4">
        <f t="shared" si="3"/>
        <v>42416</v>
      </c>
      <c r="R7" s="4">
        <f t="shared" si="3"/>
        <v>42417</v>
      </c>
      <c r="S7" s="4">
        <f t="shared" si="3"/>
        <v>42418</v>
      </c>
      <c r="T7" s="4">
        <f t="shared" si="3"/>
        <v>42419</v>
      </c>
      <c r="U7" s="4">
        <f t="shared" si="3"/>
        <v>42420</v>
      </c>
      <c r="V7" s="4">
        <f t="shared" si="3"/>
        <v>42421</v>
      </c>
      <c r="W7" s="4">
        <f t="shared" si="3"/>
        <v>42422</v>
      </c>
      <c r="X7" s="4">
        <f t="shared" si="3"/>
        <v>42423</v>
      </c>
      <c r="Y7" s="4">
        <f t="shared" si="3"/>
        <v>42424</v>
      </c>
      <c r="Z7" s="4">
        <f t="shared" si="3"/>
        <v>42425</v>
      </c>
      <c r="AA7" s="4">
        <f t="shared" si="3"/>
        <v>42426</v>
      </c>
      <c r="AB7" s="4">
        <f t="shared" si="3"/>
        <v>42427</v>
      </c>
      <c r="AC7" s="4">
        <f t="shared" si="3"/>
        <v>42428</v>
      </c>
      <c r="AD7" s="4">
        <f t="shared" si="3"/>
        <v>42429</v>
      </c>
      <c r="AE7" s="4" t="str">
        <f t="shared" si="3"/>
        <v/>
      </c>
      <c r="AF7" s="4" t="str">
        <f t="shared" si="3"/>
        <v/>
      </c>
      <c r="AG7" s="1"/>
    </row>
    <row r="8" spans="1:34" s="2" customFormat="1" ht="21.95" customHeight="1">
      <c r="A8" s="7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1"/>
    </row>
    <row r="9" spans="1:34" s="2" customFormat="1" ht="21.95" customHeight="1">
      <c r="A9" s="10" t="s">
        <v>2</v>
      </c>
      <c r="B9" s="3">
        <f>DATE($A$2,3,COLUMN()-1)</f>
        <v>42430</v>
      </c>
      <c r="C9" s="3">
        <f t="shared" ref="C9:AC9" si="4">DATE($A$2,3,COLUMN()-1)</f>
        <v>42431</v>
      </c>
      <c r="D9" s="3">
        <f t="shared" si="4"/>
        <v>42432</v>
      </c>
      <c r="E9" s="3">
        <f t="shared" si="4"/>
        <v>42433</v>
      </c>
      <c r="F9" s="3">
        <f t="shared" si="4"/>
        <v>42434</v>
      </c>
      <c r="G9" s="3">
        <f t="shared" si="4"/>
        <v>42435</v>
      </c>
      <c r="H9" s="3">
        <f t="shared" si="4"/>
        <v>42436</v>
      </c>
      <c r="I9" s="3">
        <f t="shared" si="4"/>
        <v>42437</v>
      </c>
      <c r="J9" s="3">
        <f t="shared" si="4"/>
        <v>42438</v>
      </c>
      <c r="K9" s="3">
        <f t="shared" si="4"/>
        <v>42439</v>
      </c>
      <c r="L9" s="3">
        <f t="shared" si="4"/>
        <v>42440</v>
      </c>
      <c r="M9" s="3">
        <f t="shared" si="4"/>
        <v>42441</v>
      </c>
      <c r="N9" s="3">
        <f t="shared" si="4"/>
        <v>42442</v>
      </c>
      <c r="O9" s="3">
        <f t="shared" si="4"/>
        <v>42443</v>
      </c>
      <c r="P9" s="3">
        <f t="shared" si="4"/>
        <v>42444</v>
      </c>
      <c r="Q9" s="3">
        <f t="shared" si="4"/>
        <v>42445</v>
      </c>
      <c r="R9" s="3">
        <f t="shared" si="4"/>
        <v>42446</v>
      </c>
      <c r="S9" s="3">
        <f t="shared" si="4"/>
        <v>42447</v>
      </c>
      <c r="T9" s="3">
        <f t="shared" si="4"/>
        <v>42448</v>
      </c>
      <c r="U9" s="3">
        <f t="shared" si="4"/>
        <v>42449</v>
      </c>
      <c r="V9" s="3">
        <f t="shared" si="4"/>
        <v>42450</v>
      </c>
      <c r="W9" s="3">
        <f t="shared" si="4"/>
        <v>42451</v>
      </c>
      <c r="X9" s="3">
        <f t="shared" si="4"/>
        <v>42452</v>
      </c>
      <c r="Y9" s="3">
        <f t="shared" si="4"/>
        <v>42453</v>
      </c>
      <c r="Z9" s="3">
        <f t="shared" si="4"/>
        <v>42454</v>
      </c>
      <c r="AA9" s="3">
        <f t="shared" si="4"/>
        <v>42455</v>
      </c>
      <c r="AB9" s="3">
        <f t="shared" si="4"/>
        <v>42456</v>
      </c>
      <c r="AC9" s="3">
        <f t="shared" si="4"/>
        <v>42457</v>
      </c>
      <c r="AD9" s="3">
        <f>IF(AC9="","",IF(MONTH(DATE($A$2,3,COLUMN()-1))&gt;MONTH(AC9),"",DATE($A$2,3,COLUMN()-1)))</f>
        <v>42458</v>
      </c>
      <c r="AE9" s="3">
        <f>IF(AD9="","",IF(MONTH(DATE($A$2,3,COLUMN()-1))&gt;MONTH(AD9),"",DATE($A$2,3,COLUMN()-1)))</f>
        <v>42459</v>
      </c>
      <c r="AF9" s="3">
        <f>IF(AE9="","",IF(MONTH(DATE($A$2,3,COLUMN()-1))&gt;MONTH(AE9),"",DATE($A$2,3,COLUMN()-1)))</f>
        <v>42460</v>
      </c>
      <c r="AG9" s="1"/>
    </row>
    <row r="10" spans="1:34" s="2" customFormat="1" ht="21.95" customHeight="1">
      <c r="A10" s="10"/>
      <c r="B10" s="4">
        <f>B9</f>
        <v>42430</v>
      </c>
      <c r="C10" s="4">
        <f t="shared" ref="C10:AF10" si="5">C9</f>
        <v>42431</v>
      </c>
      <c r="D10" s="4">
        <f t="shared" si="5"/>
        <v>42432</v>
      </c>
      <c r="E10" s="4">
        <f t="shared" si="5"/>
        <v>42433</v>
      </c>
      <c r="F10" s="4">
        <f t="shared" si="5"/>
        <v>42434</v>
      </c>
      <c r="G10" s="4">
        <f t="shared" si="5"/>
        <v>42435</v>
      </c>
      <c r="H10" s="4">
        <f t="shared" si="5"/>
        <v>42436</v>
      </c>
      <c r="I10" s="4">
        <f t="shared" si="5"/>
        <v>42437</v>
      </c>
      <c r="J10" s="4">
        <f t="shared" si="5"/>
        <v>42438</v>
      </c>
      <c r="K10" s="4">
        <f t="shared" si="5"/>
        <v>42439</v>
      </c>
      <c r="L10" s="4">
        <f t="shared" si="5"/>
        <v>42440</v>
      </c>
      <c r="M10" s="4">
        <f t="shared" si="5"/>
        <v>42441</v>
      </c>
      <c r="N10" s="4">
        <f t="shared" si="5"/>
        <v>42442</v>
      </c>
      <c r="O10" s="4">
        <f t="shared" si="5"/>
        <v>42443</v>
      </c>
      <c r="P10" s="4">
        <f t="shared" si="5"/>
        <v>42444</v>
      </c>
      <c r="Q10" s="4">
        <f t="shared" si="5"/>
        <v>42445</v>
      </c>
      <c r="R10" s="4">
        <f t="shared" si="5"/>
        <v>42446</v>
      </c>
      <c r="S10" s="4">
        <f t="shared" si="5"/>
        <v>42447</v>
      </c>
      <c r="T10" s="4">
        <f t="shared" si="5"/>
        <v>42448</v>
      </c>
      <c r="U10" s="4">
        <f t="shared" si="5"/>
        <v>42449</v>
      </c>
      <c r="V10" s="4">
        <f t="shared" si="5"/>
        <v>42450</v>
      </c>
      <c r="W10" s="4">
        <f t="shared" si="5"/>
        <v>42451</v>
      </c>
      <c r="X10" s="4">
        <f t="shared" si="5"/>
        <v>42452</v>
      </c>
      <c r="Y10" s="4">
        <f t="shared" si="5"/>
        <v>42453</v>
      </c>
      <c r="Z10" s="4">
        <f t="shared" si="5"/>
        <v>42454</v>
      </c>
      <c r="AA10" s="4">
        <f t="shared" si="5"/>
        <v>42455</v>
      </c>
      <c r="AB10" s="4">
        <f t="shared" si="5"/>
        <v>42456</v>
      </c>
      <c r="AC10" s="4">
        <f t="shared" si="5"/>
        <v>42457</v>
      </c>
      <c r="AD10" s="4">
        <f t="shared" si="5"/>
        <v>42458</v>
      </c>
      <c r="AE10" s="4">
        <f t="shared" si="5"/>
        <v>42459</v>
      </c>
      <c r="AF10" s="4">
        <f t="shared" si="5"/>
        <v>42460</v>
      </c>
    </row>
    <row r="11" spans="1:34" s="2" customFormat="1" ht="21.95" customHeight="1">
      <c r="A11" s="1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4" s="2" customFormat="1" ht="21.95" customHeight="1">
      <c r="A12" s="7" t="s">
        <v>3</v>
      </c>
      <c r="B12" s="3">
        <f>DATE($A$2,4,COLUMN()-1)</f>
        <v>42461</v>
      </c>
      <c r="C12" s="3">
        <f t="shared" ref="C12:AC12" si="6">DATE($A$2,4,COLUMN()-1)</f>
        <v>42462</v>
      </c>
      <c r="D12" s="3">
        <f t="shared" si="6"/>
        <v>42463</v>
      </c>
      <c r="E12" s="3">
        <f t="shared" si="6"/>
        <v>42464</v>
      </c>
      <c r="F12" s="3">
        <f t="shared" si="6"/>
        <v>42465</v>
      </c>
      <c r="G12" s="3">
        <f t="shared" si="6"/>
        <v>42466</v>
      </c>
      <c r="H12" s="3">
        <f t="shared" si="6"/>
        <v>42467</v>
      </c>
      <c r="I12" s="3">
        <f t="shared" si="6"/>
        <v>42468</v>
      </c>
      <c r="J12" s="3">
        <f t="shared" si="6"/>
        <v>42469</v>
      </c>
      <c r="K12" s="3">
        <f t="shared" si="6"/>
        <v>42470</v>
      </c>
      <c r="L12" s="3">
        <f t="shared" si="6"/>
        <v>42471</v>
      </c>
      <c r="M12" s="3">
        <f t="shared" si="6"/>
        <v>42472</v>
      </c>
      <c r="N12" s="3">
        <f t="shared" si="6"/>
        <v>42473</v>
      </c>
      <c r="O12" s="3">
        <f t="shared" si="6"/>
        <v>42474</v>
      </c>
      <c r="P12" s="3">
        <f t="shared" si="6"/>
        <v>42475</v>
      </c>
      <c r="Q12" s="3">
        <f t="shared" si="6"/>
        <v>42476</v>
      </c>
      <c r="R12" s="3">
        <f t="shared" si="6"/>
        <v>42477</v>
      </c>
      <c r="S12" s="3">
        <f t="shared" si="6"/>
        <v>42478</v>
      </c>
      <c r="T12" s="3">
        <f t="shared" si="6"/>
        <v>42479</v>
      </c>
      <c r="U12" s="3">
        <f t="shared" si="6"/>
        <v>42480</v>
      </c>
      <c r="V12" s="3">
        <f t="shared" si="6"/>
        <v>42481</v>
      </c>
      <c r="W12" s="3">
        <f t="shared" si="6"/>
        <v>42482</v>
      </c>
      <c r="X12" s="3">
        <f t="shared" si="6"/>
        <v>42483</v>
      </c>
      <c r="Y12" s="3">
        <f t="shared" si="6"/>
        <v>42484</v>
      </c>
      <c r="Z12" s="3">
        <f t="shared" si="6"/>
        <v>42485</v>
      </c>
      <c r="AA12" s="3">
        <f t="shared" si="6"/>
        <v>42486</v>
      </c>
      <c r="AB12" s="3">
        <f t="shared" si="6"/>
        <v>42487</v>
      </c>
      <c r="AC12" s="3">
        <f t="shared" si="6"/>
        <v>42488</v>
      </c>
      <c r="AD12" s="3">
        <f>IF(AC12="","",IF(MONTH(DATE($A$2,4,COLUMN()-1))&gt;MONTH(AC12),"",DATE($A$2,4,COLUMN()-1)))</f>
        <v>42489</v>
      </c>
      <c r="AE12" s="3">
        <f>IF(AD12="","",IF(MONTH(DATE($A$2,4,COLUMN()-1))&gt;MONTH(AD12),"",DATE($A$2,4,COLUMN()-1)))</f>
        <v>42490</v>
      </c>
      <c r="AF12" s="3" t="str">
        <f>IF(AE12="","",IF(MONTH(DATE($A$2,4,COLUMN()-1))&gt;MONTH(AE12),"",DATE($A$2,4,COLUMN()-1)))</f>
        <v/>
      </c>
      <c r="AG12" s="6"/>
    </row>
    <row r="13" spans="1:34" s="2" customFormat="1" ht="21.95" customHeight="1">
      <c r="A13" s="7"/>
      <c r="B13" s="4">
        <f>B12</f>
        <v>42461</v>
      </c>
      <c r="C13" s="4">
        <f t="shared" ref="C13:AF13" si="7">C12</f>
        <v>42462</v>
      </c>
      <c r="D13" s="4">
        <f t="shared" si="7"/>
        <v>42463</v>
      </c>
      <c r="E13" s="4">
        <f t="shared" si="7"/>
        <v>42464</v>
      </c>
      <c r="F13" s="4">
        <f t="shared" si="7"/>
        <v>42465</v>
      </c>
      <c r="G13" s="4">
        <f t="shared" si="7"/>
        <v>42466</v>
      </c>
      <c r="H13" s="4">
        <f t="shared" si="7"/>
        <v>42467</v>
      </c>
      <c r="I13" s="4">
        <f t="shared" si="7"/>
        <v>42468</v>
      </c>
      <c r="J13" s="4">
        <f t="shared" si="7"/>
        <v>42469</v>
      </c>
      <c r="K13" s="4">
        <f t="shared" si="7"/>
        <v>42470</v>
      </c>
      <c r="L13" s="4">
        <f t="shared" si="7"/>
        <v>42471</v>
      </c>
      <c r="M13" s="4">
        <f t="shared" si="7"/>
        <v>42472</v>
      </c>
      <c r="N13" s="4">
        <f t="shared" si="7"/>
        <v>42473</v>
      </c>
      <c r="O13" s="4">
        <f t="shared" si="7"/>
        <v>42474</v>
      </c>
      <c r="P13" s="4">
        <f t="shared" si="7"/>
        <v>42475</v>
      </c>
      <c r="Q13" s="4">
        <f t="shared" si="7"/>
        <v>42476</v>
      </c>
      <c r="R13" s="4">
        <f t="shared" si="7"/>
        <v>42477</v>
      </c>
      <c r="S13" s="4">
        <f t="shared" si="7"/>
        <v>42478</v>
      </c>
      <c r="T13" s="4">
        <f t="shared" si="7"/>
        <v>42479</v>
      </c>
      <c r="U13" s="4">
        <f t="shared" si="7"/>
        <v>42480</v>
      </c>
      <c r="V13" s="4">
        <f t="shared" si="7"/>
        <v>42481</v>
      </c>
      <c r="W13" s="4">
        <f t="shared" si="7"/>
        <v>42482</v>
      </c>
      <c r="X13" s="4">
        <f t="shared" si="7"/>
        <v>42483</v>
      </c>
      <c r="Y13" s="4">
        <f t="shared" si="7"/>
        <v>42484</v>
      </c>
      <c r="Z13" s="4">
        <f t="shared" si="7"/>
        <v>42485</v>
      </c>
      <c r="AA13" s="4">
        <f t="shared" si="7"/>
        <v>42486</v>
      </c>
      <c r="AB13" s="4">
        <f t="shared" si="7"/>
        <v>42487</v>
      </c>
      <c r="AC13" s="4">
        <f t="shared" si="7"/>
        <v>42488</v>
      </c>
      <c r="AD13" s="4">
        <f t="shared" si="7"/>
        <v>42489</v>
      </c>
      <c r="AE13" s="4">
        <f t="shared" si="7"/>
        <v>42490</v>
      </c>
      <c r="AF13" s="4" t="str">
        <f t="shared" si="7"/>
        <v/>
      </c>
    </row>
    <row r="14" spans="1:34" s="2" customFormat="1" ht="21.95" customHeight="1">
      <c r="A14" s="7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4" s="2" customFormat="1" ht="21.95" customHeight="1">
      <c r="A15" s="10" t="s">
        <v>4</v>
      </c>
      <c r="B15" s="3">
        <f>DATE($A$2,5,COLUMN()-1)</f>
        <v>42491</v>
      </c>
      <c r="C15" s="3">
        <f t="shared" ref="C15:AC15" si="8">DATE($A$2,5,COLUMN()-1)</f>
        <v>42492</v>
      </c>
      <c r="D15" s="3">
        <f t="shared" si="8"/>
        <v>42493</v>
      </c>
      <c r="E15" s="3">
        <f t="shared" si="8"/>
        <v>42494</v>
      </c>
      <c r="F15" s="3">
        <f t="shared" si="8"/>
        <v>42495</v>
      </c>
      <c r="G15" s="3">
        <f t="shared" si="8"/>
        <v>42496</v>
      </c>
      <c r="H15" s="3">
        <f t="shared" si="8"/>
        <v>42497</v>
      </c>
      <c r="I15" s="3">
        <f t="shared" si="8"/>
        <v>42498</v>
      </c>
      <c r="J15" s="3">
        <f t="shared" si="8"/>
        <v>42499</v>
      </c>
      <c r="K15" s="3">
        <f t="shared" si="8"/>
        <v>42500</v>
      </c>
      <c r="L15" s="3">
        <f t="shared" si="8"/>
        <v>42501</v>
      </c>
      <c r="M15" s="3">
        <f t="shared" si="8"/>
        <v>42502</v>
      </c>
      <c r="N15" s="3">
        <f t="shared" si="8"/>
        <v>42503</v>
      </c>
      <c r="O15" s="3">
        <f t="shared" si="8"/>
        <v>42504</v>
      </c>
      <c r="P15" s="3">
        <f t="shared" si="8"/>
        <v>42505</v>
      </c>
      <c r="Q15" s="3">
        <f t="shared" si="8"/>
        <v>42506</v>
      </c>
      <c r="R15" s="3">
        <f t="shared" si="8"/>
        <v>42507</v>
      </c>
      <c r="S15" s="3">
        <f t="shared" si="8"/>
        <v>42508</v>
      </c>
      <c r="T15" s="3">
        <f t="shared" si="8"/>
        <v>42509</v>
      </c>
      <c r="U15" s="3">
        <f t="shared" si="8"/>
        <v>42510</v>
      </c>
      <c r="V15" s="3">
        <f t="shared" si="8"/>
        <v>42511</v>
      </c>
      <c r="W15" s="3">
        <f t="shared" si="8"/>
        <v>42512</v>
      </c>
      <c r="X15" s="3">
        <f t="shared" si="8"/>
        <v>42513</v>
      </c>
      <c r="Y15" s="3">
        <f t="shared" si="8"/>
        <v>42514</v>
      </c>
      <c r="Z15" s="3">
        <f t="shared" si="8"/>
        <v>42515</v>
      </c>
      <c r="AA15" s="3">
        <f t="shared" si="8"/>
        <v>42516</v>
      </c>
      <c r="AB15" s="3">
        <f t="shared" si="8"/>
        <v>42517</v>
      </c>
      <c r="AC15" s="3">
        <f t="shared" si="8"/>
        <v>42518</v>
      </c>
      <c r="AD15" s="3">
        <f>IF(AC15="","",IF(MONTH(DATE($A$2,5,COLUMN()-1))&gt;MONTH(AC15),"",DATE($A$2,5,COLUMN()-1)))</f>
        <v>42519</v>
      </c>
      <c r="AE15" s="3">
        <f>IF(AD15="","",IF(MONTH(DATE($A$2,5,COLUMN()-1))&gt;MONTH(AD15),"",DATE($A$2,5,COLUMN()-1)))</f>
        <v>42520</v>
      </c>
      <c r="AF15" s="3">
        <f>IF(AE15="","",IF(MONTH(DATE($A$2,5,COLUMN()-1))&gt;MONTH(AE15),"",DATE($A$2,5,COLUMN()-1)))</f>
        <v>42521</v>
      </c>
    </row>
    <row r="16" spans="1:34" s="2" customFormat="1" ht="21.95" customHeight="1">
      <c r="A16" s="10"/>
      <c r="B16" s="4">
        <f>B15</f>
        <v>42491</v>
      </c>
      <c r="C16" s="4">
        <f t="shared" ref="C16:AF16" si="9">C15</f>
        <v>42492</v>
      </c>
      <c r="D16" s="4">
        <f t="shared" si="9"/>
        <v>42493</v>
      </c>
      <c r="E16" s="4">
        <f t="shared" si="9"/>
        <v>42494</v>
      </c>
      <c r="F16" s="4">
        <f t="shared" si="9"/>
        <v>42495</v>
      </c>
      <c r="G16" s="4">
        <f t="shared" si="9"/>
        <v>42496</v>
      </c>
      <c r="H16" s="4">
        <f t="shared" si="9"/>
        <v>42497</v>
      </c>
      <c r="I16" s="4">
        <f t="shared" si="9"/>
        <v>42498</v>
      </c>
      <c r="J16" s="4">
        <f t="shared" si="9"/>
        <v>42499</v>
      </c>
      <c r="K16" s="4">
        <f t="shared" si="9"/>
        <v>42500</v>
      </c>
      <c r="L16" s="4">
        <f t="shared" si="9"/>
        <v>42501</v>
      </c>
      <c r="M16" s="4">
        <f t="shared" si="9"/>
        <v>42502</v>
      </c>
      <c r="N16" s="4">
        <f t="shared" si="9"/>
        <v>42503</v>
      </c>
      <c r="O16" s="4">
        <f t="shared" si="9"/>
        <v>42504</v>
      </c>
      <c r="P16" s="4">
        <f t="shared" si="9"/>
        <v>42505</v>
      </c>
      <c r="Q16" s="4">
        <f t="shared" si="9"/>
        <v>42506</v>
      </c>
      <c r="R16" s="4">
        <f t="shared" si="9"/>
        <v>42507</v>
      </c>
      <c r="S16" s="4">
        <f t="shared" si="9"/>
        <v>42508</v>
      </c>
      <c r="T16" s="4">
        <f t="shared" si="9"/>
        <v>42509</v>
      </c>
      <c r="U16" s="4">
        <f t="shared" si="9"/>
        <v>42510</v>
      </c>
      <c r="V16" s="4">
        <f t="shared" si="9"/>
        <v>42511</v>
      </c>
      <c r="W16" s="4">
        <f t="shared" si="9"/>
        <v>42512</v>
      </c>
      <c r="X16" s="4">
        <f t="shared" si="9"/>
        <v>42513</v>
      </c>
      <c r="Y16" s="4">
        <f t="shared" si="9"/>
        <v>42514</v>
      </c>
      <c r="Z16" s="4">
        <f t="shared" si="9"/>
        <v>42515</v>
      </c>
      <c r="AA16" s="4">
        <f t="shared" si="9"/>
        <v>42516</v>
      </c>
      <c r="AB16" s="4">
        <f t="shared" si="9"/>
        <v>42517</v>
      </c>
      <c r="AC16" s="4">
        <f t="shared" si="9"/>
        <v>42518</v>
      </c>
      <c r="AD16" s="4">
        <f t="shared" si="9"/>
        <v>42519</v>
      </c>
      <c r="AE16" s="4">
        <f t="shared" si="9"/>
        <v>42520</v>
      </c>
      <c r="AF16" s="4">
        <f t="shared" si="9"/>
        <v>42521</v>
      </c>
    </row>
    <row r="17" spans="1:32" s="2" customFormat="1" ht="21.95" customHeight="1">
      <c r="A17" s="10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1:32" s="2" customFormat="1" ht="21.95" customHeight="1">
      <c r="A18" s="7" t="s">
        <v>5</v>
      </c>
      <c r="B18" s="3">
        <f>DATE($A$2,6,COLUMN()-1)</f>
        <v>42522</v>
      </c>
      <c r="C18" s="3">
        <f t="shared" ref="C18:AC18" si="10">DATE($A$2,6,COLUMN()-1)</f>
        <v>42523</v>
      </c>
      <c r="D18" s="3">
        <f t="shared" si="10"/>
        <v>42524</v>
      </c>
      <c r="E18" s="3">
        <f t="shared" si="10"/>
        <v>42525</v>
      </c>
      <c r="F18" s="3">
        <f t="shared" si="10"/>
        <v>42526</v>
      </c>
      <c r="G18" s="3">
        <f t="shared" si="10"/>
        <v>42527</v>
      </c>
      <c r="H18" s="3">
        <f t="shared" si="10"/>
        <v>42528</v>
      </c>
      <c r="I18" s="3">
        <f t="shared" si="10"/>
        <v>42529</v>
      </c>
      <c r="J18" s="3">
        <f t="shared" si="10"/>
        <v>42530</v>
      </c>
      <c r="K18" s="3">
        <f t="shared" si="10"/>
        <v>42531</v>
      </c>
      <c r="L18" s="3">
        <f t="shared" si="10"/>
        <v>42532</v>
      </c>
      <c r="M18" s="3">
        <f t="shared" si="10"/>
        <v>42533</v>
      </c>
      <c r="N18" s="3">
        <f t="shared" si="10"/>
        <v>42534</v>
      </c>
      <c r="O18" s="3">
        <f t="shared" si="10"/>
        <v>42535</v>
      </c>
      <c r="P18" s="3">
        <f t="shared" si="10"/>
        <v>42536</v>
      </c>
      <c r="Q18" s="3">
        <f t="shared" si="10"/>
        <v>42537</v>
      </c>
      <c r="R18" s="3">
        <f t="shared" si="10"/>
        <v>42538</v>
      </c>
      <c r="S18" s="3">
        <f t="shared" si="10"/>
        <v>42539</v>
      </c>
      <c r="T18" s="3">
        <f t="shared" si="10"/>
        <v>42540</v>
      </c>
      <c r="U18" s="3">
        <f t="shared" si="10"/>
        <v>42541</v>
      </c>
      <c r="V18" s="3">
        <f t="shared" si="10"/>
        <v>42542</v>
      </c>
      <c r="W18" s="3">
        <f t="shared" si="10"/>
        <v>42543</v>
      </c>
      <c r="X18" s="3">
        <f t="shared" si="10"/>
        <v>42544</v>
      </c>
      <c r="Y18" s="3">
        <f t="shared" si="10"/>
        <v>42545</v>
      </c>
      <c r="Z18" s="3">
        <f t="shared" si="10"/>
        <v>42546</v>
      </c>
      <c r="AA18" s="3">
        <f t="shared" si="10"/>
        <v>42547</v>
      </c>
      <c r="AB18" s="3">
        <f t="shared" si="10"/>
        <v>42548</v>
      </c>
      <c r="AC18" s="3">
        <f t="shared" si="10"/>
        <v>42549</v>
      </c>
      <c r="AD18" s="3">
        <f>IF(AC18="","",IF(MONTH(DATE($A$2,6,COLUMN()-1))&gt;MONTH(AC18),"",DATE($A$2,6,COLUMN()-1)))</f>
        <v>42550</v>
      </c>
      <c r="AE18" s="3">
        <f>IF(AD18="","",IF(MONTH(DATE($A$2,6,COLUMN()-1))&gt;MONTH(AD18),"",DATE($A$2,6,COLUMN()-1)))</f>
        <v>42551</v>
      </c>
      <c r="AF18" s="3" t="str">
        <f>IF(AE18="","",IF(MONTH(DATE($A$2,6,COLUMN()-1))&gt;MONTH(AE18),"",DATE($A$2,6,COLUMN()-1)))</f>
        <v/>
      </c>
    </row>
    <row r="19" spans="1:32" s="2" customFormat="1" ht="21.95" customHeight="1">
      <c r="A19" s="7"/>
      <c r="B19" s="4">
        <f>B18</f>
        <v>42522</v>
      </c>
      <c r="C19" s="4">
        <f t="shared" ref="C19:AF19" si="11">C18</f>
        <v>42523</v>
      </c>
      <c r="D19" s="4">
        <f t="shared" si="11"/>
        <v>42524</v>
      </c>
      <c r="E19" s="4">
        <f t="shared" si="11"/>
        <v>42525</v>
      </c>
      <c r="F19" s="4">
        <f t="shared" si="11"/>
        <v>42526</v>
      </c>
      <c r="G19" s="4">
        <f t="shared" si="11"/>
        <v>42527</v>
      </c>
      <c r="H19" s="4">
        <f t="shared" si="11"/>
        <v>42528</v>
      </c>
      <c r="I19" s="4">
        <f t="shared" si="11"/>
        <v>42529</v>
      </c>
      <c r="J19" s="4">
        <f t="shared" si="11"/>
        <v>42530</v>
      </c>
      <c r="K19" s="4">
        <f t="shared" si="11"/>
        <v>42531</v>
      </c>
      <c r="L19" s="4">
        <f t="shared" si="11"/>
        <v>42532</v>
      </c>
      <c r="M19" s="4">
        <f t="shared" si="11"/>
        <v>42533</v>
      </c>
      <c r="N19" s="4">
        <f t="shared" si="11"/>
        <v>42534</v>
      </c>
      <c r="O19" s="4">
        <f t="shared" si="11"/>
        <v>42535</v>
      </c>
      <c r="P19" s="4">
        <f t="shared" si="11"/>
        <v>42536</v>
      </c>
      <c r="Q19" s="4">
        <f t="shared" si="11"/>
        <v>42537</v>
      </c>
      <c r="R19" s="4">
        <f t="shared" si="11"/>
        <v>42538</v>
      </c>
      <c r="S19" s="4">
        <f t="shared" si="11"/>
        <v>42539</v>
      </c>
      <c r="T19" s="4">
        <f t="shared" si="11"/>
        <v>42540</v>
      </c>
      <c r="U19" s="4">
        <f t="shared" si="11"/>
        <v>42541</v>
      </c>
      <c r="V19" s="4">
        <f t="shared" si="11"/>
        <v>42542</v>
      </c>
      <c r="W19" s="4">
        <f t="shared" si="11"/>
        <v>42543</v>
      </c>
      <c r="X19" s="4">
        <f t="shared" si="11"/>
        <v>42544</v>
      </c>
      <c r="Y19" s="4">
        <f t="shared" si="11"/>
        <v>42545</v>
      </c>
      <c r="Z19" s="4">
        <f t="shared" si="11"/>
        <v>42546</v>
      </c>
      <c r="AA19" s="4">
        <f t="shared" si="11"/>
        <v>42547</v>
      </c>
      <c r="AB19" s="4">
        <f t="shared" si="11"/>
        <v>42548</v>
      </c>
      <c r="AC19" s="4">
        <f t="shared" si="11"/>
        <v>42549</v>
      </c>
      <c r="AD19" s="4">
        <f t="shared" si="11"/>
        <v>42550</v>
      </c>
      <c r="AE19" s="4">
        <f t="shared" si="11"/>
        <v>42551</v>
      </c>
      <c r="AF19" s="4" t="str">
        <f t="shared" si="11"/>
        <v/>
      </c>
    </row>
    <row r="20" spans="1:32" s="2" customFormat="1" ht="21.95" customHeight="1">
      <c r="A20" s="7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1:32" s="2" customFormat="1" ht="21.95" customHeight="1">
      <c r="A21" s="10" t="s">
        <v>6</v>
      </c>
      <c r="B21" s="3">
        <f>DATE($A$2,7,COLUMN()-1)</f>
        <v>42552</v>
      </c>
      <c r="C21" s="3">
        <f t="shared" ref="C21:AC21" si="12">DATE($A$2,7,COLUMN()-1)</f>
        <v>42553</v>
      </c>
      <c r="D21" s="3">
        <f t="shared" si="12"/>
        <v>42554</v>
      </c>
      <c r="E21" s="3">
        <f t="shared" si="12"/>
        <v>42555</v>
      </c>
      <c r="F21" s="3">
        <f t="shared" si="12"/>
        <v>42556</v>
      </c>
      <c r="G21" s="3">
        <f t="shared" si="12"/>
        <v>42557</v>
      </c>
      <c r="H21" s="3">
        <f t="shared" si="12"/>
        <v>42558</v>
      </c>
      <c r="I21" s="3">
        <f t="shared" si="12"/>
        <v>42559</v>
      </c>
      <c r="J21" s="3">
        <f t="shared" si="12"/>
        <v>42560</v>
      </c>
      <c r="K21" s="3">
        <f t="shared" si="12"/>
        <v>42561</v>
      </c>
      <c r="L21" s="3">
        <f t="shared" si="12"/>
        <v>42562</v>
      </c>
      <c r="M21" s="3">
        <f t="shared" si="12"/>
        <v>42563</v>
      </c>
      <c r="N21" s="3">
        <f t="shared" si="12"/>
        <v>42564</v>
      </c>
      <c r="O21" s="3">
        <f t="shared" si="12"/>
        <v>42565</v>
      </c>
      <c r="P21" s="3">
        <f t="shared" si="12"/>
        <v>42566</v>
      </c>
      <c r="Q21" s="3">
        <f t="shared" si="12"/>
        <v>42567</v>
      </c>
      <c r="R21" s="3">
        <f t="shared" si="12"/>
        <v>42568</v>
      </c>
      <c r="S21" s="3">
        <f t="shared" si="12"/>
        <v>42569</v>
      </c>
      <c r="T21" s="3">
        <f t="shared" si="12"/>
        <v>42570</v>
      </c>
      <c r="U21" s="3">
        <f t="shared" si="12"/>
        <v>42571</v>
      </c>
      <c r="V21" s="3">
        <f t="shared" si="12"/>
        <v>42572</v>
      </c>
      <c r="W21" s="3">
        <f t="shared" si="12"/>
        <v>42573</v>
      </c>
      <c r="X21" s="3">
        <f t="shared" si="12"/>
        <v>42574</v>
      </c>
      <c r="Y21" s="3">
        <f t="shared" si="12"/>
        <v>42575</v>
      </c>
      <c r="Z21" s="3">
        <f t="shared" si="12"/>
        <v>42576</v>
      </c>
      <c r="AA21" s="3">
        <f t="shared" si="12"/>
        <v>42577</v>
      </c>
      <c r="AB21" s="3">
        <f t="shared" si="12"/>
        <v>42578</v>
      </c>
      <c r="AC21" s="3">
        <f t="shared" si="12"/>
        <v>42579</v>
      </c>
      <c r="AD21" s="3">
        <f>IF(AC21="","",IF(MONTH(DATE($A$2,7,COLUMN()-1))&gt;MONTH(AC21),"",DATE($A$2,7,COLUMN()-1)))</f>
        <v>42580</v>
      </c>
      <c r="AE21" s="3">
        <f>IF(AD21="","",IF(MONTH(DATE($A$2,7,COLUMN()-1))&gt;MONTH(AD21),"",DATE($A$2,7,COLUMN()-1)))</f>
        <v>42581</v>
      </c>
      <c r="AF21" s="3">
        <f>IF(AE21="","",IF(MONTH(DATE($A$2,7,COLUMN()-1))&gt;MONTH(AE21),"",DATE($A$2,7,COLUMN()-1)))</f>
        <v>42582</v>
      </c>
    </row>
    <row r="22" spans="1:32" s="2" customFormat="1" ht="21.95" customHeight="1">
      <c r="A22" s="10"/>
      <c r="B22" s="4">
        <f>B21</f>
        <v>42552</v>
      </c>
      <c r="C22" s="4">
        <f t="shared" ref="C22:AF22" si="13">C21</f>
        <v>42553</v>
      </c>
      <c r="D22" s="4">
        <f t="shared" si="13"/>
        <v>42554</v>
      </c>
      <c r="E22" s="4">
        <f t="shared" si="13"/>
        <v>42555</v>
      </c>
      <c r="F22" s="4">
        <f t="shared" si="13"/>
        <v>42556</v>
      </c>
      <c r="G22" s="4">
        <f t="shared" si="13"/>
        <v>42557</v>
      </c>
      <c r="H22" s="4">
        <f t="shared" si="13"/>
        <v>42558</v>
      </c>
      <c r="I22" s="4">
        <f t="shared" si="13"/>
        <v>42559</v>
      </c>
      <c r="J22" s="4">
        <f t="shared" si="13"/>
        <v>42560</v>
      </c>
      <c r="K22" s="4">
        <f t="shared" si="13"/>
        <v>42561</v>
      </c>
      <c r="L22" s="4">
        <f t="shared" si="13"/>
        <v>42562</v>
      </c>
      <c r="M22" s="4">
        <f t="shared" si="13"/>
        <v>42563</v>
      </c>
      <c r="N22" s="4">
        <f t="shared" si="13"/>
        <v>42564</v>
      </c>
      <c r="O22" s="4">
        <f t="shared" si="13"/>
        <v>42565</v>
      </c>
      <c r="P22" s="4">
        <f t="shared" si="13"/>
        <v>42566</v>
      </c>
      <c r="Q22" s="4">
        <f t="shared" si="13"/>
        <v>42567</v>
      </c>
      <c r="R22" s="4">
        <f t="shared" si="13"/>
        <v>42568</v>
      </c>
      <c r="S22" s="4">
        <f t="shared" si="13"/>
        <v>42569</v>
      </c>
      <c r="T22" s="4">
        <f t="shared" si="13"/>
        <v>42570</v>
      </c>
      <c r="U22" s="4">
        <f t="shared" si="13"/>
        <v>42571</v>
      </c>
      <c r="V22" s="4">
        <f t="shared" si="13"/>
        <v>42572</v>
      </c>
      <c r="W22" s="4">
        <f t="shared" si="13"/>
        <v>42573</v>
      </c>
      <c r="X22" s="4">
        <f t="shared" si="13"/>
        <v>42574</v>
      </c>
      <c r="Y22" s="4">
        <f t="shared" si="13"/>
        <v>42575</v>
      </c>
      <c r="Z22" s="4">
        <f t="shared" si="13"/>
        <v>42576</v>
      </c>
      <c r="AA22" s="4">
        <f t="shared" si="13"/>
        <v>42577</v>
      </c>
      <c r="AB22" s="4">
        <f t="shared" si="13"/>
        <v>42578</v>
      </c>
      <c r="AC22" s="4">
        <f t="shared" si="13"/>
        <v>42579</v>
      </c>
      <c r="AD22" s="4">
        <f t="shared" si="13"/>
        <v>42580</v>
      </c>
      <c r="AE22" s="4">
        <f t="shared" si="13"/>
        <v>42581</v>
      </c>
      <c r="AF22" s="4">
        <f t="shared" si="13"/>
        <v>42582</v>
      </c>
    </row>
    <row r="23" spans="1:32" s="2" customFormat="1" ht="21.95" customHeight="1">
      <c r="A23" s="10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1:32" s="2" customFormat="1" ht="21.95" customHeight="1">
      <c r="A24" s="7" t="s">
        <v>7</v>
      </c>
      <c r="B24" s="3">
        <f>DATE($A$2,8,COLUMN()-1)</f>
        <v>42583</v>
      </c>
      <c r="C24" s="3">
        <f t="shared" ref="C24:AC24" si="14">DATE($A$2,8,COLUMN()-1)</f>
        <v>42584</v>
      </c>
      <c r="D24" s="3">
        <f t="shared" si="14"/>
        <v>42585</v>
      </c>
      <c r="E24" s="3">
        <f t="shared" si="14"/>
        <v>42586</v>
      </c>
      <c r="F24" s="3">
        <f t="shared" si="14"/>
        <v>42587</v>
      </c>
      <c r="G24" s="3">
        <f t="shared" si="14"/>
        <v>42588</v>
      </c>
      <c r="H24" s="3">
        <f t="shared" si="14"/>
        <v>42589</v>
      </c>
      <c r="I24" s="3">
        <f t="shared" si="14"/>
        <v>42590</v>
      </c>
      <c r="J24" s="3">
        <f t="shared" si="14"/>
        <v>42591</v>
      </c>
      <c r="K24" s="3">
        <f t="shared" si="14"/>
        <v>42592</v>
      </c>
      <c r="L24" s="3">
        <f t="shared" si="14"/>
        <v>42593</v>
      </c>
      <c r="M24" s="3">
        <f t="shared" si="14"/>
        <v>42594</v>
      </c>
      <c r="N24" s="3">
        <f t="shared" si="14"/>
        <v>42595</v>
      </c>
      <c r="O24" s="3">
        <f t="shared" si="14"/>
        <v>42596</v>
      </c>
      <c r="P24" s="3">
        <f t="shared" si="14"/>
        <v>42597</v>
      </c>
      <c r="Q24" s="3">
        <f t="shared" si="14"/>
        <v>42598</v>
      </c>
      <c r="R24" s="3">
        <f t="shared" si="14"/>
        <v>42599</v>
      </c>
      <c r="S24" s="3">
        <f t="shared" si="14"/>
        <v>42600</v>
      </c>
      <c r="T24" s="3">
        <f t="shared" si="14"/>
        <v>42601</v>
      </c>
      <c r="U24" s="3">
        <f t="shared" si="14"/>
        <v>42602</v>
      </c>
      <c r="V24" s="3">
        <f t="shared" si="14"/>
        <v>42603</v>
      </c>
      <c r="W24" s="3">
        <f t="shared" si="14"/>
        <v>42604</v>
      </c>
      <c r="X24" s="3">
        <f t="shared" si="14"/>
        <v>42605</v>
      </c>
      <c r="Y24" s="3">
        <f t="shared" si="14"/>
        <v>42606</v>
      </c>
      <c r="Z24" s="3">
        <f t="shared" si="14"/>
        <v>42607</v>
      </c>
      <c r="AA24" s="3">
        <f t="shared" si="14"/>
        <v>42608</v>
      </c>
      <c r="AB24" s="3">
        <f t="shared" si="14"/>
        <v>42609</v>
      </c>
      <c r="AC24" s="3">
        <f t="shared" si="14"/>
        <v>42610</v>
      </c>
      <c r="AD24" s="3">
        <f>IF(AC24="","",IF(MONTH(DATE($A$2,8,COLUMN()-1))&gt;MONTH(AC24),"",DATE($A$2,8,COLUMN()-1)))</f>
        <v>42611</v>
      </c>
      <c r="AE24" s="3">
        <f>IF(AD24="","",IF(MONTH(DATE($A$2,8,COLUMN()-1))&gt;MONTH(AD24),"",DATE($A$2,8,COLUMN()-1)))</f>
        <v>42612</v>
      </c>
      <c r="AF24" s="3">
        <f>IF(AE24="","",IF(MONTH(DATE($A$2,8,COLUMN()-1))&gt;MONTH(AE24),"",DATE($A$2,8,COLUMN()-1)))</f>
        <v>42613</v>
      </c>
    </row>
    <row r="25" spans="1:32" s="2" customFormat="1" ht="21.95" customHeight="1">
      <c r="A25" s="7"/>
      <c r="B25" s="4">
        <f>B24</f>
        <v>42583</v>
      </c>
      <c r="C25" s="4">
        <f t="shared" ref="C25:AF25" si="15">C24</f>
        <v>42584</v>
      </c>
      <c r="D25" s="4">
        <f t="shared" si="15"/>
        <v>42585</v>
      </c>
      <c r="E25" s="4">
        <f t="shared" si="15"/>
        <v>42586</v>
      </c>
      <c r="F25" s="4">
        <f t="shared" si="15"/>
        <v>42587</v>
      </c>
      <c r="G25" s="4">
        <f t="shared" si="15"/>
        <v>42588</v>
      </c>
      <c r="H25" s="4">
        <f t="shared" si="15"/>
        <v>42589</v>
      </c>
      <c r="I25" s="4">
        <f t="shared" si="15"/>
        <v>42590</v>
      </c>
      <c r="J25" s="4">
        <f t="shared" si="15"/>
        <v>42591</v>
      </c>
      <c r="K25" s="4">
        <f t="shared" si="15"/>
        <v>42592</v>
      </c>
      <c r="L25" s="4">
        <f t="shared" si="15"/>
        <v>42593</v>
      </c>
      <c r="M25" s="4">
        <f t="shared" si="15"/>
        <v>42594</v>
      </c>
      <c r="N25" s="4">
        <f t="shared" si="15"/>
        <v>42595</v>
      </c>
      <c r="O25" s="4">
        <f t="shared" si="15"/>
        <v>42596</v>
      </c>
      <c r="P25" s="4">
        <f t="shared" si="15"/>
        <v>42597</v>
      </c>
      <c r="Q25" s="4">
        <f t="shared" si="15"/>
        <v>42598</v>
      </c>
      <c r="R25" s="4">
        <f t="shared" si="15"/>
        <v>42599</v>
      </c>
      <c r="S25" s="4">
        <f t="shared" si="15"/>
        <v>42600</v>
      </c>
      <c r="T25" s="4">
        <f t="shared" si="15"/>
        <v>42601</v>
      </c>
      <c r="U25" s="4">
        <f t="shared" si="15"/>
        <v>42602</v>
      </c>
      <c r="V25" s="4">
        <f t="shared" si="15"/>
        <v>42603</v>
      </c>
      <c r="W25" s="4">
        <f t="shared" si="15"/>
        <v>42604</v>
      </c>
      <c r="X25" s="4">
        <f t="shared" si="15"/>
        <v>42605</v>
      </c>
      <c r="Y25" s="4">
        <f t="shared" si="15"/>
        <v>42606</v>
      </c>
      <c r="Z25" s="4">
        <f t="shared" si="15"/>
        <v>42607</v>
      </c>
      <c r="AA25" s="4">
        <f t="shared" si="15"/>
        <v>42608</v>
      </c>
      <c r="AB25" s="4">
        <f t="shared" si="15"/>
        <v>42609</v>
      </c>
      <c r="AC25" s="4">
        <f t="shared" si="15"/>
        <v>42610</v>
      </c>
      <c r="AD25" s="4">
        <f t="shared" si="15"/>
        <v>42611</v>
      </c>
      <c r="AE25" s="4">
        <f t="shared" si="15"/>
        <v>42612</v>
      </c>
      <c r="AF25" s="4">
        <f t="shared" si="15"/>
        <v>42613</v>
      </c>
    </row>
    <row r="26" spans="1:32" s="2" customFormat="1" ht="21.95" customHeight="1">
      <c r="A26" s="7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1:32" s="2" customFormat="1" ht="21.95" customHeight="1">
      <c r="A27" s="10" t="s">
        <v>8</v>
      </c>
      <c r="B27" s="3">
        <f>DATE($A$2,9,COLUMN()-1)</f>
        <v>42614</v>
      </c>
      <c r="C27" s="3">
        <f t="shared" ref="C27:AC27" si="16">DATE($A$2,9,COLUMN()-1)</f>
        <v>42615</v>
      </c>
      <c r="D27" s="3">
        <f t="shared" si="16"/>
        <v>42616</v>
      </c>
      <c r="E27" s="3">
        <f t="shared" si="16"/>
        <v>42617</v>
      </c>
      <c r="F27" s="3">
        <f t="shared" si="16"/>
        <v>42618</v>
      </c>
      <c r="G27" s="3">
        <f t="shared" si="16"/>
        <v>42619</v>
      </c>
      <c r="H27" s="3">
        <f t="shared" si="16"/>
        <v>42620</v>
      </c>
      <c r="I27" s="3">
        <f t="shared" si="16"/>
        <v>42621</v>
      </c>
      <c r="J27" s="3">
        <f t="shared" si="16"/>
        <v>42622</v>
      </c>
      <c r="K27" s="3">
        <f t="shared" si="16"/>
        <v>42623</v>
      </c>
      <c r="L27" s="3">
        <f t="shared" si="16"/>
        <v>42624</v>
      </c>
      <c r="M27" s="3">
        <f t="shared" si="16"/>
        <v>42625</v>
      </c>
      <c r="N27" s="3">
        <f t="shared" si="16"/>
        <v>42626</v>
      </c>
      <c r="O27" s="3">
        <f t="shared" si="16"/>
        <v>42627</v>
      </c>
      <c r="P27" s="3">
        <f t="shared" si="16"/>
        <v>42628</v>
      </c>
      <c r="Q27" s="3">
        <f t="shared" si="16"/>
        <v>42629</v>
      </c>
      <c r="R27" s="3">
        <f t="shared" si="16"/>
        <v>42630</v>
      </c>
      <c r="S27" s="3">
        <f t="shared" si="16"/>
        <v>42631</v>
      </c>
      <c r="T27" s="3">
        <f t="shared" si="16"/>
        <v>42632</v>
      </c>
      <c r="U27" s="3">
        <f t="shared" si="16"/>
        <v>42633</v>
      </c>
      <c r="V27" s="3">
        <f t="shared" si="16"/>
        <v>42634</v>
      </c>
      <c r="W27" s="3">
        <f t="shared" si="16"/>
        <v>42635</v>
      </c>
      <c r="X27" s="3">
        <f t="shared" si="16"/>
        <v>42636</v>
      </c>
      <c r="Y27" s="3">
        <f t="shared" si="16"/>
        <v>42637</v>
      </c>
      <c r="Z27" s="3">
        <f t="shared" si="16"/>
        <v>42638</v>
      </c>
      <c r="AA27" s="3">
        <f t="shared" si="16"/>
        <v>42639</v>
      </c>
      <c r="AB27" s="3">
        <f t="shared" si="16"/>
        <v>42640</v>
      </c>
      <c r="AC27" s="3">
        <f t="shared" si="16"/>
        <v>42641</v>
      </c>
      <c r="AD27" s="3">
        <f>IF(AC27="","",IF(MONTH(DATE($A$2,9,COLUMN()-1))&gt;MONTH(AC27),"",DATE($A$2,9,COLUMN()-1)))</f>
        <v>42642</v>
      </c>
      <c r="AE27" s="3">
        <f>IF(AD27="","",IF(MONTH(DATE($A$2,9,COLUMN()-1))&gt;MONTH(AD27),"",DATE($A$2,9,COLUMN()-1)))</f>
        <v>42643</v>
      </c>
      <c r="AF27" s="3" t="str">
        <f>IF(AE27="","",IF(MONTH(DATE($A$2,9,COLUMN()-1))&gt;MONTH(AE27),"",DATE($A$2,9,COLUMN()-1)))</f>
        <v/>
      </c>
    </row>
    <row r="28" spans="1:32" s="2" customFormat="1" ht="21.95" customHeight="1">
      <c r="A28" s="10"/>
      <c r="B28" s="4">
        <f>B27</f>
        <v>42614</v>
      </c>
      <c r="C28" s="4">
        <f t="shared" ref="C28:AF28" si="17">C27</f>
        <v>42615</v>
      </c>
      <c r="D28" s="4">
        <f t="shared" si="17"/>
        <v>42616</v>
      </c>
      <c r="E28" s="4">
        <f t="shared" si="17"/>
        <v>42617</v>
      </c>
      <c r="F28" s="4">
        <f t="shared" si="17"/>
        <v>42618</v>
      </c>
      <c r="G28" s="4">
        <f t="shared" si="17"/>
        <v>42619</v>
      </c>
      <c r="H28" s="4">
        <f t="shared" si="17"/>
        <v>42620</v>
      </c>
      <c r="I28" s="4">
        <f t="shared" si="17"/>
        <v>42621</v>
      </c>
      <c r="J28" s="4">
        <f t="shared" si="17"/>
        <v>42622</v>
      </c>
      <c r="K28" s="4">
        <f t="shared" si="17"/>
        <v>42623</v>
      </c>
      <c r="L28" s="4">
        <f t="shared" si="17"/>
        <v>42624</v>
      </c>
      <c r="M28" s="4">
        <f t="shared" si="17"/>
        <v>42625</v>
      </c>
      <c r="N28" s="4">
        <f t="shared" si="17"/>
        <v>42626</v>
      </c>
      <c r="O28" s="4">
        <f t="shared" si="17"/>
        <v>42627</v>
      </c>
      <c r="P28" s="4">
        <f t="shared" si="17"/>
        <v>42628</v>
      </c>
      <c r="Q28" s="4">
        <f t="shared" si="17"/>
        <v>42629</v>
      </c>
      <c r="R28" s="4">
        <f t="shared" si="17"/>
        <v>42630</v>
      </c>
      <c r="S28" s="4">
        <f t="shared" si="17"/>
        <v>42631</v>
      </c>
      <c r="T28" s="4">
        <f t="shared" si="17"/>
        <v>42632</v>
      </c>
      <c r="U28" s="4">
        <f t="shared" si="17"/>
        <v>42633</v>
      </c>
      <c r="V28" s="4">
        <f t="shared" si="17"/>
        <v>42634</v>
      </c>
      <c r="W28" s="4">
        <f t="shared" si="17"/>
        <v>42635</v>
      </c>
      <c r="X28" s="4">
        <f t="shared" si="17"/>
        <v>42636</v>
      </c>
      <c r="Y28" s="4">
        <f t="shared" si="17"/>
        <v>42637</v>
      </c>
      <c r="Z28" s="4">
        <f t="shared" si="17"/>
        <v>42638</v>
      </c>
      <c r="AA28" s="4">
        <f t="shared" si="17"/>
        <v>42639</v>
      </c>
      <c r="AB28" s="4">
        <f t="shared" si="17"/>
        <v>42640</v>
      </c>
      <c r="AC28" s="4">
        <f t="shared" si="17"/>
        <v>42641</v>
      </c>
      <c r="AD28" s="4">
        <f t="shared" si="17"/>
        <v>42642</v>
      </c>
      <c r="AE28" s="4">
        <f t="shared" si="17"/>
        <v>42643</v>
      </c>
      <c r="AF28" s="4" t="str">
        <f t="shared" si="17"/>
        <v/>
      </c>
    </row>
    <row r="29" spans="1:32" s="2" customFormat="1" ht="21.95" customHeight="1">
      <c r="A29" s="10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1:32" s="2" customFormat="1" ht="21.95" customHeight="1">
      <c r="A30" s="7" t="s">
        <v>9</v>
      </c>
      <c r="B30" s="3">
        <f>DATE($A$2,10,COLUMN()-1)</f>
        <v>42644</v>
      </c>
      <c r="C30" s="3">
        <f t="shared" ref="C30:AC30" si="18">DATE($A$2,10,COLUMN()-1)</f>
        <v>42645</v>
      </c>
      <c r="D30" s="3">
        <f t="shared" si="18"/>
        <v>42646</v>
      </c>
      <c r="E30" s="3">
        <f t="shared" si="18"/>
        <v>42647</v>
      </c>
      <c r="F30" s="3">
        <f t="shared" si="18"/>
        <v>42648</v>
      </c>
      <c r="G30" s="3">
        <f t="shared" si="18"/>
        <v>42649</v>
      </c>
      <c r="H30" s="3">
        <f t="shared" si="18"/>
        <v>42650</v>
      </c>
      <c r="I30" s="3">
        <f t="shared" si="18"/>
        <v>42651</v>
      </c>
      <c r="J30" s="3">
        <f t="shared" si="18"/>
        <v>42652</v>
      </c>
      <c r="K30" s="3">
        <f t="shared" si="18"/>
        <v>42653</v>
      </c>
      <c r="L30" s="3">
        <f t="shared" si="18"/>
        <v>42654</v>
      </c>
      <c r="M30" s="3">
        <f t="shared" si="18"/>
        <v>42655</v>
      </c>
      <c r="N30" s="3">
        <f t="shared" si="18"/>
        <v>42656</v>
      </c>
      <c r="O30" s="3">
        <f t="shared" si="18"/>
        <v>42657</v>
      </c>
      <c r="P30" s="3">
        <f t="shared" si="18"/>
        <v>42658</v>
      </c>
      <c r="Q30" s="3">
        <f t="shared" si="18"/>
        <v>42659</v>
      </c>
      <c r="R30" s="3">
        <f t="shared" si="18"/>
        <v>42660</v>
      </c>
      <c r="S30" s="3">
        <f t="shared" si="18"/>
        <v>42661</v>
      </c>
      <c r="T30" s="3">
        <f t="shared" si="18"/>
        <v>42662</v>
      </c>
      <c r="U30" s="3">
        <f t="shared" si="18"/>
        <v>42663</v>
      </c>
      <c r="V30" s="3">
        <f t="shared" si="18"/>
        <v>42664</v>
      </c>
      <c r="W30" s="3">
        <f t="shared" si="18"/>
        <v>42665</v>
      </c>
      <c r="X30" s="3">
        <f t="shared" si="18"/>
        <v>42666</v>
      </c>
      <c r="Y30" s="3">
        <f t="shared" si="18"/>
        <v>42667</v>
      </c>
      <c r="Z30" s="3">
        <f t="shared" si="18"/>
        <v>42668</v>
      </c>
      <c r="AA30" s="3">
        <f t="shared" si="18"/>
        <v>42669</v>
      </c>
      <c r="AB30" s="3">
        <f t="shared" si="18"/>
        <v>42670</v>
      </c>
      <c r="AC30" s="3">
        <f t="shared" si="18"/>
        <v>42671</v>
      </c>
      <c r="AD30" s="3">
        <f>IF(AC30="","",IF(MONTH(DATE($A$2,10,COLUMN()-1))&gt;MONTH(AC30),"",DATE($A$2,10,COLUMN()-1)))</f>
        <v>42672</v>
      </c>
      <c r="AE30" s="3">
        <f>IF(AD30="","",IF(MONTH(DATE($A$2,10,COLUMN()-1))&gt;MONTH(AD30),"",DATE($A$2,10,COLUMN()-1)))</f>
        <v>42673</v>
      </c>
      <c r="AF30" s="3">
        <f>IF(AE30="","",IF(MONTH(DATE($A$2,10,COLUMN()-1))&gt;MONTH(AE30),"",DATE($A$2,10,COLUMN()-1)))</f>
        <v>42674</v>
      </c>
    </row>
    <row r="31" spans="1:32" s="2" customFormat="1" ht="21.95" customHeight="1">
      <c r="A31" s="7"/>
      <c r="B31" s="4">
        <f>B30</f>
        <v>42644</v>
      </c>
      <c r="C31" s="4">
        <f t="shared" ref="C31:AF31" si="19">C30</f>
        <v>42645</v>
      </c>
      <c r="D31" s="4">
        <f t="shared" si="19"/>
        <v>42646</v>
      </c>
      <c r="E31" s="4">
        <f t="shared" si="19"/>
        <v>42647</v>
      </c>
      <c r="F31" s="4">
        <f t="shared" si="19"/>
        <v>42648</v>
      </c>
      <c r="G31" s="4">
        <f t="shared" si="19"/>
        <v>42649</v>
      </c>
      <c r="H31" s="4">
        <f t="shared" si="19"/>
        <v>42650</v>
      </c>
      <c r="I31" s="4">
        <f t="shared" si="19"/>
        <v>42651</v>
      </c>
      <c r="J31" s="4">
        <f t="shared" si="19"/>
        <v>42652</v>
      </c>
      <c r="K31" s="4">
        <f t="shared" si="19"/>
        <v>42653</v>
      </c>
      <c r="L31" s="4">
        <f t="shared" si="19"/>
        <v>42654</v>
      </c>
      <c r="M31" s="4">
        <f t="shared" si="19"/>
        <v>42655</v>
      </c>
      <c r="N31" s="4">
        <f t="shared" si="19"/>
        <v>42656</v>
      </c>
      <c r="O31" s="4">
        <f t="shared" si="19"/>
        <v>42657</v>
      </c>
      <c r="P31" s="4">
        <f t="shared" si="19"/>
        <v>42658</v>
      </c>
      <c r="Q31" s="4">
        <f t="shared" si="19"/>
        <v>42659</v>
      </c>
      <c r="R31" s="4">
        <f t="shared" si="19"/>
        <v>42660</v>
      </c>
      <c r="S31" s="4">
        <f t="shared" si="19"/>
        <v>42661</v>
      </c>
      <c r="T31" s="4">
        <f t="shared" si="19"/>
        <v>42662</v>
      </c>
      <c r="U31" s="4">
        <f t="shared" si="19"/>
        <v>42663</v>
      </c>
      <c r="V31" s="4">
        <f t="shared" si="19"/>
        <v>42664</v>
      </c>
      <c r="W31" s="4">
        <f t="shared" si="19"/>
        <v>42665</v>
      </c>
      <c r="X31" s="4">
        <f t="shared" si="19"/>
        <v>42666</v>
      </c>
      <c r="Y31" s="4">
        <f t="shared" si="19"/>
        <v>42667</v>
      </c>
      <c r="Z31" s="4">
        <f t="shared" si="19"/>
        <v>42668</v>
      </c>
      <c r="AA31" s="4">
        <f t="shared" si="19"/>
        <v>42669</v>
      </c>
      <c r="AB31" s="4">
        <f t="shared" si="19"/>
        <v>42670</v>
      </c>
      <c r="AC31" s="4">
        <f t="shared" si="19"/>
        <v>42671</v>
      </c>
      <c r="AD31" s="4">
        <f t="shared" si="19"/>
        <v>42672</v>
      </c>
      <c r="AE31" s="4">
        <f t="shared" si="19"/>
        <v>42673</v>
      </c>
      <c r="AF31" s="4">
        <f t="shared" si="19"/>
        <v>42674</v>
      </c>
    </row>
    <row r="32" spans="1:32" s="2" customFormat="1" ht="21.95" customHeight="1">
      <c r="A32" s="7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1:32" s="2" customFormat="1" ht="21.95" customHeight="1">
      <c r="A33" s="10" t="s">
        <v>10</v>
      </c>
      <c r="B33" s="3">
        <f>DATE($A$2,11,COLUMN()-1)</f>
        <v>42675</v>
      </c>
      <c r="C33" s="3">
        <f t="shared" ref="C33:AC33" si="20">DATE($A$2,11,COLUMN()-1)</f>
        <v>42676</v>
      </c>
      <c r="D33" s="3">
        <f t="shared" si="20"/>
        <v>42677</v>
      </c>
      <c r="E33" s="3">
        <f t="shared" si="20"/>
        <v>42678</v>
      </c>
      <c r="F33" s="3">
        <f t="shared" si="20"/>
        <v>42679</v>
      </c>
      <c r="G33" s="3">
        <f t="shared" si="20"/>
        <v>42680</v>
      </c>
      <c r="H33" s="3">
        <f t="shared" si="20"/>
        <v>42681</v>
      </c>
      <c r="I33" s="3">
        <f t="shared" si="20"/>
        <v>42682</v>
      </c>
      <c r="J33" s="3">
        <f t="shared" si="20"/>
        <v>42683</v>
      </c>
      <c r="K33" s="3">
        <f t="shared" si="20"/>
        <v>42684</v>
      </c>
      <c r="L33" s="3">
        <f t="shared" si="20"/>
        <v>42685</v>
      </c>
      <c r="M33" s="3">
        <f t="shared" si="20"/>
        <v>42686</v>
      </c>
      <c r="N33" s="3">
        <f t="shared" si="20"/>
        <v>42687</v>
      </c>
      <c r="O33" s="3">
        <f t="shared" si="20"/>
        <v>42688</v>
      </c>
      <c r="P33" s="3">
        <f t="shared" si="20"/>
        <v>42689</v>
      </c>
      <c r="Q33" s="3">
        <f t="shared" si="20"/>
        <v>42690</v>
      </c>
      <c r="R33" s="3">
        <f t="shared" si="20"/>
        <v>42691</v>
      </c>
      <c r="S33" s="3">
        <f t="shared" si="20"/>
        <v>42692</v>
      </c>
      <c r="T33" s="3">
        <f t="shared" si="20"/>
        <v>42693</v>
      </c>
      <c r="U33" s="3">
        <f t="shared" si="20"/>
        <v>42694</v>
      </c>
      <c r="V33" s="3">
        <f t="shared" si="20"/>
        <v>42695</v>
      </c>
      <c r="W33" s="3">
        <f t="shared" si="20"/>
        <v>42696</v>
      </c>
      <c r="X33" s="3">
        <f t="shared" si="20"/>
        <v>42697</v>
      </c>
      <c r="Y33" s="3">
        <f t="shared" si="20"/>
        <v>42698</v>
      </c>
      <c r="Z33" s="3">
        <f t="shared" si="20"/>
        <v>42699</v>
      </c>
      <c r="AA33" s="3">
        <f t="shared" si="20"/>
        <v>42700</v>
      </c>
      <c r="AB33" s="3">
        <f t="shared" si="20"/>
        <v>42701</v>
      </c>
      <c r="AC33" s="3">
        <f t="shared" si="20"/>
        <v>42702</v>
      </c>
      <c r="AD33" s="3">
        <f>IF(AC33="","",IF(MONTH(DATE($A$2,11,COLUMN()-1))&gt;MONTH(AC33),"",DATE($A$2,11,COLUMN()-1)))</f>
        <v>42703</v>
      </c>
      <c r="AE33" s="3">
        <f>IF(AD33="","",IF(MONTH(DATE($A$2,11,COLUMN()-1))&gt;MONTH(AD33),"",DATE($A$2,11,COLUMN()-1)))</f>
        <v>42704</v>
      </c>
      <c r="AF33" s="3" t="str">
        <f>IF(AE33="","",IF(MONTH(DATE($A$2,11,COLUMN()-1))&gt;MONTH(AE33),"",DATE($A$2,11,COLUMN()-1)))</f>
        <v/>
      </c>
    </row>
    <row r="34" spans="1:32" s="2" customFormat="1" ht="21.95" customHeight="1">
      <c r="A34" s="10"/>
      <c r="B34" s="4">
        <f>B33</f>
        <v>42675</v>
      </c>
      <c r="C34" s="4">
        <f t="shared" ref="C34:AF34" si="21">C33</f>
        <v>42676</v>
      </c>
      <c r="D34" s="4">
        <f t="shared" si="21"/>
        <v>42677</v>
      </c>
      <c r="E34" s="4">
        <f t="shared" si="21"/>
        <v>42678</v>
      </c>
      <c r="F34" s="4">
        <f t="shared" si="21"/>
        <v>42679</v>
      </c>
      <c r="G34" s="4">
        <f t="shared" si="21"/>
        <v>42680</v>
      </c>
      <c r="H34" s="4">
        <f t="shared" si="21"/>
        <v>42681</v>
      </c>
      <c r="I34" s="4">
        <f t="shared" si="21"/>
        <v>42682</v>
      </c>
      <c r="J34" s="4">
        <f t="shared" si="21"/>
        <v>42683</v>
      </c>
      <c r="K34" s="4">
        <f t="shared" si="21"/>
        <v>42684</v>
      </c>
      <c r="L34" s="4">
        <f t="shared" si="21"/>
        <v>42685</v>
      </c>
      <c r="M34" s="4">
        <f t="shared" si="21"/>
        <v>42686</v>
      </c>
      <c r="N34" s="4">
        <f t="shared" si="21"/>
        <v>42687</v>
      </c>
      <c r="O34" s="4">
        <f t="shared" si="21"/>
        <v>42688</v>
      </c>
      <c r="P34" s="4">
        <f t="shared" si="21"/>
        <v>42689</v>
      </c>
      <c r="Q34" s="4">
        <f t="shared" si="21"/>
        <v>42690</v>
      </c>
      <c r="R34" s="4">
        <f t="shared" si="21"/>
        <v>42691</v>
      </c>
      <c r="S34" s="4">
        <f t="shared" si="21"/>
        <v>42692</v>
      </c>
      <c r="T34" s="4">
        <f t="shared" si="21"/>
        <v>42693</v>
      </c>
      <c r="U34" s="4">
        <f t="shared" si="21"/>
        <v>42694</v>
      </c>
      <c r="V34" s="4">
        <f t="shared" si="21"/>
        <v>42695</v>
      </c>
      <c r="W34" s="4">
        <f t="shared" si="21"/>
        <v>42696</v>
      </c>
      <c r="X34" s="4">
        <f t="shared" si="21"/>
        <v>42697</v>
      </c>
      <c r="Y34" s="4">
        <f t="shared" si="21"/>
        <v>42698</v>
      </c>
      <c r="Z34" s="4">
        <f t="shared" si="21"/>
        <v>42699</v>
      </c>
      <c r="AA34" s="4">
        <f t="shared" si="21"/>
        <v>42700</v>
      </c>
      <c r="AB34" s="4">
        <f t="shared" si="21"/>
        <v>42701</v>
      </c>
      <c r="AC34" s="4">
        <f t="shared" si="21"/>
        <v>42702</v>
      </c>
      <c r="AD34" s="4">
        <f t="shared" si="21"/>
        <v>42703</v>
      </c>
      <c r="AE34" s="4">
        <f t="shared" si="21"/>
        <v>42704</v>
      </c>
      <c r="AF34" s="4" t="str">
        <f t="shared" si="21"/>
        <v/>
      </c>
    </row>
    <row r="35" spans="1:32" s="2" customFormat="1" ht="21.95" customHeight="1">
      <c r="A35" s="10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s="2" customFormat="1" ht="21.95" customHeight="1">
      <c r="A36" s="7" t="s">
        <v>11</v>
      </c>
      <c r="B36" s="3">
        <f>DATE($A$2,12,COLUMN()-1)</f>
        <v>42705</v>
      </c>
      <c r="C36" s="3">
        <f t="shared" ref="C36:AC36" si="22">DATE($A$2,12,COLUMN()-1)</f>
        <v>42706</v>
      </c>
      <c r="D36" s="3">
        <f t="shared" si="22"/>
        <v>42707</v>
      </c>
      <c r="E36" s="3">
        <f t="shared" si="22"/>
        <v>42708</v>
      </c>
      <c r="F36" s="3">
        <f t="shared" si="22"/>
        <v>42709</v>
      </c>
      <c r="G36" s="3">
        <f t="shared" si="22"/>
        <v>42710</v>
      </c>
      <c r="H36" s="3">
        <f t="shared" si="22"/>
        <v>42711</v>
      </c>
      <c r="I36" s="3">
        <f t="shared" si="22"/>
        <v>42712</v>
      </c>
      <c r="J36" s="3">
        <f t="shared" si="22"/>
        <v>42713</v>
      </c>
      <c r="K36" s="3">
        <f t="shared" si="22"/>
        <v>42714</v>
      </c>
      <c r="L36" s="3">
        <f t="shared" si="22"/>
        <v>42715</v>
      </c>
      <c r="M36" s="3">
        <f t="shared" si="22"/>
        <v>42716</v>
      </c>
      <c r="N36" s="3">
        <f t="shared" si="22"/>
        <v>42717</v>
      </c>
      <c r="O36" s="3">
        <f t="shared" si="22"/>
        <v>42718</v>
      </c>
      <c r="P36" s="3">
        <f t="shared" si="22"/>
        <v>42719</v>
      </c>
      <c r="Q36" s="3">
        <f t="shared" si="22"/>
        <v>42720</v>
      </c>
      <c r="R36" s="3">
        <f t="shared" si="22"/>
        <v>42721</v>
      </c>
      <c r="S36" s="3">
        <f t="shared" si="22"/>
        <v>42722</v>
      </c>
      <c r="T36" s="3">
        <f t="shared" si="22"/>
        <v>42723</v>
      </c>
      <c r="U36" s="3">
        <f t="shared" si="22"/>
        <v>42724</v>
      </c>
      <c r="V36" s="3">
        <f t="shared" si="22"/>
        <v>42725</v>
      </c>
      <c r="W36" s="3">
        <f t="shared" si="22"/>
        <v>42726</v>
      </c>
      <c r="X36" s="3">
        <f t="shared" si="22"/>
        <v>42727</v>
      </c>
      <c r="Y36" s="3">
        <f t="shared" si="22"/>
        <v>42728</v>
      </c>
      <c r="Z36" s="3">
        <f t="shared" si="22"/>
        <v>42729</v>
      </c>
      <c r="AA36" s="3">
        <f t="shared" si="22"/>
        <v>42730</v>
      </c>
      <c r="AB36" s="3">
        <f t="shared" si="22"/>
        <v>42731</v>
      </c>
      <c r="AC36" s="3">
        <f t="shared" si="22"/>
        <v>42732</v>
      </c>
      <c r="AD36" s="3">
        <f>IF(AC36="","",IF(MONTH(DATE($A$2,12,COLUMN()-1))&gt;MONTH(AC36),"",DATE($A$2,12,COLUMN()-1)))</f>
        <v>42733</v>
      </c>
      <c r="AE36" s="3">
        <f>IF(AD36="","",IF(MONTH(DATE($A$2,12,COLUMN()-1))&gt;MONTH(AD36),"",DATE($A$2,12,COLUMN()-1)))</f>
        <v>42734</v>
      </c>
      <c r="AF36" s="3">
        <f>IF(AE36="","",IF(MONTH(DATE($A$2,12,COLUMN()-1))&gt;MONTH(AE36),"",DATE($A$2,12,COLUMN()-1)))</f>
        <v>42735</v>
      </c>
    </row>
    <row r="37" spans="1:32" s="2" customFormat="1" ht="21.95" customHeight="1">
      <c r="A37" s="7"/>
      <c r="B37" s="4">
        <f>B36</f>
        <v>42705</v>
      </c>
      <c r="C37" s="4">
        <f t="shared" ref="C37:AF37" si="23">C36</f>
        <v>42706</v>
      </c>
      <c r="D37" s="4">
        <f t="shared" si="23"/>
        <v>42707</v>
      </c>
      <c r="E37" s="4">
        <f t="shared" si="23"/>
        <v>42708</v>
      </c>
      <c r="F37" s="4">
        <f t="shared" si="23"/>
        <v>42709</v>
      </c>
      <c r="G37" s="4">
        <f t="shared" si="23"/>
        <v>42710</v>
      </c>
      <c r="H37" s="4">
        <f t="shared" si="23"/>
        <v>42711</v>
      </c>
      <c r="I37" s="4">
        <f t="shared" si="23"/>
        <v>42712</v>
      </c>
      <c r="J37" s="4">
        <f t="shared" si="23"/>
        <v>42713</v>
      </c>
      <c r="K37" s="4">
        <f t="shared" si="23"/>
        <v>42714</v>
      </c>
      <c r="L37" s="4">
        <f t="shared" si="23"/>
        <v>42715</v>
      </c>
      <c r="M37" s="4">
        <f t="shared" si="23"/>
        <v>42716</v>
      </c>
      <c r="N37" s="4">
        <f t="shared" si="23"/>
        <v>42717</v>
      </c>
      <c r="O37" s="4">
        <f t="shared" si="23"/>
        <v>42718</v>
      </c>
      <c r="P37" s="4">
        <f t="shared" si="23"/>
        <v>42719</v>
      </c>
      <c r="Q37" s="4">
        <f t="shared" si="23"/>
        <v>42720</v>
      </c>
      <c r="R37" s="4">
        <f t="shared" si="23"/>
        <v>42721</v>
      </c>
      <c r="S37" s="4">
        <f t="shared" si="23"/>
        <v>42722</v>
      </c>
      <c r="T37" s="4">
        <f t="shared" si="23"/>
        <v>42723</v>
      </c>
      <c r="U37" s="4">
        <f t="shared" si="23"/>
        <v>42724</v>
      </c>
      <c r="V37" s="4">
        <f t="shared" si="23"/>
        <v>42725</v>
      </c>
      <c r="W37" s="4">
        <f t="shared" si="23"/>
        <v>42726</v>
      </c>
      <c r="X37" s="4">
        <f t="shared" si="23"/>
        <v>42727</v>
      </c>
      <c r="Y37" s="4">
        <f t="shared" si="23"/>
        <v>42728</v>
      </c>
      <c r="Z37" s="4">
        <f t="shared" si="23"/>
        <v>42729</v>
      </c>
      <c r="AA37" s="4">
        <f t="shared" si="23"/>
        <v>42730</v>
      </c>
      <c r="AB37" s="4">
        <f t="shared" si="23"/>
        <v>42731</v>
      </c>
      <c r="AC37" s="4">
        <f t="shared" si="23"/>
        <v>42732</v>
      </c>
      <c r="AD37" s="4">
        <f t="shared" si="23"/>
        <v>42733</v>
      </c>
      <c r="AE37" s="4">
        <f t="shared" si="23"/>
        <v>42734</v>
      </c>
      <c r="AF37" s="4">
        <f t="shared" si="23"/>
        <v>42735</v>
      </c>
    </row>
    <row r="38" spans="1:32" s="2" customFormat="1" ht="21.95" customHeight="1">
      <c r="A38" s="7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</sheetData>
  <mergeCells count="14">
    <mergeCell ref="A12:A14"/>
    <mergeCell ref="A1:AF1"/>
    <mergeCell ref="A2:AF2"/>
    <mergeCell ref="A3:A5"/>
    <mergeCell ref="A6:A8"/>
    <mergeCell ref="A9:A11"/>
    <mergeCell ref="A33:A35"/>
    <mergeCell ref="A36:A38"/>
    <mergeCell ref="A15:A17"/>
    <mergeCell ref="A18:A20"/>
    <mergeCell ref="A21:A23"/>
    <mergeCell ref="A24:A26"/>
    <mergeCell ref="A27:A29"/>
    <mergeCell ref="A30:A32"/>
  </mergeCells>
  <conditionalFormatting sqref="B3:AF38">
    <cfRule type="cellIs" dxfId="69" priority="1" operator="equal">
      <formula>"O"</formula>
    </cfRule>
    <cfRule type="cellIs" dxfId="68" priority="2" operator="equal">
      <formula>"F"</formula>
    </cfRule>
    <cfRule type="cellIs" dxfId="67" priority="3" operator="equal">
      <formula>"A"</formula>
    </cfRule>
    <cfRule type="expression" dxfId="66" priority="4">
      <formula>ISODD(WEEKNUM(B3))</formula>
    </cfRule>
    <cfRule type="expression" dxfId="65" priority="5">
      <formula>ISEVEN(WEEKNUM(B3))</formula>
    </cfRule>
  </conditionalFormatting>
  <printOptions horizontalCentered="1"/>
  <pageMargins left="0" right="0" top="0" bottom="0" header="0" footer="0"/>
  <pageSetup paperSize="9" scale="67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"/>
  <sheetViews>
    <sheetView workbookViewId="0">
      <selection activeCell="A7" sqref="A7"/>
    </sheetView>
  </sheetViews>
  <sheetFormatPr baseColWidth="10" defaultRowHeight="15"/>
  <cols>
    <col min="1" max="1" width="22.42578125" bestFit="1" customWidth="1"/>
    <col min="2" max="2" width="39.28515625" bestFit="1" customWidth="1"/>
  </cols>
  <sheetData>
    <row r="1" spans="1:2">
      <c r="A1" t="s">
        <v>16</v>
      </c>
      <c r="B1" t="s">
        <v>13</v>
      </c>
    </row>
    <row r="2" spans="1:2">
      <c r="A2" t="s">
        <v>17</v>
      </c>
      <c r="B2" t="s">
        <v>14</v>
      </c>
    </row>
    <row r="3" spans="1:2">
      <c r="A3" t="s">
        <v>18</v>
      </c>
      <c r="B3" t="s">
        <v>12</v>
      </c>
    </row>
    <row r="4" spans="1:2">
      <c r="A4" t="s">
        <v>19</v>
      </c>
      <c r="B4" t="s">
        <v>20</v>
      </c>
    </row>
    <row r="5" spans="1:2">
      <c r="B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Résultat voulu</vt:lpstr>
      <vt:lpstr>Tour</vt:lpstr>
    </vt:vector>
  </TitlesOfParts>
  <Company>OPGI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</dc:creator>
  <cp:lastModifiedBy>CHRISTIAN</cp:lastModifiedBy>
  <cp:lastPrinted>2014-01-24T10:53:24Z</cp:lastPrinted>
  <dcterms:created xsi:type="dcterms:W3CDTF">2014-01-22T08:25:42Z</dcterms:created>
  <dcterms:modified xsi:type="dcterms:W3CDTF">2016-02-23T10:44:37Z</dcterms:modified>
</cp:coreProperties>
</file>