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se\OneDrive\S2'EX\"/>
    </mc:Choice>
  </mc:AlternateContent>
  <bookViews>
    <workbookView xWindow="0" yWindow="0" windowWidth="24000" windowHeight="9135"/>
  </bookViews>
  <sheets>
    <sheet name="Feuil1" sheetId="1" r:id="rId1"/>
    <sheet name="Feuil2" sheetId="2" r:id="rId2"/>
  </sheets>
  <definedNames>
    <definedName name="accessoires">Feuil2!$L$3:$L$7</definedName>
    <definedName name="famille">Feuil2!$J$2:$J$4</definedName>
    <definedName name="panel_light">Feuil2!$L$18:$L$24</definedName>
    <definedName name="source_led">Feuil2!$L$10:$L$15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 l="1"/>
  <c r="N22" i="1"/>
</calcChain>
</file>

<file path=xl/comments1.xml><?xml version="1.0" encoding="utf-8"?>
<comments xmlns="http://schemas.openxmlformats.org/spreadsheetml/2006/main">
  <authors>
    <author>Elise Bonillo</author>
  </authors>
  <commentList>
    <comment ref="H5" authorId="0" shapeId="0">
      <text>
        <r>
          <rPr>
            <b/>
            <sz val="9"/>
            <color indexed="81"/>
            <rFont val="Tahoma"/>
            <charset val="1"/>
          </rPr>
          <t>l</t>
        </r>
        <r>
          <rPr>
            <b/>
            <sz val="7"/>
            <color indexed="81"/>
            <rFont val="Tahoma"/>
            <family val="2"/>
          </rPr>
          <t>a valeur commune du coût de l'électricité est 0,089Kwh</t>
        </r>
      </text>
    </comment>
  </commentList>
</comments>
</file>

<file path=xl/sharedStrings.xml><?xml version="1.0" encoding="utf-8"?>
<sst xmlns="http://schemas.openxmlformats.org/spreadsheetml/2006/main" count="264" uniqueCount="194">
  <si>
    <t>ETUDE ENERGETIQUE</t>
  </si>
  <si>
    <t>POSE</t>
  </si>
  <si>
    <t>DATE</t>
  </si>
  <si>
    <t>NOM CLIENT</t>
  </si>
  <si>
    <t>NOM COMMERCIAL</t>
  </si>
  <si>
    <t>JOURS D'OUVERTURE</t>
  </si>
  <si>
    <t>HEURES D'OUVERTURE</t>
  </si>
  <si>
    <t>Eléctricité (€/Kwh)</t>
  </si>
  <si>
    <t>Augmentation annuelle d'électricité</t>
  </si>
  <si>
    <t>Famille</t>
  </si>
  <si>
    <t>Ref.</t>
  </si>
  <si>
    <t>LED</t>
  </si>
  <si>
    <t>Référence</t>
  </si>
  <si>
    <t>Puissance (W)</t>
  </si>
  <si>
    <t>Dimmable</t>
  </si>
  <si>
    <t>Température (°K)</t>
  </si>
  <si>
    <t>Quantité</t>
  </si>
  <si>
    <t>PUHT</t>
  </si>
  <si>
    <t>TOTAL (€)</t>
  </si>
  <si>
    <t>en € sur la durée de vie du projet</t>
  </si>
  <si>
    <t>Nombre de points lumineux</t>
  </si>
  <si>
    <t>Puissance installée (w)</t>
  </si>
  <si>
    <t>Consommmation annuelle (en Kwh)</t>
  </si>
  <si>
    <t>Consommations (en €) (i)</t>
  </si>
  <si>
    <t>Taxes et Contributions (ii) (*)</t>
  </si>
  <si>
    <t>Remplacement (iii) (*)</t>
  </si>
  <si>
    <t>Maintenance (iv) (*)</t>
  </si>
  <si>
    <t>Total (i+ii+iii+iv)</t>
  </si>
  <si>
    <t>Situation actuelle</t>
  </si>
  <si>
    <t>Projet LED (financé)</t>
  </si>
  <si>
    <t>Variation</t>
  </si>
  <si>
    <t>An</t>
  </si>
  <si>
    <t>TOTAL</t>
  </si>
  <si>
    <t>Projet LED (non financé)</t>
  </si>
  <si>
    <t>TOTAL MATERIEL HT</t>
  </si>
  <si>
    <t>Durée de vie du projet LED</t>
  </si>
  <si>
    <t>Délai de récupération</t>
  </si>
  <si>
    <t>Prévisite technique</t>
  </si>
  <si>
    <t xml:space="preserve">Pose &amp; Main d'œuvre </t>
  </si>
  <si>
    <t>Nombre de mensualités</t>
  </si>
  <si>
    <t>OFFERT</t>
  </si>
  <si>
    <t>MODALITES DE FINANCEMENT</t>
  </si>
  <si>
    <t>MENSUALITE HT</t>
  </si>
  <si>
    <t>TOTAL PROJET LED HT</t>
  </si>
  <si>
    <t>famille</t>
  </si>
  <si>
    <t>ampoules_tubes</t>
  </si>
  <si>
    <t>bandes_led</t>
  </si>
  <si>
    <t>appliques_plafonnier_rampes</t>
  </si>
  <si>
    <t>downlight_tracklight</t>
  </si>
  <si>
    <t>projecteurs</t>
  </si>
  <si>
    <t>Ampoule_led_Cosmos</t>
  </si>
  <si>
    <t>Ampoules_tubes</t>
  </si>
  <si>
    <t>Ampoule_led_Volcano</t>
  </si>
  <si>
    <t>Ampoule_led_Luciole</t>
  </si>
  <si>
    <t>Ampoule_led_Pop</t>
  </si>
  <si>
    <t>Ampoule_led_Maïs</t>
  </si>
  <si>
    <t>Cosmos</t>
  </si>
  <si>
    <t>E27 5W chaude dimmable</t>
  </si>
  <si>
    <t xml:space="preserve"> E27 5W naturelle dimmable</t>
  </si>
  <si>
    <t>E27 5W froide dimmable</t>
  </si>
  <si>
    <t>E27 5W chaude non dimmable</t>
  </si>
  <si>
    <t xml:space="preserve"> E27 5W naturelle non dimmable</t>
  </si>
  <si>
    <t xml:space="preserve"> E27 5W froide non dimmable</t>
  </si>
  <si>
    <t xml:space="preserve"> E27 7W chaude dimmable</t>
  </si>
  <si>
    <t xml:space="preserve"> E27 7W naturelle dimmable</t>
  </si>
  <si>
    <t xml:space="preserve"> E27 7W froide dimmable</t>
  </si>
  <si>
    <t xml:space="preserve"> E27 7W chaude non dimmable</t>
  </si>
  <si>
    <t xml:space="preserve"> E27 7W naturelle non dimmable</t>
  </si>
  <si>
    <t xml:space="preserve"> E27 7W froide non dimmable</t>
  </si>
  <si>
    <t xml:space="preserve"> E27 5W chaude dimmable</t>
  </si>
  <si>
    <t xml:space="preserve"> E27 5W froide dimmable</t>
  </si>
  <si>
    <t>E27 5W froide non dimmable</t>
  </si>
  <si>
    <t>E27 7W naturelle dimmable</t>
  </si>
  <si>
    <t>E27 7W froide dimmable</t>
  </si>
  <si>
    <t>E27 7W chaude non dimmable</t>
  </si>
  <si>
    <t>E27 7W naturelle non dimmable</t>
  </si>
  <si>
    <t>Volcano</t>
  </si>
  <si>
    <t>Luciole</t>
  </si>
  <si>
    <t>E27 5W naturelle dimmable</t>
  </si>
  <si>
    <t>E27 5W naturelle non dimmable</t>
  </si>
  <si>
    <t>E27 9W chaude dimmable</t>
  </si>
  <si>
    <t>E27 9W naturelle dimmable</t>
  </si>
  <si>
    <t xml:space="preserve"> E27 9W froide dimmable</t>
  </si>
  <si>
    <t xml:space="preserve"> E27 9W chaude non dimmable</t>
  </si>
  <si>
    <t>E27 9W naturelle non dimmable</t>
  </si>
  <si>
    <t xml:space="preserve"> E27 9W froide non dimmable</t>
  </si>
  <si>
    <t xml:space="preserve"> E27 9W chaude dimmable</t>
  </si>
  <si>
    <t xml:space="preserve"> E27 9W naturelle dimmable</t>
  </si>
  <si>
    <t>E27 9W froide dimmable</t>
  </si>
  <si>
    <t>E27 9W froide non dimmable</t>
  </si>
  <si>
    <t>E27 7W chaude dimmable</t>
  </si>
  <si>
    <t xml:space="preserve"> E27 7W chaudenon dimmable</t>
  </si>
  <si>
    <t>E27 9W chaude non dimmable</t>
  </si>
  <si>
    <t>Pop</t>
  </si>
  <si>
    <t>E27 9W narurelle dimmable</t>
  </si>
  <si>
    <t xml:space="preserve"> E27 15W chaude dimmable</t>
  </si>
  <si>
    <t>E27 15W naturelle dimmable</t>
  </si>
  <si>
    <t>E27 15W froide dimmable</t>
  </si>
  <si>
    <t>E27 15W chaude non dimmable</t>
  </si>
  <si>
    <t>E27 15W naturelle non dimmable</t>
  </si>
  <si>
    <t>E27 15W froide non dimmable</t>
  </si>
  <si>
    <t>Maïs</t>
  </si>
  <si>
    <t>E27 36W chaude</t>
  </si>
  <si>
    <t>E27 36W naturelle</t>
  </si>
  <si>
    <t>E27 36W froide</t>
  </si>
  <si>
    <t>E27 45W chaude</t>
  </si>
  <si>
    <t>E27 45W naturelle</t>
  </si>
  <si>
    <t>E27 45W froide</t>
  </si>
  <si>
    <t>GU10 5W chaude dimmable</t>
  </si>
  <si>
    <t>GU10 5W naturelle dimmable</t>
  </si>
  <si>
    <t>GU10 5W froide dimmable</t>
  </si>
  <si>
    <t>GU10 5W chaude non dimmable</t>
  </si>
  <si>
    <t>GU10 5W naturelle non dimmable</t>
  </si>
  <si>
    <t>GU10 5W froide non dimmable</t>
  </si>
  <si>
    <t>GU5.3 5W chaude dimmable</t>
  </si>
  <si>
    <t>GU5.3 5W naturelle dimmable</t>
  </si>
  <si>
    <t>GU5.3 5W froide dimmable</t>
  </si>
  <si>
    <t>GU5.3 5W chaude non dimmable</t>
  </si>
  <si>
    <t>GU5.3 5W naturelle non dimmable</t>
  </si>
  <si>
    <t>GU5.3 5W froide non dimmable</t>
  </si>
  <si>
    <t>Boreal GU10_GU5.3</t>
  </si>
  <si>
    <t>Ampoule_led_Slow_GU10 5W</t>
  </si>
  <si>
    <t>Ampoule_led_Slow_GU5.3 5W</t>
  </si>
  <si>
    <t>Ampoule_led_Boreal</t>
  </si>
  <si>
    <t>Tube_led_T8_Galaxy</t>
  </si>
  <si>
    <t>Tube_led_T8(T5)_Galaxy</t>
  </si>
  <si>
    <t>G13 9W avec modif ballast chaude</t>
  </si>
  <si>
    <t>G13 9W avec modif ballast naturelle</t>
  </si>
  <si>
    <t>G13 9W avec modif ballast froide</t>
  </si>
  <si>
    <t>G13 23W avec modif ballast chaude</t>
  </si>
  <si>
    <t>G13 23W avec modif ballast naturelle</t>
  </si>
  <si>
    <t>G13 23W avec modif ballast froide</t>
  </si>
  <si>
    <t>Bandes_led</t>
  </si>
  <si>
    <t>Bande_led_Star 12V/24V</t>
  </si>
  <si>
    <t>Appliques_plafonnier_rampes</t>
  </si>
  <si>
    <t>Led_Slide_IP66_IK10</t>
  </si>
  <si>
    <t>Panneau_Led_Flat_Square</t>
  </si>
  <si>
    <t>16W chaude</t>
  </si>
  <si>
    <t>16W naturelle</t>
  </si>
  <si>
    <t>16W froide</t>
  </si>
  <si>
    <t>40W chaude</t>
  </si>
  <si>
    <t>40W naturelle</t>
  </si>
  <si>
    <t>40W froide</t>
  </si>
  <si>
    <t>Panneau_Led_Round</t>
  </si>
  <si>
    <t>12W chaude</t>
  </si>
  <si>
    <t>12W naturelle</t>
  </si>
  <si>
    <t>12W froide</t>
  </si>
  <si>
    <t>18W chaude</t>
  </si>
  <si>
    <t>18W naturelle</t>
  </si>
  <si>
    <t>18W froide</t>
  </si>
  <si>
    <t>Applique_Led_Holiday</t>
  </si>
  <si>
    <t>carré 12W chaude</t>
  </si>
  <si>
    <t>carré 12W naturelle</t>
  </si>
  <si>
    <t>carré 12W froide</t>
  </si>
  <si>
    <t>rond 12W chaude</t>
  </si>
  <si>
    <t>rond 12W naturelle</t>
  </si>
  <si>
    <t>rond 12W froide</t>
  </si>
  <si>
    <t>carré 18W chaude</t>
  </si>
  <si>
    <t>carré 18W naturelle</t>
  </si>
  <si>
    <t>carré 18W froide</t>
  </si>
  <si>
    <t>Spot_Blue_line</t>
  </si>
  <si>
    <t>carré 20W 3 positions froide</t>
  </si>
  <si>
    <t>Spot_Blue_Band</t>
  </si>
  <si>
    <t>Spot_design_Glass</t>
  </si>
  <si>
    <t>Ultra_plat_Slim</t>
  </si>
  <si>
    <t>Banka</t>
  </si>
  <si>
    <t>30W froide</t>
  </si>
  <si>
    <t>50W chaude</t>
  </si>
  <si>
    <t>50W naturelle</t>
  </si>
  <si>
    <t>50W froide</t>
  </si>
  <si>
    <t>10W chaude</t>
  </si>
  <si>
    <t>10W naturelle</t>
  </si>
  <si>
    <t>10W froide</t>
  </si>
  <si>
    <t>20W chaude</t>
  </si>
  <si>
    <t>20W naturelle</t>
  </si>
  <si>
    <t>20W froide</t>
  </si>
  <si>
    <t>30W chaude</t>
  </si>
  <si>
    <t>30W naturelel</t>
  </si>
  <si>
    <t>30W naturelle</t>
  </si>
  <si>
    <t>carré 10W 3 positions chaude</t>
  </si>
  <si>
    <t>carré 10W 3 positions naturelle</t>
  </si>
  <si>
    <t>carré 10W 3 positions froide</t>
  </si>
  <si>
    <t>carré 20W 3 positions chaude</t>
  </si>
  <si>
    <t>carré 20W 3 positions naturelle</t>
  </si>
  <si>
    <t>rond 10W 3 positions chaude</t>
  </si>
  <si>
    <t>rond 10W 3 positions naturelle</t>
  </si>
  <si>
    <t>rond 10W 3 positions froide</t>
  </si>
  <si>
    <t>rond 20W 3 positions chaude</t>
  </si>
  <si>
    <t>rond 20W 3 positions naturelle</t>
  </si>
  <si>
    <t>rond 20W 3 positions froide</t>
  </si>
  <si>
    <t>5W chaude</t>
  </si>
  <si>
    <t>5W naturelle</t>
  </si>
  <si>
    <t>5W froide</t>
  </si>
  <si>
    <t>Sun_Light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</si>
</sst>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€&quot;;[Red]\-#,##0.000\ &quot;€&quot;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b/>
      <sz val="7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3" borderId="0" xfId="0" applyFill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 applyAlignment="1">
      <alignment horizontal="right"/>
    </xf>
    <xf numFmtId="0" fontId="3" fillId="0" borderId="4" xfId="0" applyFont="1" applyBorder="1"/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right"/>
    </xf>
    <xf numFmtId="0" fontId="3" fillId="2" borderId="1" xfId="0" applyFont="1" applyFill="1" applyBorder="1" applyAlignment="1">
      <alignment horizontal="centerContinuous"/>
    </xf>
    <xf numFmtId="0" fontId="0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Continuous"/>
    </xf>
    <xf numFmtId="0" fontId="0" fillId="0" borderId="3" xfId="0" applyFont="1" applyBorder="1" applyAlignment="1">
      <alignment horizontal="centerContinuous"/>
    </xf>
    <xf numFmtId="0" fontId="0" fillId="2" borderId="3" xfId="0" applyFont="1" applyFill="1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9" fontId="0" fillId="0" borderId="7" xfId="0" applyNumberFormat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0" fillId="0" borderId="10" xfId="0" applyBorder="1"/>
    <xf numFmtId="0" fontId="0" fillId="0" borderId="9" xfId="0" applyBorder="1"/>
    <xf numFmtId="0" fontId="0" fillId="4" borderId="0" xfId="0" applyFill="1" applyBorder="1"/>
    <xf numFmtId="0" fontId="0" fillId="4" borderId="7" xfId="0" applyFill="1" applyBorder="1"/>
    <xf numFmtId="0" fontId="3" fillId="4" borderId="0" xfId="0" applyFont="1" applyFill="1" applyBorder="1"/>
    <xf numFmtId="0" fontId="3" fillId="4" borderId="0" xfId="0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3" fillId="4" borderId="7" xfId="0" applyFont="1" applyFill="1" applyBorder="1"/>
    <xf numFmtId="0" fontId="3" fillId="4" borderId="0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4" fillId="0" borderId="0" xfId="0" applyFont="1" applyAlignment="1">
      <alignment horizontal="centerContinuous"/>
    </xf>
    <xf numFmtId="0" fontId="3" fillId="3" borderId="0" xfId="0" applyFont="1" applyFill="1"/>
    <xf numFmtId="0" fontId="7" fillId="0" borderId="0" xfId="0" applyFont="1" applyAlignment="1">
      <alignment horizontal="centerContinuous" vertical="center"/>
    </xf>
    <xf numFmtId="0" fontId="3" fillId="0" borderId="0" xfId="0" applyFont="1"/>
    <xf numFmtId="0" fontId="3" fillId="4" borderId="0" xfId="0" applyFont="1" applyFill="1" applyAlignment="1">
      <alignment horizontal="center"/>
    </xf>
    <xf numFmtId="0" fontId="3" fillId="6" borderId="11" xfId="0" applyFont="1" applyFill="1" applyBorder="1"/>
    <xf numFmtId="0" fontId="3" fillId="6" borderId="1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3" xfId="0" applyFont="1" applyBorder="1" applyAlignment="1">
      <alignment horizontal="center"/>
    </xf>
    <xf numFmtId="2" fontId="7" fillId="0" borderId="8" xfId="0" applyNumberFormat="1" applyFont="1" applyBorder="1" applyAlignment="1">
      <alignment horizontal="center"/>
    </xf>
    <xf numFmtId="2" fontId="4" fillId="0" borderId="0" xfId="0" applyNumberFormat="1" applyFont="1"/>
    <xf numFmtId="0" fontId="3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2" fontId="4" fillId="0" borderId="0" xfId="0" applyNumberFormat="1" applyFont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28575</xdr:colOff>
      <xdr:row>13</xdr:row>
      <xdr:rowOff>104775</xdr:rowOff>
    </xdr:from>
    <xdr:ext cx="65" cy="172227"/>
    <xdr:sp macro="" textlink="">
      <xdr:nvSpPr>
        <xdr:cNvPr id="2" name="ZoneTexte 1"/>
        <xdr:cNvSpPr txBox="1"/>
      </xdr:nvSpPr>
      <xdr:spPr>
        <a:xfrm>
          <a:off x="7058025" y="25812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57"/>
  <sheetViews>
    <sheetView tabSelected="1" workbookViewId="0">
      <selection activeCell="D6" sqref="D6"/>
    </sheetView>
  </sheetViews>
  <sheetFormatPr baseColWidth="10" defaultRowHeight="15" x14ac:dyDescent="0.25"/>
  <cols>
    <col min="1" max="1" width="4.5703125" style="1" customWidth="1"/>
    <col min="3" max="3" width="17.5703125" customWidth="1"/>
    <col min="4" max="4" width="19" customWidth="1"/>
    <col min="5" max="5" width="18.28515625" customWidth="1"/>
    <col min="6" max="6" width="13.140625" customWidth="1"/>
    <col min="8" max="8" width="21.140625" style="48" customWidth="1"/>
    <col min="9" max="9" width="17" customWidth="1"/>
    <col min="10" max="10" width="19.42578125" customWidth="1"/>
    <col min="11" max="11" width="13.7109375" customWidth="1"/>
    <col min="12" max="12" width="11.85546875" customWidth="1"/>
    <col min="13" max="13" width="13" customWidth="1"/>
    <col min="14" max="14" width="13.140625" customWidth="1"/>
  </cols>
  <sheetData>
    <row r="1" spans="1:16" s="29" customFormat="1" ht="9" customHeight="1" x14ac:dyDescent="0.25">
      <c r="A1" s="1"/>
      <c r="B1" s="1"/>
      <c r="C1" s="1"/>
      <c r="D1" s="1"/>
      <c r="E1" s="1"/>
      <c r="F1" s="1"/>
      <c r="G1" s="1"/>
      <c r="H1" s="46"/>
      <c r="I1" s="1"/>
      <c r="J1" s="1"/>
      <c r="K1" s="1"/>
      <c r="L1" s="1"/>
      <c r="M1" s="1"/>
      <c r="N1" s="1"/>
      <c r="O1" s="1"/>
      <c r="P1" s="1"/>
    </row>
    <row r="2" spans="1:16" ht="21" customHeight="1" x14ac:dyDescent="0.25">
      <c r="B2" s="2"/>
      <c r="G2" s="33" t="s">
        <v>0</v>
      </c>
      <c r="H2" s="47"/>
      <c r="I2" s="32"/>
      <c r="J2" s="32"/>
      <c r="N2" s="2"/>
      <c r="O2" s="2" t="s">
        <v>1</v>
      </c>
    </row>
    <row r="4" spans="1:16" x14ac:dyDescent="0.25">
      <c r="C4" s="10" t="s">
        <v>2</v>
      </c>
      <c r="D4" s="3"/>
      <c r="E4" s="15" t="s">
        <v>6</v>
      </c>
      <c r="F4" s="18"/>
      <c r="H4" s="20" t="s">
        <v>7</v>
      </c>
      <c r="I4" s="24"/>
      <c r="K4" s="21" t="s">
        <v>8</v>
      </c>
      <c r="L4" s="22"/>
      <c r="M4" s="23"/>
    </row>
    <row r="5" spans="1:16" x14ac:dyDescent="0.25">
      <c r="C5" s="14" t="s">
        <v>3</v>
      </c>
      <c r="D5" s="5"/>
      <c r="E5" s="16" t="s">
        <v>5</v>
      </c>
      <c r="F5" s="17"/>
      <c r="H5" s="75">
        <v>8.8999999999999996E-2</v>
      </c>
      <c r="I5" s="76"/>
      <c r="K5" s="25"/>
      <c r="L5" s="27">
        <v>0</v>
      </c>
      <c r="M5" s="26"/>
    </row>
    <row r="6" spans="1:16" x14ac:dyDescent="0.25">
      <c r="C6" s="13" t="s">
        <v>4</v>
      </c>
      <c r="D6" s="19"/>
      <c r="E6" s="8"/>
      <c r="F6" s="9"/>
    </row>
    <row r="7" spans="1:16" ht="11.25" customHeight="1" x14ac:dyDescent="0.25"/>
    <row r="8" spans="1:16" ht="10.5" customHeight="1" x14ac:dyDescent="0.25"/>
    <row r="9" spans="1:16" s="29" customFormat="1" x14ac:dyDescent="0.25">
      <c r="A9" s="1"/>
      <c r="B9" s="30" t="s">
        <v>10</v>
      </c>
      <c r="C9" s="30" t="s">
        <v>9</v>
      </c>
      <c r="D9" s="28"/>
      <c r="E9" s="30" t="s">
        <v>11</v>
      </c>
      <c r="F9" s="28"/>
      <c r="G9" s="28"/>
      <c r="H9" s="49" t="s">
        <v>12</v>
      </c>
      <c r="I9" s="30" t="s">
        <v>13</v>
      </c>
      <c r="J9" s="30" t="s">
        <v>15</v>
      </c>
      <c r="K9" s="30" t="s">
        <v>14</v>
      </c>
      <c r="L9" s="30" t="s">
        <v>16</v>
      </c>
      <c r="M9" s="30" t="s">
        <v>17</v>
      </c>
      <c r="N9" s="30" t="s">
        <v>18</v>
      </c>
    </row>
    <row r="10" spans="1:16" x14ac:dyDescent="0.25">
      <c r="B10" s="30">
        <v>1</v>
      </c>
      <c r="C10" s="5"/>
      <c r="D10" s="72"/>
      <c r="E10" s="72"/>
      <c r="F10" s="72"/>
      <c r="G10" s="73"/>
      <c r="H10" s="11"/>
      <c r="I10" s="5"/>
      <c r="J10" s="5"/>
      <c r="K10" s="6"/>
      <c r="L10" s="34"/>
      <c r="M10" s="4"/>
      <c r="N10" s="6"/>
    </row>
    <row r="11" spans="1:16" x14ac:dyDescent="0.25">
      <c r="B11" s="30">
        <v>2</v>
      </c>
      <c r="C11" s="5"/>
      <c r="D11" s="72"/>
      <c r="E11" s="72"/>
      <c r="F11" s="72"/>
      <c r="G11" s="73"/>
      <c r="H11" s="11"/>
      <c r="I11" s="5"/>
      <c r="J11" s="5"/>
      <c r="K11" s="6"/>
      <c r="L11" s="34"/>
      <c r="M11" s="4"/>
      <c r="N11" s="6"/>
    </row>
    <row r="12" spans="1:16" x14ac:dyDescent="0.25">
      <c r="B12" s="30">
        <v>3</v>
      </c>
      <c r="C12" s="5"/>
      <c r="D12" s="72"/>
      <c r="E12" s="72"/>
      <c r="F12" s="72"/>
      <c r="G12" s="73"/>
      <c r="H12" s="11"/>
      <c r="I12" s="5"/>
      <c r="J12" s="5"/>
      <c r="K12" s="6"/>
      <c r="L12" s="34"/>
      <c r="M12" s="4"/>
      <c r="N12" s="6"/>
    </row>
    <row r="13" spans="1:16" x14ac:dyDescent="0.25">
      <c r="B13" s="30">
        <v>4</v>
      </c>
      <c r="C13" s="5"/>
      <c r="D13" s="72"/>
      <c r="E13" s="72"/>
      <c r="F13" s="72"/>
      <c r="G13" s="73"/>
      <c r="H13" s="11"/>
      <c r="I13" s="5"/>
      <c r="J13" s="5"/>
      <c r="K13" s="6"/>
      <c r="L13" s="34"/>
      <c r="M13" s="4"/>
      <c r="N13" s="6"/>
    </row>
    <row r="14" spans="1:16" x14ac:dyDescent="0.25">
      <c r="B14" s="30">
        <v>5</v>
      </c>
      <c r="C14" s="5"/>
      <c r="D14" s="72"/>
      <c r="E14" s="72"/>
      <c r="F14" s="72"/>
      <c r="G14" s="73"/>
      <c r="H14" s="11"/>
      <c r="I14" s="5"/>
      <c r="J14" s="5"/>
      <c r="K14" s="6"/>
      <c r="L14" s="34"/>
      <c r="M14" s="4"/>
      <c r="N14" s="6"/>
    </row>
    <row r="15" spans="1:16" x14ac:dyDescent="0.25">
      <c r="B15" s="30">
        <v>6</v>
      </c>
      <c r="C15" s="5"/>
      <c r="D15" s="72"/>
      <c r="E15" s="72"/>
      <c r="F15" s="72"/>
      <c r="G15" s="73"/>
      <c r="H15" s="11"/>
      <c r="I15" s="5"/>
      <c r="J15" s="5"/>
      <c r="K15" s="6"/>
      <c r="L15" s="34"/>
      <c r="M15" s="4"/>
      <c r="N15" s="6"/>
    </row>
    <row r="16" spans="1:16" x14ac:dyDescent="0.25">
      <c r="B16" s="30">
        <v>7</v>
      </c>
      <c r="C16" s="5"/>
      <c r="D16" s="72"/>
      <c r="E16" s="72"/>
      <c r="F16" s="72"/>
      <c r="G16" s="73"/>
      <c r="H16" s="11"/>
      <c r="I16" s="5"/>
      <c r="J16" s="5"/>
      <c r="K16" s="6"/>
      <c r="L16" s="34"/>
      <c r="M16" s="4"/>
      <c r="N16" s="6"/>
    </row>
    <row r="17" spans="2:14" x14ac:dyDescent="0.25">
      <c r="B17" s="30">
        <v>8</v>
      </c>
      <c r="C17" s="5"/>
      <c r="D17" s="72"/>
      <c r="E17" s="72"/>
      <c r="F17" s="72"/>
      <c r="G17" s="73"/>
      <c r="H17" s="11"/>
      <c r="I17" s="5"/>
      <c r="J17" s="5"/>
      <c r="K17" s="6"/>
      <c r="L17" s="34"/>
      <c r="M17" s="4"/>
      <c r="N17" s="6"/>
    </row>
    <row r="18" spans="2:14" x14ac:dyDescent="0.25">
      <c r="B18" s="30">
        <v>9</v>
      </c>
      <c r="C18" s="5"/>
      <c r="D18" s="72"/>
      <c r="E18" s="72"/>
      <c r="F18" s="72"/>
      <c r="G18" s="73"/>
      <c r="H18" s="11"/>
      <c r="I18" s="5"/>
      <c r="J18" s="5"/>
      <c r="K18" s="6"/>
      <c r="L18" s="34"/>
      <c r="M18" s="4"/>
      <c r="N18" s="6"/>
    </row>
    <row r="19" spans="2:14" x14ac:dyDescent="0.25">
      <c r="B19" s="30">
        <v>10</v>
      </c>
      <c r="C19" s="5"/>
      <c r="D19" s="72"/>
      <c r="E19" s="72"/>
      <c r="F19" s="72"/>
      <c r="G19" s="73"/>
      <c r="H19" s="11"/>
      <c r="I19" s="5"/>
      <c r="J19" s="5"/>
      <c r="K19" s="6"/>
      <c r="L19" s="34"/>
      <c r="M19" s="4"/>
      <c r="N19" s="6"/>
    </row>
    <row r="20" spans="2:14" x14ac:dyDescent="0.25">
      <c r="B20" s="30">
        <v>11</v>
      </c>
      <c r="C20" s="5"/>
      <c r="D20" s="72"/>
      <c r="E20" s="72"/>
      <c r="F20" s="72"/>
      <c r="G20" s="73"/>
      <c r="H20" s="11"/>
      <c r="I20" s="5"/>
      <c r="J20" s="5"/>
      <c r="K20" s="6"/>
      <c r="L20" s="34"/>
      <c r="M20" s="4"/>
      <c r="N20" s="6"/>
    </row>
    <row r="21" spans="2:14" x14ac:dyDescent="0.25">
      <c r="B21" s="30">
        <v>12</v>
      </c>
      <c r="C21" s="8"/>
      <c r="D21" s="55"/>
      <c r="E21" s="55"/>
      <c r="F21" s="55"/>
      <c r="G21" s="74"/>
      <c r="H21" s="12"/>
      <c r="I21" s="8"/>
      <c r="J21" s="8"/>
      <c r="K21" s="9"/>
      <c r="L21" s="35"/>
      <c r="M21" s="7"/>
      <c r="N21" s="9"/>
    </row>
    <row r="22" spans="2:14" x14ac:dyDescent="0.25">
      <c r="L22" s="45" t="s">
        <v>34</v>
      </c>
      <c r="M22" s="31"/>
      <c r="N22" s="58">
        <f>SUM(N10,N11,N12,N13,N14,N15,N16,N17,N18,N19,N20,N21)</f>
        <v>0</v>
      </c>
    </row>
    <row r="23" spans="2:14" x14ac:dyDescent="0.25">
      <c r="B23" s="39" t="s">
        <v>19</v>
      </c>
      <c r="C23" s="40"/>
      <c r="D23" s="42" t="s">
        <v>28</v>
      </c>
      <c r="E23" s="42" t="s">
        <v>11</v>
      </c>
      <c r="F23" s="43" t="s">
        <v>30</v>
      </c>
      <c r="H23" s="50" t="s">
        <v>35</v>
      </c>
      <c r="J23" s="51" t="s">
        <v>36</v>
      </c>
    </row>
    <row r="24" spans="2:14" x14ac:dyDescent="0.25">
      <c r="B24" s="38" t="s">
        <v>20</v>
      </c>
      <c r="C24" s="36"/>
      <c r="D24" s="5"/>
      <c r="E24" s="5"/>
      <c r="F24" s="6"/>
      <c r="H24" s="64"/>
      <c r="J24" s="70"/>
    </row>
    <row r="25" spans="2:14" x14ac:dyDescent="0.25">
      <c r="B25" s="38" t="s">
        <v>21</v>
      </c>
      <c r="C25" s="36"/>
      <c r="D25" s="5"/>
      <c r="E25" s="5"/>
      <c r="F25" s="6"/>
      <c r="H25" s="65"/>
      <c r="J25" s="71"/>
    </row>
    <row r="26" spans="2:14" x14ac:dyDescent="0.25">
      <c r="B26" s="38" t="s">
        <v>22</v>
      </c>
      <c r="C26" s="36"/>
      <c r="D26" s="5"/>
      <c r="E26" s="5"/>
      <c r="F26" s="6"/>
      <c r="L26" s="60" t="s">
        <v>41</v>
      </c>
      <c r="M26" s="59"/>
      <c r="N26" s="59"/>
    </row>
    <row r="27" spans="2:14" x14ac:dyDescent="0.25">
      <c r="B27" s="38" t="s">
        <v>23</v>
      </c>
      <c r="C27" s="36"/>
      <c r="D27" s="5"/>
      <c r="E27" s="5"/>
      <c r="F27" s="6"/>
    </row>
    <row r="28" spans="2:14" x14ac:dyDescent="0.25">
      <c r="B28" s="38" t="s">
        <v>24</v>
      </c>
      <c r="C28" s="36"/>
      <c r="D28" s="5"/>
      <c r="E28" s="5"/>
      <c r="F28" s="6"/>
      <c r="H28" s="52" t="s">
        <v>37</v>
      </c>
      <c r="I28" s="54">
        <v>1</v>
      </c>
      <c r="J28" s="56" t="s">
        <v>40</v>
      </c>
      <c r="L28" s="66" t="s">
        <v>39</v>
      </c>
      <c r="M28" s="67"/>
      <c r="N28" s="62"/>
    </row>
    <row r="29" spans="2:14" x14ac:dyDescent="0.25">
      <c r="B29" s="38" t="s">
        <v>25</v>
      </c>
      <c r="C29" s="36"/>
      <c r="D29" s="5"/>
      <c r="E29" s="5"/>
      <c r="F29" s="6"/>
      <c r="H29" s="53" t="s">
        <v>38</v>
      </c>
      <c r="I29" s="55">
        <v>1</v>
      </c>
      <c r="J29" s="57">
        <v>340</v>
      </c>
      <c r="L29" s="68"/>
      <c r="M29" s="69"/>
      <c r="N29" s="63"/>
    </row>
    <row r="30" spans="2:14" x14ac:dyDescent="0.25">
      <c r="B30" s="38" t="s">
        <v>26</v>
      </c>
      <c r="C30" s="36"/>
      <c r="D30" s="5"/>
      <c r="E30" s="5"/>
      <c r="F30" s="6"/>
    </row>
    <row r="31" spans="2:14" x14ac:dyDescent="0.25">
      <c r="B31" s="41" t="s">
        <v>27</v>
      </c>
      <c r="C31" s="37"/>
      <c r="D31" s="8"/>
      <c r="E31" s="8"/>
      <c r="F31" s="9"/>
      <c r="H31" s="60" t="s">
        <v>43</v>
      </c>
      <c r="I31" s="45"/>
      <c r="J31" s="61">
        <f>SUM(J29,N22)</f>
        <v>340</v>
      </c>
      <c r="L31" s="60" t="s">
        <v>42</v>
      </c>
      <c r="M31" s="60"/>
    </row>
    <row r="35" spans="2:5" x14ac:dyDescent="0.25">
      <c r="B35" s="42" t="s">
        <v>31</v>
      </c>
      <c r="C35" s="42" t="s">
        <v>28</v>
      </c>
      <c r="D35" s="42" t="s">
        <v>33</v>
      </c>
      <c r="E35" s="43" t="s">
        <v>29</v>
      </c>
    </row>
    <row r="36" spans="2:5" x14ac:dyDescent="0.25">
      <c r="B36" s="42">
        <v>0</v>
      </c>
      <c r="C36" s="6"/>
      <c r="D36" s="34"/>
      <c r="E36" s="6"/>
    </row>
    <row r="37" spans="2:5" x14ac:dyDescent="0.25">
      <c r="B37" s="42">
        <v>1</v>
      </c>
      <c r="C37" s="6"/>
      <c r="D37" s="34"/>
      <c r="E37" s="6"/>
    </row>
    <row r="38" spans="2:5" x14ac:dyDescent="0.25">
      <c r="B38" s="42">
        <v>2</v>
      </c>
      <c r="C38" s="6"/>
      <c r="D38" s="34"/>
      <c r="E38" s="6"/>
    </row>
    <row r="39" spans="2:5" x14ac:dyDescent="0.25">
      <c r="B39" s="42">
        <v>3</v>
      </c>
      <c r="C39" s="6"/>
      <c r="D39" s="34"/>
      <c r="E39" s="6"/>
    </row>
    <row r="40" spans="2:5" x14ac:dyDescent="0.25">
      <c r="B40" s="42">
        <v>4</v>
      </c>
      <c r="C40" s="6"/>
      <c r="D40" s="34"/>
      <c r="E40" s="6"/>
    </row>
    <row r="41" spans="2:5" x14ac:dyDescent="0.25">
      <c r="B41" s="42">
        <v>5</v>
      </c>
      <c r="C41" s="6"/>
      <c r="D41" s="34"/>
      <c r="E41" s="6"/>
    </row>
    <row r="42" spans="2:5" x14ac:dyDescent="0.25">
      <c r="B42" s="42">
        <v>6</v>
      </c>
      <c r="C42" s="6"/>
      <c r="D42" s="34"/>
      <c r="E42" s="6"/>
    </row>
    <row r="43" spans="2:5" x14ac:dyDescent="0.25">
      <c r="B43" s="42">
        <v>7</v>
      </c>
      <c r="C43" s="6"/>
      <c r="D43" s="34"/>
      <c r="E43" s="6"/>
    </row>
    <row r="44" spans="2:5" x14ac:dyDescent="0.25">
      <c r="B44" s="42">
        <v>8</v>
      </c>
      <c r="C44" s="6"/>
      <c r="D44" s="34"/>
      <c r="E44" s="6"/>
    </row>
    <row r="45" spans="2:5" x14ac:dyDescent="0.25">
      <c r="B45" s="42">
        <v>9</v>
      </c>
      <c r="C45" s="6"/>
      <c r="D45" s="34"/>
      <c r="E45" s="6"/>
    </row>
    <row r="46" spans="2:5" x14ac:dyDescent="0.25">
      <c r="B46" s="42">
        <v>10</v>
      </c>
      <c r="C46" s="6"/>
      <c r="D46" s="34"/>
      <c r="E46" s="6"/>
    </row>
    <row r="47" spans="2:5" x14ac:dyDescent="0.25">
      <c r="B47" s="42">
        <v>11</v>
      </c>
      <c r="C47" s="6"/>
      <c r="D47" s="34"/>
      <c r="E47" s="6"/>
    </row>
    <row r="48" spans="2:5" x14ac:dyDescent="0.25">
      <c r="B48" s="42">
        <v>12</v>
      </c>
      <c r="C48" s="6"/>
      <c r="D48" s="34"/>
      <c r="E48" s="6"/>
    </row>
    <row r="49" spans="2:5" x14ac:dyDescent="0.25">
      <c r="B49" s="42">
        <v>13</v>
      </c>
      <c r="C49" s="6"/>
      <c r="D49" s="34"/>
      <c r="E49" s="6"/>
    </row>
    <row r="50" spans="2:5" x14ac:dyDescent="0.25">
      <c r="B50" s="42">
        <v>14</v>
      </c>
      <c r="C50" s="6"/>
      <c r="D50" s="34"/>
      <c r="E50" s="6"/>
    </row>
    <row r="51" spans="2:5" x14ac:dyDescent="0.25">
      <c r="B51" s="42">
        <v>15</v>
      </c>
      <c r="C51" s="6"/>
      <c r="D51" s="34"/>
      <c r="E51" s="6"/>
    </row>
    <row r="52" spans="2:5" x14ac:dyDescent="0.25">
      <c r="B52" s="42">
        <v>16</v>
      </c>
      <c r="C52" s="6"/>
      <c r="D52" s="34"/>
      <c r="E52" s="6"/>
    </row>
    <row r="53" spans="2:5" x14ac:dyDescent="0.25">
      <c r="B53" s="42">
        <v>17</v>
      </c>
      <c r="C53" s="6"/>
      <c r="D53" s="34"/>
      <c r="E53" s="6"/>
    </row>
    <row r="54" spans="2:5" x14ac:dyDescent="0.25">
      <c r="B54" s="42">
        <v>18</v>
      </c>
      <c r="C54" s="6"/>
      <c r="D54" s="34"/>
      <c r="E54" s="6"/>
    </row>
    <row r="55" spans="2:5" x14ac:dyDescent="0.25">
      <c r="B55" s="42">
        <v>19</v>
      </c>
      <c r="C55" s="6"/>
      <c r="D55" s="34"/>
      <c r="E55" s="6"/>
    </row>
    <row r="56" spans="2:5" x14ac:dyDescent="0.25">
      <c r="B56" s="42">
        <v>20</v>
      </c>
      <c r="C56" s="6"/>
      <c r="D56" s="34"/>
      <c r="E56" s="6"/>
    </row>
    <row r="57" spans="2:5" x14ac:dyDescent="0.25">
      <c r="B57" s="44" t="s">
        <v>32</v>
      </c>
      <c r="C57" s="9"/>
      <c r="D57" s="35"/>
      <c r="E57" s="9"/>
    </row>
  </sheetData>
  <mergeCells count="5">
    <mergeCell ref="H5:I5"/>
    <mergeCell ref="N28:N29"/>
    <mergeCell ref="H24:H25"/>
    <mergeCell ref="L28:M29"/>
    <mergeCell ref="J24:J25"/>
  </mergeCells>
  <dataValidations count="6">
    <dataValidation type="list" allowBlank="1" showInputMessage="1" showErrorMessage="1" sqref="D6">
      <formula1>"WILFRIED BONILLO,GREGORY FONZO"</formula1>
    </dataValidation>
    <dataValidation type="list" allowBlank="1" showInputMessage="1" showErrorMessage="1" sqref="F4">
      <formula1>"1,2,3,4,5,6,7,8,9,10,11,12,13,14,15,16,17,18,19,20,21,22,23,24"</formula1>
    </dataValidation>
    <dataValidation type="list" allowBlank="1" showInputMessage="1" showErrorMessage="1" sqref="F5">
      <formula1>"10,20,30,40,50,60,70,80,90,100,110,120,130,140,150,160,170,180,190,200,210,220,230,240,250,260,270,280,290,300,310,320,330,340,350,360"</formula1>
    </dataValidation>
    <dataValidation type="list" allowBlank="1" showInputMessage="1" showErrorMessage="1" sqref="L5">
      <formula1>"0%,3%"</formula1>
    </dataValidation>
    <dataValidation type="list" allowBlank="1" showInputMessage="1" showErrorMessage="1" sqref="C10:C21">
      <formula1>"ACCESSOIRES,SOURCE_LED,PANEL_LIGHT,AMPOULE,BLOC_LED,RUBAN_LED,PROJECTEUR_EXTERIEUR,PROJECTEUR_INTERIEUR"</formula1>
    </dataValidation>
    <dataValidation type="list" allowBlank="1" showInputMessage="1" showErrorMessage="1" sqref="N28:N29">
      <formula1>"24,36,48,60"</formula1>
    </dataValidation>
  </dataValidations>
  <pageMargins left="0.7" right="0.7" top="0.75" bottom="0.75" header="0.3" footer="0.3"/>
  <pageSetup paperSize="9" scale="57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U103"/>
  <sheetViews>
    <sheetView topLeftCell="F1" workbookViewId="0">
      <selection activeCell="U41" sqref="U41"/>
    </sheetView>
  </sheetViews>
  <sheetFormatPr baseColWidth="10" defaultRowHeight="15" x14ac:dyDescent="0.25"/>
  <cols>
    <col min="12" max="12" width="13.85546875" customWidth="1"/>
    <col min="13" max="13" width="12.42578125" customWidth="1"/>
    <col min="14" max="14" width="12.7109375" customWidth="1"/>
    <col min="18" max="19" width="22.85546875" customWidth="1"/>
  </cols>
  <sheetData>
    <row r="1" spans="3:21" s="78" customFormat="1" ht="15.75" x14ac:dyDescent="0.25">
      <c r="C1" s="78" t="s">
        <v>44</v>
      </c>
      <c r="F1" s="78" t="s">
        <v>51</v>
      </c>
      <c r="I1" s="78" t="s">
        <v>56</v>
      </c>
      <c r="L1" s="78" t="s">
        <v>132</v>
      </c>
      <c r="N1" s="78" t="s">
        <v>134</v>
      </c>
      <c r="Q1" s="78" t="s">
        <v>48</v>
      </c>
      <c r="T1" s="78" t="s">
        <v>49</v>
      </c>
    </row>
    <row r="2" spans="3:21" x14ac:dyDescent="0.25">
      <c r="C2" t="s">
        <v>45</v>
      </c>
      <c r="F2" t="s">
        <v>50</v>
      </c>
      <c r="I2" t="s">
        <v>57</v>
      </c>
      <c r="L2" s="79" t="s">
        <v>133</v>
      </c>
      <c r="M2" s="77"/>
      <c r="N2" s="79" t="s">
        <v>135</v>
      </c>
      <c r="O2" s="77"/>
      <c r="P2" s="77"/>
      <c r="Q2" s="79" t="s">
        <v>160</v>
      </c>
      <c r="R2" s="77"/>
      <c r="S2" s="77"/>
      <c r="T2" t="s">
        <v>164</v>
      </c>
    </row>
    <row r="3" spans="3:21" x14ac:dyDescent="0.25">
      <c r="C3" t="s">
        <v>46</v>
      </c>
      <c r="F3" t="s">
        <v>52</v>
      </c>
      <c r="I3" t="s">
        <v>78</v>
      </c>
      <c r="N3" t="s">
        <v>136</v>
      </c>
      <c r="R3" t="s">
        <v>179</v>
      </c>
      <c r="U3" t="s">
        <v>170</v>
      </c>
    </row>
    <row r="4" spans="3:21" x14ac:dyDescent="0.25">
      <c r="C4" t="s">
        <v>47</v>
      </c>
      <c r="F4" t="s">
        <v>53</v>
      </c>
      <c r="I4" t="s">
        <v>59</v>
      </c>
      <c r="O4" t="s">
        <v>137</v>
      </c>
      <c r="R4" t="s">
        <v>180</v>
      </c>
      <c r="U4" t="s">
        <v>171</v>
      </c>
    </row>
    <row r="5" spans="3:21" x14ac:dyDescent="0.25">
      <c r="C5" t="s">
        <v>48</v>
      </c>
      <c r="F5" t="s">
        <v>54</v>
      </c>
      <c r="I5" t="s">
        <v>60</v>
      </c>
      <c r="O5" t="s">
        <v>138</v>
      </c>
      <c r="R5" t="s">
        <v>181</v>
      </c>
      <c r="U5" t="s">
        <v>172</v>
      </c>
    </row>
    <row r="6" spans="3:21" x14ac:dyDescent="0.25">
      <c r="C6" t="s">
        <v>49</v>
      </c>
      <c r="F6" t="s">
        <v>55</v>
      </c>
      <c r="I6" t="s">
        <v>79</v>
      </c>
      <c r="O6" t="s">
        <v>139</v>
      </c>
      <c r="R6" t="s">
        <v>182</v>
      </c>
      <c r="U6" t="s">
        <v>173</v>
      </c>
    </row>
    <row r="7" spans="3:21" x14ac:dyDescent="0.25">
      <c r="F7" t="s">
        <v>121</v>
      </c>
      <c r="I7" t="s">
        <v>71</v>
      </c>
      <c r="O7" t="s">
        <v>140</v>
      </c>
      <c r="R7" t="s">
        <v>183</v>
      </c>
      <c r="U7" t="s">
        <v>174</v>
      </c>
    </row>
    <row r="8" spans="3:21" x14ac:dyDescent="0.25">
      <c r="F8" t="s">
        <v>122</v>
      </c>
      <c r="I8" t="s">
        <v>63</v>
      </c>
      <c r="O8" t="s">
        <v>141</v>
      </c>
      <c r="R8" t="s">
        <v>161</v>
      </c>
      <c r="U8" t="s">
        <v>175</v>
      </c>
    </row>
    <row r="9" spans="3:21" x14ac:dyDescent="0.25">
      <c r="F9" t="s">
        <v>123</v>
      </c>
      <c r="I9" t="s">
        <v>64</v>
      </c>
      <c r="O9" t="s">
        <v>142</v>
      </c>
      <c r="R9" t="s">
        <v>184</v>
      </c>
      <c r="U9" t="s">
        <v>176</v>
      </c>
    </row>
    <row r="10" spans="3:21" x14ac:dyDescent="0.25">
      <c r="F10" t="s">
        <v>125</v>
      </c>
      <c r="I10" t="s">
        <v>65</v>
      </c>
      <c r="N10" t="s">
        <v>143</v>
      </c>
      <c r="R10" t="s">
        <v>185</v>
      </c>
      <c r="U10" t="s">
        <v>177</v>
      </c>
    </row>
    <row r="11" spans="3:21" x14ac:dyDescent="0.25">
      <c r="I11" t="s">
        <v>66</v>
      </c>
      <c r="L11" s="77"/>
      <c r="O11" t="s">
        <v>144</v>
      </c>
      <c r="R11" t="s">
        <v>186</v>
      </c>
      <c r="U11" t="s">
        <v>166</v>
      </c>
    </row>
    <row r="12" spans="3:21" x14ac:dyDescent="0.25">
      <c r="I12" t="s">
        <v>67</v>
      </c>
      <c r="O12" t="s">
        <v>145</v>
      </c>
      <c r="R12" t="s">
        <v>187</v>
      </c>
      <c r="U12" t="s">
        <v>167</v>
      </c>
    </row>
    <row r="13" spans="3:21" x14ac:dyDescent="0.25">
      <c r="I13" t="s">
        <v>68</v>
      </c>
      <c r="O13" t="s">
        <v>146</v>
      </c>
      <c r="R13" t="s">
        <v>188</v>
      </c>
      <c r="U13" t="s">
        <v>168</v>
      </c>
    </row>
    <row r="14" spans="3:21" x14ac:dyDescent="0.25">
      <c r="I14" t="s">
        <v>80</v>
      </c>
      <c r="O14" t="s">
        <v>147</v>
      </c>
      <c r="R14" t="s">
        <v>189</v>
      </c>
      <c r="U14" t="s">
        <v>169</v>
      </c>
    </row>
    <row r="15" spans="3:21" x14ac:dyDescent="0.25">
      <c r="I15" t="s">
        <v>81</v>
      </c>
      <c r="O15" t="s">
        <v>148</v>
      </c>
      <c r="Q15" t="s">
        <v>162</v>
      </c>
      <c r="T15" t="s">
        <v>165</v>
      </c>
    </row>
    <row r="16" spans="3:21" x14ac:dyDescent="0.25">
      <c r="I16" t="s">
        <v>82</v>
      </c>
      <c r="O16" t="s">
        <v>149</v>
      </c>
      <c r="R16" t="s">
        <v>179</v>
      </c>
      <c r="U16" t="s">
        <v>170</v>
      </c>
    </row>
    <row r="17" spans="9:21" x14ac:dyDescent="0.25">
      <c r="I17" t="s">
        <v>83</v>
      </c>
      <c r="N17" t="s">
        <v>150</v>
      </c>
      <c r="R17" t="s">
        <v>180</v>
      </c>
      <c r="U17" t="s">
        <v>171</v>
      </c>
    </row>
    <row r="18" spans="9:21" x14ac:dyDescent="0.25">
      <c r="I18" t="s">
        <v>84</v>
      </c>
      <c r="O18" t="s">
        <v>151</v>
      </c>
      <c r="R18" t="s">
        <v>181</v>
      </c>
      <c r="U18" t="s">
        <v>172</v>
      </c>
    </row>
    <row r="19" spans="9:21" x14ac:dyDescent="0.25">
      <c r="I19" t="s">
        <v>85</v>
      </c>
      <c r="O19" t="s">
        <v>152</v>
      </c>
      <c r="R19" t="s">
        <v>182</v>
      </c>
      <c r="U19" t="s">
        <v>173</v>
      </c>
    </row>
    <row r="20" spans="9:21" x14ac:dyDescent="0.25">
      <c r="I20" s="77" t="s">
        <v>76</v>
      </c>
      <c r="O20" t="s">
        <v>153</v>
      </c>
      <c r="R20" t="s">
        <v>183</v>
      </c>
      <c r="U20" t="s">
        <v>174</v>
      </c>
    </row>
    <row r="21" spans="9:21" x14ac:dyDescent="0.25">
      <c r="I21" t="s">
        <v>69</v>
      </c>
      <c r="O21" t="s">
        <v>154</v>
      </c>
      <c r="R21" t="s">
        <v>161</v>
      </c>
      <c r="U21" t="s">
        <v>175</v>
      </c>
    </row>
    <row r="22" spans="9:21" x14ac:dyDescent="0.25">
      <c r="I22" t="s">
        <v>58</v>
      </c>
      <c r="O22" t="s">
        <v>155</v>
      </c>
      <c r="R22" t="s">
        <v>184</v>
      </c>
      <c r="U22" t="s">
        <v>176</v>
      </c>
    </row>
    <row r="23" spans="9:21" x14ac:dyDescent="0.25">
      <c r="I23" t="s">
        <v>70</v>
      </c>
      <c r="O23" t="s">
        <v>156</v>
      </c>
      <c r="R23" t="s">
        <v>185</v>
      </c>
      <c r="U23" t="s">
        <v>178</v>
      </c>
    </row>
    <row r="24" spans="9:21" x14ac:dyDescent="0.25">
      <c r="I24" t="s">
        <v>60</v>
      </c>
      <c r="O24" t="s">
        <v>157</v>
      </c>
      <c r="R24" t="s">
        <v>186</v>
      </c>
      <c r="U24" t="s">
        <v>166</v>
      </c>
    </row>
    <row r="25" spans="9:21" x14ac:dyDescent="0.25">
      <c r="I25" t="s">
        <v>61</v>
      </c>
      <c r="O25" t="s">
        <v>158</v>
      </c>
      <c r="R25" t="s">
        <v>187</v>
      </c>
      <c r="U25" t="s">
        <v>167</v>
      </c>
    </row>
    <row r="26" spans="9:21" x14ac:dyDescent="0.25">
      <c r="I26" t="s">
        <v>71</v>
      </c>
      <c r="O26" t="s">
        <v>159</v>
      </c>
      <c r="R26" t="s">
        <v>188</v>
      </c>
      <c r="U26" t="s">
        <v>168</v>
      </c>
    </row>
    <row r="27" spans="9:21" x14ac:dyDescent="0.25">
      <c r="I27" t="s">
        <v>63</v>
      </c>
      <c r="R27" t="s">
        <v>189</v>
      </c>
      <c r="U27" t="s">
        <v>169</v>
      </c>
    </row>
    <row r="28" spans="9:21" x14ac:dyDescent="0.25">
      <c r="I28" t="s">
        <v>72</v>
      </c>
      <c r="Q28" t="s">
        <v>163</v>
      </c>
      <c r="T28" t="s">
        <v>193</v>
      </c>
    </row>
    <row r="29" spans="9:21" x14ac:dyDescent="0.25">
      <c r="I29" t="s">
        <v>73</v>
      </c>
      <c r="R29" t="s">
        <v>190</v>
      </c>
      <c r="U29" t="s">
        <v>170</v>
      </c>
    </row>
    <row r="30" spans="9:21" x14ac:dyDescent="0.25">
      <c r="I30" t="s">
        <v>74</v>
      </c>
      <c r="R30" t="s">
        <v>191</v>
      </c>
      <c r="U30" t="s">
        <v>171</v>
      </c>
    </row>
    <row r="31" spans="9:21" x14ac:dyDescent="0.25">
      <c r="I31" t="s">
        <v>75</v>
      </c>
      <c r="R31" t="s">
        <v>192</v>
      </c>
      <c r="U31" t="s">
        <v>172</v>
      </c>
    </row>
    <row r="32" spans="9:21" x14ac:dyDescent="0.25">
      <c r="I32" t="s">
        <v>68</v>
      </c>
      <c r="U32" t="s">
        <v>173</v>
      </c>
    </row>
    <row r="33" spans="9:21" x14ac:dyDescent="0.25">
      <c r="I33" t="s">
        <v>86</v>
      </c>
      <c r="U33" t="s">
        <v>174</v>
      </c>
    </row>
    <row r="34" spans="9:21" x14ac:dyDescent="0.25">
      <c r="I34" t="s">
        <v>87</v>
      </c>
      <c r="U34" t="s">
        <v>175</v>
      </c>
    </row>
    <row r="35" spans="9:21" x14ac:dyDescent="0.25">
      <c r="I35" t="s">
        <v>88</v>
      </c>
      <c r="U35" t="s">
        <v>176</v>
      </c>
    </row>
    <row r="36" spans="9:21" x14ac:dyDescent="0.25">
      <c r="I36" t="s">
        <v>83</v>
      </c>
      <c r="U36" t="s">
        <v>178</v>
      </c>
    </row>
    <row r="37" spans="9:21" x14ac:dyDescent="0.25">
      <c r="I37" t="s">
        <v>84</v>
      </c>
      <c r="U37" t="s">
        <v>166</v>
      </c>
    </row>
    <row r="38" spans="9:21" x14ac:dyDescent="0.25">
      <c r="I38" t="s">
        <v>89</v>
      </c>
      <c r="U38" t="s">
        <v>167</v>
      </c>
    </row>
    <row r="39" spans="9:21" x14ac:dyDescent="0.25">
      <c r="I39" s="77" t="s">
        <v>77</v>
      </c>
      <c r="U39" t="s">
        <v>168</v>
      </c>
    </row>
    <row r="40" spans="9:21" x14ac:dyDescent="0.25">
      <c r="I40" t="s">
        <v>69</v>
      </c>
      <c r="U40" t="s">
        <v>169</v>
      </c>
    </row>
    <row r="41" spans="9:21" x14ac:dyDescent="0.25">
      <c r="I41" t="s">
        <v>58</v>
      </c>
    </row>
    <row r="42" spans="9:21" x14ac:dyDescent="0.25">
      <c r="I42" t="s">
        <v>70</v>
      </c>
    </row>
    <row r="43" spans="9:21" x14ac:dyDescent="0.25">
      <c r="I43" t="s">
        <v>60</v>
      </c>
    </row>
    <row r="44" spans="9:21" x14ac:dyDescent="0.25">
      <c r="I44" t="s">
        <v>79</v>
      </c>
    </row>
    <row r="45" spans="9:21" x14ac:dyDescent="0.25">
      <c r="I45" t="s">
        <v>62</v>
      </c>
    </row>
    <row r="46" spans="9:21" x14ac:dyDescent="0.25">
      <c r="I46" t="s">
        <v>90</v>
      </c>
    </row>
    <row r="47" spans="9:21" x14ac:dyDescent="0.25">
      <c r="I47" t="s">
        <v>64</v>
      </c>
    </row>
    <row r="48" spans="9:21" x14ac:dyDescent="0.25">
      <c r="I48" t="s">
        <v>73</v>
      </c>
    </row>
    <row r="49" spans="9:9" x14ac:dyDescent="0.25">
      <c r="I49" t="s">
        <v>91</v>
      </c>
    </row>
    <row r="50" spans="9:9" x14ac:dyDescent="0.25">
      <c r="I50" t="s">
        <v>75</v>
      </c>
    </row>
    <row r="51" spans="9:9" x14ac:dyDescent="0.25">
      <c r="I51" t="s">
        <v>68</v>
      </c>
    </row>
    <row r="52" spans="9:9" x14ac:dyDescent="0.25">
      <c r="I52" t="s">
        <v>86</v>
      </c>
    </row>
    <row r="53" spans="9:9" x14ac:dyDescent="0.25">
      <c r="I53" t="s">
        <v>87</v>
      </c>
    </row>
    <row r="54" spans="9:9" x14ac:dyDescent="0.25">
      <c r="I54" t="s">
        <v>88</v>
      </c>
    </row>
    <row r="55" spans="9:9" x14ac:dyDescent="0.25">
      <c r="I55" t="s">
        <v>92</v>
      </c>
    </row>
    <row r="56" spans="9:9" x14ac:dyDescent="0.25">
      <c r="I56" t="s">
        <v>84</v>
      </c>
    </row>
    <row r="57" spans="9:9" x14ac:dyDescent="0.25">
      <c r="I57" t="s">
        <v>89</v>
      </c>
    </row>
    <row r="58" spans="9:9" x14ac:dyDescent="0.25">
      <c r="I58" s="77" t="s">
        <v>93</v>
      </c>
    </row>
    <row r="59" spans="9:9" x14ac:dyDescent="0.25">
      <c r="I59" t="s">
        <v>57</v>
      </c>
    </row>
    <row r="60" spans="9:9" x14ac:dyDescent="0.25">
      <c r="I60" t="s">
        <v>78</v>
      </c>
    </row>
    <row r="61" spans="9:9" x14ac:dyDescent="0.25">
      <c r="I61" t="s">
        <v>59</v>
      </c>
    </row>
    <row r="62" spans="9:9" x14ac:dyDescent="0.25">
      <c r="I62" t="s">
        <v>60</v>
      </c>
    </row>
    <row r="63" spans="9:9" x14ac:dyDescent="0.25">
      <c r="I63" t="s">
        <v>79</v>
      </c>
    </row>
    <row r="64" spans="9:9" x14ac:dyDescent="0.25">
      <c r="I64" t="s">
        <v>62</v>
      </c>
    </row>
    <row r="65" spans="9:9" x14ac:dyDescent="0.25">
      <c r="I65" t="s">
        <v>80</v>
      </c>
    </row>
    <row r="66" spans="9:9" x14ac:dyDescent="0.25">
      <c r="I66" t="s">
        <v>94</v>
      </c>
    </row>
    <row r="67" spans="9:9" x14ac:dyDescent="0.25">
      <c r="I67" t="s">
        <v>82</v>
      </c>
    </row>
    <row r="68" spans="9:9" x14ac:dyDescent="0.25">
      <c r="I68" t="s">
        <v>92</v>
      </c>
    </row>
    <row r="69" spans="9:9" x14ac:dyDescent="0.25">
      <c r="I69" t="s">
        <v>84</v>
      </c>
    </row>
    <row r="70" spans="9:9" x14ac:dyDescent="0.25">
      <c r="I70" t="s">
        <v>89</v>
      </c>
    </row>
    <row r="71" spans="9:9" x14ac:dyDescent="0.25">
      <c r="I71" t="s">
        <v>95</v>
      </c>
    </row>
    <row r="72" spans="9:9" x14ac:dyDescent="0.25">
      <c r="I72" t="s">
        <v>96</v>
      </c>
    </row>
    <row r="73" spans="9:9" x14ac:dyDescent="0.25">
      <c r="I73" t="s">
        <v>97</v>
      </c>
    </row>
    <row r="74" spans="9:9" x14ac:dyDescent="0.25">
      <c r="I74" t="s">
        <v>98</v>
      </c>
    </row>
    <row r="75" spans="9:9" x14ac:dyDescent="0.25">
      <c r="I75" t="s">
        <v>99</v>
      </c>
    </row>
    <row r="76" spans="9:9" x14ac:dyDescent="0.25">
      <c r="I76" t="s">
        <v>100</v>
      </c>
    </row>
    <row r="77" spans="9:9" x14ac:dyDescent="0.25">
      <c r="I77" s="77" t="s">
        <v>101</v>
      </c>
    </row>
    <row r="78" spans="9:9" x14ac:dyDescent="0.25">
      <c r="I78" t="s">
        <v>102</v>
      </c>
    </row>
    <row r="79" spans="9:9" x14ac:dyDescent="0.25">
      <c r="I79" t="s">
        <v>103</v>
      </c>
    </row>
    <row r="80" spans="9:9" x14ac:dyDescent="0.25">
      <c r="I80" t="s">
        <v>104</v>
      </c>
    </row>
    <row r="81" spans="9:9" x14ac:dyDescent="0.25">
      <c r="I81" t="s">
        <v>105</v>
      </c>
    </row>
    <row r="82" spans="9:9" x14ac:dyDescent="0.25">
      <c r="I82" t="s">
        <v>106</v>
      </c>
    </row>
    <row r="83" spans="9:9" x14ac:dyDescent="0.25">
      <c r="I83" t="s">
        <v>107</v>
      </c>
    </row>
    <row r="84" spans="9:9" x14ac:dyDescent="0.25">
      <c r="I84" s="77" t="s">
        <v>120</v>
      </c>
    </row>
    <row r="85" spans="9:9" x14ac:dyDescent="0.25">
      <c r="I85" t="s">
        <v>108</v>
      </c>
    </row>
    <row r="86" spans="9:9" x14ac:dyDescent="0.25">
      <c r="I86" t="s">
        <v>109</v>
      </c>
    </row>
    <row r="87" spans="9:9" x14ac:dyDescent="0.25">
      <c r="I87" t="s">
        <v>110</v>
      </c>
    </row>
    <row r="88" spans="9:9" x14ac:dyDescent="0.25">
      <c r="I88" t="s">
        <v>111</v>
      </c>
    </row>
    <row r="89" spans="9:9" x14ac:dyDescent="0.25">
      <c r="I89" t="s">
        <v>112</v>
      </c>
    </row>
    <row r="90" spans="9:9" x14ac:dyDescent="0.25">
      <c r="I90" t="s">
        <v>113</v>
      </c>
    </row>
    <row r="91" spans="9:9" x14ac:dyDescent="0.25">
      <c r="I91" s="79" t="s">
        <v>114</v>
      </c>
    </row>
    <row r="92" spans="9:9" x14ac:dyDescent="0.25">
      <c r="I92" t="s">
        <v>115</v>
      </c>
    </row>
    <row r="93" spans="9:9" x14ac:dyDescent="0.25">
      <c r="I93" t="s">
        <v>116</v>
      </c>
    </row>
    <row r="94" spans="9:9" x14ac:dyDescent="0.25">
      <c r="I94" t="s">
        <v>117</v>
      </c>
    </row>
    <row r="95" spans="9:9" x14ac:dyDescent="0.25">
      <c r="I95" t="s">
        <v>118</v>
      </c>
    </row>
    <row r="96" spans="9:9" x14ac:dyDescent="0.25">
      <c r="I96" t="s">
        <v>119</v>
      </c>
    </row>
    <row r="97" spans="9:9" x14ac:dyDescent="0.25">
      <c r="I97" s="77" t="s">
        <v>124</v>
      </c>
    </row>
    <row r="98" spans="9:9" x14ac:dyDescent="0.25">
      <c r="I98" t="s">
        <v>126</v>
      </c>
    </row>
    <row r="99" spans="9:9" x14ac:dyDescent="0.25">
      <c r="I99" t="s">
        <v>127</v>
      </c>
    </row>
    <row r="100" spans="9:9" x14ac:dyDescent="0.25">
      <c r="I100" t="s">
        <v>128</v>
      </c>
    </row>
    <row r="101" spans="9:9" x14ac:dyDescent="0.25">
      <c r="I101" t="s">
        <v>129</v>
      </c>
    </row>
    <row r="102" spans="9:9" x14ac:dyDescent="0.25">
      <c r="I102" t="s">
        <v>130</v>
      </c>
    </row>
    <row r="103" spans="9:9" x14ac:dyDescent="0.25">
      <c r="I103" t="s">
        <v>131</v>
      </c>
    </row>
  </sheetData>
  <dataValidations count="4">
    <dataValidation type="list" allowBlank="1" showInputMessage="1" showErrorMessage="1" sqref="R1">
      <formula1>"famille"</formula1>
    </dataValidation>
    <dataValidation type="list" allowBlank="1" showInputMessage="1" showErrorMessage="1" sqref="A7">
      <formula1>INDIRECT(#REF!)</formula1>
    </dataValidation>
    <dataValidation type="list" allowBlank="1" showInputMessage="1" showErrorMessage="1" sqref="A2">
      <formula1>famille</formula1>
    </dataValidation>
    <dataValidation type="list" allowBlank="1" showInputMessage="1" showErrorMessage="1" sqref="B2">
      <formula1>INDIRECT(A2)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accessoires</vt:lpstr>
      <vt:lpstr>famille</vt:lpstr>
      <vt:lpstr>panel_light</vt:lpstr>
      <vt:lpstr>source_led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Bonillo</dc:creator>
  <cp:lastModifiedBy>Elise Bonillo</cp:lastModifiedBy>
  <cp:lastPrinted>2015-08-20T15:56:22Z</cp:lastPrinted>
  <dcterms:created xsi:type="dcterms:W3CDTF">2015-08-20T13:37:51Z</dcterms:created>
  <dcterms:modified xsi:type="dcterms:W3CDTF">2015-08-26T14:42:47Z</dcterms:modified>
</cp:coreProperties>
</file>