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25725"/>
  <pivotCaches>
    <pivotCache cacheId="14" r:id="rId4"/>
  </pivotCaches>
</workbook>
</file>

<file path=xl/calcChain.xml><?xml version="1.0" encoding="utf-8"?>
<calcChain xmlns="http://schemas.openxmlformats.org/spreadsheetml/2006/main">
  <c r="N10" i="1"/>
  <c r="N9"/>
  <c r="M10"/>
  <c r="L10"/>
  <c r="M9"/>
  <c r="L9"/>
  <c r="J10"/>
  <c r="K10"/>
  <c r="K9"/>
  <c r="J9"/>
  <c r="I9"/>
  <c r="I10"/>
  <c r="I3" l="1"/>
</calcChain>
</file>

<file path=xl/sharedStrings.xml><?xml version="1.0" encoding="utf-8"?>
<sst xmlns="http://schemas.openxmlformats.org/spreadsheetml/2006/main" count="51" uniqueCount="19">
  <si>
    <t>Ville</t>
  </si>
  <si>
    <t>Rennes</t>
  </si>
  <si>
    <t>Bordeaux</t>
  </si>
  <si>
    <t>Complete</t>
  </si>
  <si>
    <t>Statut</t>
  </si>
  <si>
    <t>App used</t>
  </si>
  <si>
    <t>App A</t>
  </si>
  <si>
    <t>App B</t>
  </si>
  <si>
    <t>App C</t>
  </si>
  <si>
    <t>App D</t>
  </si>
  <si>
    <t>App E</t>
  </si>
  <si>
    <t>Combien de STATUT COMPLETE parmi les villes</t>
  </si>
  <si>
    <t>&gt;&gt; J'ai 8 alors qu'en réalité je devrais avoir 2</t>
  </si>
  <si>
    <t>Tous</t>
  </si>
  <si>
    <t>Étiquettes de lignes</t>
  </si>
  <si>
    <t>Total général</t>
  </si>
  <si>
    <t>Étiquettes de colonnes</t>
  </si>
  <si>
    <t>Nombre de Statut</t>
  </si>
  <si>
    <t>(Tous)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</si>
</sst>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22.767634027776" createdVersion="3" refreshedVersion="3" minRefreshableVersion="3" recordCount="8">
  <cacheSource type="worksheet">
    <worksheetSource ref="B3:D11" sheet="Feuil1"/>
  </cacheSource>
  <cacheFields count="3">
    <cacheField name="Ville" numFmtId="0">
      <sharedItems count="2">
        <s v="Rennes"/>
        <s v="Bordeaux"/>
      </sharedItems>
    </cacheField>
    <cacheField name="Statut" numFmtId="0">
      <sharedItems count="1">
        <s v="Complete"/>
      </sharedItems>
    </cacheField>
    <cacheField name="App used" numFmtId="0">
      <sharedItems count="5">
        <s v="App A"/>
        <s v="App B"/>
        <s v="App C"/>
        <s v="App D"/>
        <s v="App E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</r>
  <r>
    <x v="0"/>
    <x v="0"/>
    <x v="1"/>
  </r>
  <r>
    <x v="0"/>
    <x v="0"/>
    <x v="2"/>
  </r>
  <r>
    <x v="0"/>
    <x v="0"/>
    <x v="3"/>
  </r>
  <r>
    <x v="1"/>
    <x v="0"/>
    <x v="0"/>
  </r>
  <r>
    <x v="1"/>
    <x v="0"/>
    <x v="1"/>
  </r>
  <r>
    <x v="1"/>
    <x v="0"/>
    <x v="4"/>
  </r>
  <r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P8:V12" firstHeaderRow="1" firstDataRow="2" firstDataCol="1" rowPageCount="1" colPageCount="1"/>
  <pivotFields count="3">
    <pivotField axis="axisRow" showAll="0">
      <items count="3">
        <item x="1"/>
        <item x="0"/>
        <item t="default"/>
      </items>
    </pivotField>
    <pivotField axis="axisPage" dataField="1" showAll="0">
      <items count="2">
        <item x="0"/>
        <item t="default"/>
      </items>
    </pivotField>
    <pivotField axis="axisCol" showAll="0">
      <items count="6">
        <item x="0"/>
        <item x="1"/>
        <item x="2"/>
        <item x="3"/>
        <item x="4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" hier="-1"/>
  </pageFields>
  <dataFields count="1">
    <dataField name="Nombre de Statut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V12"/>
  <sheetViews>
    <sheetView tabSelected="1" workbookViewId="0">
      <selection activeCell="I10" sqref="I10"/>
    </sheetView>
  </sheetViews>
  <sheetFormatPr baseColWidth="10" defaultRowHeight="15"/>
  <cols>
    <col min="5" max="5" width="4.42578125" customWidth="1"/>
    <col min="6" max="6" width="2.140625" customWidth="1"/>
    <col min="16" max="16" width="21" bestFit="1" customWidth="1"/>
    <col min="17" max="17" width="11.85546875" customWidth="1"/>
    <col min="18" max="19" width="6.140625" customWidth="1"/>
    <col min="20" max="20" width="6.28515625" customWidth="1"/>
    <col min="21" max="21" width="6" customWidth="1"/>
    <col min="22" max="22" width="12.5703125" bestFit="1" customWidth="1"/>
  </cols>
  <sheetData>
    <row r="2" spans="2:22">
      <c r="I2" t="s">
        <v>11</v>
      </c>
    </row>
    <row r="3" spans="2:22">
      <c r="B3" s="2" t="s">
        <v>0</v>
      </c>
      <c r="C3" s="2" t="s">
        <v>4</v>
      </c>
      <c r="D3" s="2" t="s">
        <v>5</v>
      </c>
      <c r="I3">
        <f>COUNTIF(C4:C11,"Complete")</f>
        <v>8</v>
      </c>
    </row>
    <row r="4" spans="2:22">
      <c r="B4" s="1" t="s">
        <v>1</v>
      </c>
      <c r="C4" s="1" t="s">
        <v>3</v>
      </c>
      <c r="D4" s="1" t="s">
        <v>6</v>
      </c>
    </row>
    <row r="5" spans="2:22">
      <c r="B5" s="1" t="s">
        <v>1</v>
      </c>
      <c r="C5" s="1" t="s">
        <v>3</v>
      </c>
      <c r="D5" s="1" t="s">
        <v>7</v>
      </c>
    </row>
    <row r="6" spans="2:22">
      <c r="B6" s="1" t="s">
        <v>1</v>
      </c>
      <c r="C6" s="1" t="s">
        <v>3</v>
      </c>
      <c r="D6" s="1" t="s">
        <v>8</v>
      </c>
      <c r="I6" s="3" t="s">
        <v>12</v>
      </c>
      <c r="P6" s="4" t="s">
        <v>4</v>
      </c>
      <c r="Q6" t="s">
        <v>18</v>
      </c>
    </row>
    <row r="7" spans="2:22">
      <c r="B7" s="1" t="s">
        <v>1</v>
      </c>
      <c r="C7" s="1" t="s">
        <v>3</v>
      </c>
      <c r="D7" s="1" t="s">
        <v>9</v>
      </c>
    </row>
    <row r="8" spans="2:22">
      <c r="B8" s="1" t="s">
        <v>2</v>
      </c>
      <c r="C8" s="1" t="s">
        <v>3</v>
      </c>
      <c r="D8" s="1" t="s">
        <v>6</v>
      </c>
      <c r="H8" s="1"/>
      <c r="I8" s="1" t="s">
        <v>13</v>
      </c>
      <c r="J8" s="1" t="s">
        <v>6</v>
      </c>
      <c r="K8" s="1" t="s">
        <v>7</v>
      </c>
      <c r="L8" s="1" t="s">
        <v>8</v>
      </c>
      <c r="M8" s="1" t="s">
        <v>9</v>
      </c>
      <c r="N8" s="1" t="s">
        <v>10</v>
      </c>
      <c r="P8" s="4" t="s">
        <v>17</v>
      </c>
      <c r="Q8" s="4" t="s">
        <v>16</v>
      </c>
    </row>
    <row r="9" spans="2:22">
      <c r="B9" s="1" t="s">
        <v>2</v>
      </c>
      <c r="C9" s="1" t="s">
        <v>3</v>
      </c>
      <c r="D9" s="1" t="s">
        <v>7</v>
      </c>
      <c r="H9" s="1" t="s">
        <v>1</v>
      </c>
      <c r="I9" s="1">
        <f>SUMPRODUCT(($C$4:$C$11="complete")*($B$4:$B$11=$H9))</f>
        <v>4</v>
      </c>
      <c r="J9" s="1">
        <f>SUMPRODUCT(($C$4:$C$11="complete")*($B$4:$B$11=$H9)*($D$4:$D$11=J8))</f>
        <v>1</v>
      </c>
      <c r="K9" s="1">
        <f>SUMPRODUCT(($C$4:$C$11="complete")*($B$4:$B$11=$H9)*($D$4:$D$11=K$8))</f>
        <v>1</v>
      </c>
      <c r="L9" s="1">
        <f>SUMPRODUCT(($C$4:$C$11="complete")*($B$4:$B$11=$H9)*($D$4:$D$11=L$8))</f>
        <v>1</v>
      </c>
      <c r="M9" s="1">
        <f>SUMPRODUCT(($C$4:$C$11="complete")*($B$4:$B$11=$H9)*($D$4:$D$11=M$8))</f>
        <v>1</v>
      </c>
      <c r="N9" s="1">
        <f>SUMPRODUCT(($C$4:$C$11="complete")*($B$4:$B$11=$H9)*($D$4:$D$11=N$8))</f>
        <v>0</v>
      </c>
      <c r="P9" s="4" t="s">
        <v>14</v>
      </c>
      <c r="Q9" t="s">
        <v>6</v>
      </c>
      <c r="R9" t="s">
        <v>7</v>
      </c>
      <c r="S9" t="s">
        <v>8</v>
      </c>
      <c r="T9" t="s">
        <v>9</v>
      </c>
      <c r="U9" t="s">
        <v>10</v>
      </c>
      <c r="V9" t="s">
        <v>15</v>
      </c>
    </row>
    <row r="10" spans="2:22">
      <c r="B10" s="1" t="s">
        <v>2</v>
      </c>
      <c r="C10" s="1" t="s">
        <v>3</v>
      </c>
      <c r="D10" s="1" t="s">
        <v>10</v>
      </c>
      <c r="H10" s="1" t="s">
        <v>2</v>
      </c>
      <c r="I10" s="1">
        <f>SUMPRODUCT(($C$4:$C$11="complete")*($B$4:$B$11=H10))</f>
        <v>4</v>
      </c>
      <c r="J10" s="1">
        <f>SUMPRODUCT(($C$4:$C$11="complete")*($B$4:$B$11=$H10)*($D$4:$D$11=J8))</f>
        <v>2</v>
      </c>
      <c r="K10" s="1">
        <f>SUMPRODUCT(($C$4:$C$11="complete")*($B$4:$B$11=$H10)*($D$4:$D$11=K$8))</f>
        <v>1</v>
      </c>
      <c r="L10" s="1">
        <f>SUMPRODUCT(($C$4:$C$11="complete")*($B$4:$B$11=$H10)*($D$4:$D$11=L$8))</f>
        <v>0</v>
      </c>
      <c r="M10" s="1">
        <f>SUMPRODUCT(($C$4:$C$11="complete")*($B$4:$B$11=$H10)*($D$4:$D$11=M$8))</f>
        <v>0</v>
      </c>
      <c r="N10" s="1">
        <f>SUMPRODUCT(($C$4:$C$11="complete")*($B$4:$B$11=$H10)*($D$4:$D$11=N$8))</f>
        <v>1</v>
      </c>
      <c r="P10" s="5" t="s">
        <v>2</v>
      </c>
      <c r="Q10" s="6">
        <v>2</v>
      </c>
      <c r="R10" s="6">
        <v>1</v>
      </c>
      <c r="S10" s="6"/>
      <c r="T10" s="6"/>
      <c r="U10" s="6">
        <v>1</v>
      </c>
      <c r="V10" s="6">
        <v>4</v>
      </c>
    </row>
    <row r="11" spans="2:22">
      <c r="B11" s="1" t="s">
        <v>2</v>
      </c>
      <c r="C11" s="1" t="s">
        <v>3</v>
      </c>
      <c r="D11" s="1" t="s">
        <v>6</v>
      </c>
      <c r="P11" s="5" t="s">
        <v>1</v>
      </c>
      <c r="Q11" s="6">
        <v>1</v>
      </c>
      <c r="R11" s="6">
        <v>1</v>
      </c>
      <c r="S11" s="6">
        <v>1</v>
      </c>
      <c r="T11" s="6">
        <v>1</v>
      </c>
      <c r="U11" s="6"/>
      <c r="V11" s="6">
        <v>4</v>
      </c>
    </row>
    <row r="12" spans="2:22">
      <c r="P12" s="5" t="s">
        <v>15</v>
      </c>
      <c r="Q12" s="6">
        <v>3</v>
      </c>
      <c r="R12" s="6">
        <v>2</v>
      </c>
      <c r="S12" s="6">
        <v>1</v>
      </c>
      <c r="T12" s="6">
        <v>1</v>
      </c>
      <c r="U12" s="6">
        <v>1</v>
      </c>
      <c r="V12" s="6">
        <v>8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Quessette, Antoine PH/FR/EXT</dc:creator>
  <cp:keywords>pmk;tcd</cp:keywords>
  <cp:lastModifiedBy>WhyNotMe-PM</cp:lastModifiedBy>
  <dcterms:created xsi:type="dcterms:W3CDTF">2016-02-22T16:40:03Z</dcterms:created>
  <dcterms:modified xsi:type="dcterms:W3CDTF">2016-02-22T17:27:06Z</dcterms:modified>
</cp:coreProperties>
</file>