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648" yWindow="-12" windowWidth="13548" windowHeight="9024" activeTab="1"/>
  </bookViews>
  <sheets>
    <sheet name="Data" sheetId="1" r:id="rId1"/>
    <sheet name="Batch" sheetId="2" r:id="rId2"/>
  </sheets>
  <definedNames>
    <definedName name="Coût">Data!$F$2:$F$16</definedName>
    <definedName name="Ligne">Data!$C$2:$C$16</definedName>
    <definedName name="Max">Data!$H$2:$H$16</definedName>
    <definedName name="Min">Data!$G$2:$G$16</definedName>
    <definedName name="Part">Data!$D$2:$D$16</definedName>
    <definedName name="PO">Data!$B$2:$B$16</definedName>
    <definedName name="QTY">Data!$E$2:$E$16</definedName>
  </definedNames>
  <calcPr calcId="125725" concurrentCalc="0"/>
</workbook>
</file>

<file path=xl/calcChain.xml><?xml version="1.0" encoding="utf-8"?>
<calcChain xmlns="http://schemas.openxmlformats.org/spreadsheetml/2006/main">
  <c r="I3" i="2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2"/>
</calcChain>
</file>

<file path=xl/sharedStrings.xml><?xml version="1.0" encoding="utf-8"?>
<sst xmlns="http://schemas.openxmlformats.org/spreadsheetml/2006/main" count="163" uniqueCount="150">
  <si>
    <t>#</t>
  </si>
  <si>
    <t>Ligne</t>
  </si>
  <si>
    <t>Part #</t>
  </si>
  <si>
    <t>QTY</t>
  </si>
  <si>
    <t>Coût</t>
  </si>
  <si>
    <t>Min</t>
  </si>
  <si>
    <t>Max</t>
  </si>
  <si>
    <t>001091051</t>
  </si>
  <si>
    <t>001559142</t>
  </si>
  <si>
    <t>001559144</t>
  </si>
  <si>
    <t>001608054</t>
  </si>
  <si>
    <t>002006003</t>
  </si>
  <si>
    <t>002301053</t>
  </si>
  <si>
    <t>001063057</t>
  </si>
  <si>
    <t>001097001</t>
  </si>
  <si>
    <t>001111006</t>
  </si>
  <si>
    <t>001156004</t>
  </si>
  <si>
    <t>001159051</t>
  </si>
  <si>
    <t>001159072</t>
  </si>
  <si>
    <t>001171007</t>
  </si>
  <si>
    <t>001171015</t>
  </si>
  <si>
    <t>001171020</t>
  </si>
  <si>
    <t>001171021</t>
  </si>
  <si>
    <t>001185014</t>
  </si>
  <si>
    <t>001244009</t>
  </si>
  <si>
    <t>001414004</t>
  </si>
  <si>
    <t>001479002</t>
  </si>
  <si>
    <t>64403618</t>
  </si>
  <si>
    <t>001559037</t>
  </si>
  <si>
    <t>001562007</t>
  </si>
  <si>
    <t>001584035</t>
  </si>
  <si>
    <t>001973171</t>
  </si>
  <si>
    <t>002052006</t>
  </si>
  <si>
    <t>002098001</t>
  </si>
  <si>
    <t>002191001</t>
  </si>
  <si>
    <t>002191002</t>
  </si>
  <si>
    <t>002233005</t>
  </si>
  <si>
    <t>002301064</t>
  </si>
  <si>
    <t>03267728</t>
  </si>
  <si>
    <t>004785011</t>
  </si>
  <si>
    <t>008692110</t>
  </si>
  <si>
    <t>003067002</t>
  </si>
  <si>
    <t>003275003</t>
  </si>
  <si>
    <t>003500001</t>
  </si>
  <si>
    <t>003849001</t>
  </si>
  <si>
    <t>006113067</t>
  </si>
  <si>
    <t>64107923</t>
  </si>
  <si>
    <t>006276003</t>
  </si>
  <si>
    <t>006989006</t>
  </si>
  <si>
    <t>007547001</t>
  </si>
  <si>
    <t>007946002</t>
  </si>
  <si>
    <t>007946063</t>
  </si>
  <si>
    <t>009899001</t>
  </si>
  <si>
    <t>009982124</t>
  </si>
  <si>
    <t>009982151</t>
  </si>
  <si>
    <t>010756065</t>
  </si>
  <si>
    <t>016153224</t>
  </si>
  <si>
    <t>016153318</t>
  </si>
  <si>
    <t>016162001</t>
  </si>
  <si>
    <t>016175002</t>
  </si>
  <si>
    <t>018157394</t>
  </si>
  <si>
    <t>010756063</t>
  </si>
  <si>
    <t>010756064</t>
  </si>
  <si>
    <t>013051003</t>
  </si>
  <si>
    <t>014099001</t>
  </si>
  <si>
    <t>016153071</t>
  </si>
  <si>
    <t>016153080</t>
  </si>
  <si>
    <t>016153094</t>
  </si>
  <si>
    <t>016175058</t>
  </si>
  <si>
    <t>016175059</t>
  </si>
  <si>
    <t>016356088</t>
  </si>
  <si>
    <t>018642119</t>
  </si>
  <si>
    <t>018781066</t>
  </si>
  <si>
    <t>018940055</t>
  </si>
  <si>
    <t>018957021</t>
  </si>
  <si>
    <t>020106070</t>
  </si>
  <si>
    <t>020106082</t>
  </si>
  <si>
    <t>020123002</t>
  </si>
  <si>
    <t>023872001</t>
  </si>
  <si>
    <t>02250044281</t>
  </si>
  <si>
    <t>CM45808</t>
  </si>
  <si>
    <t>001958148</t>
  </si>
  <si>
    <t>001958147</t>
  </si>
  <si>
    <t>020052001</t>
  </si>
  <si>
    <t>020073054</t>
  </si>
  <si>
    <t>020175001</t>
  </si>
  <si>
    <t>020177002</t>
  </si>
  <si>
    <t>69013828</t>
  </si>
  <si>
    <t>022893003</t>
  </si>
  <si>
    <t>023211055</t>
  </si>
  <si>
    <t>023211059</t>
  </si>
  <si>
    <t>023211068</t>
  </si>
  <si>
    <t>028806001</t>
  </si>
  <si>
    <t>038293031</t>
  </si>
  <si>
    <t>038293077</t>
  </si>
  <si>
    <t>040023546</t>
  </si>
  <si>
    <t xml:space="preserve">02250107045  ( Remplace: 040023556 ) </t>
  </si>
  <si>
    <t xml:space="preserve">02250111629 ( REMPLACER PAR: 022893-005 )  </t>
  </si>
  <si>
    <t>BH00009729</t>
  </si>
  <si>
    <t>BH00007960</t>
  </si>
  <si>
    <t>BH00009730</t>
  </si>
  <si>
    <t>046053</t>
  </si>
  <si>
    <t>BH00011228</t>
  </si>
  <si>
    <t>BH00011299</t>
  </si>
  <si>
    <t>BH00013180</t>
  </si>
  <si>
    <t>CM170122</t>
  </si>
  <si>
    <t>CM19927</t>
  </si>
  <si>
    <t>CM47050001</t>
  </si>
  <si>
    <t>CM47050SK</t>
  </si>
  <si>
    <t>CM657034</t>
  </si>
  <si>
    <t>CM85200B05</t>
  </si>
  <si>
    <t>CM85811140</t>
  </si>
  <si>
    <t>CM85811LB</t>
  </si>
  <si>
    <t>CM85813350</t>
  </si>
  <si>
    <t>CM85814350</t>
  </si>
  <si>
    <t>CM85303</t>
  </si>
  <si>
    <t>CM85814400</t>
  </si>
  <si>
    <t>CM85815</t>
  </si>
  <si>
    <t>CM86200B05</t>
  </si>
  <si>
    <t>CP000489</t>
  </si>
  <si>
    <t>CP170146</t>
  </si>
  <si>
    <t>CP170202</t>
  </si>
  <si>
    <t>CP19900AR2</t>
  </si>
  <si>
    <t>CP41029200C</t>
  </si>
  <si>
    <t>04723001</t>
  </si>
  <si>
    <t>CP475731</t>
  </si>
  <si>
    <t>CP69001004</t>
  </si>
  <si>
    <t>CX001633</t>
  </si>
  <si>
    <t>CX007399</t>
  </si>
  <si>
    <t>CX008539</t>
  </si>
  <si>
    <t>CX011030</t>
  </si>
  <si>
    <t>HA2406038</t>
  </si>
  <si>
    <t>009868233</t>
  </si>
  <si>
    <t>010048001</t>
  </si>
  <si>
    <t>010133001</t>
  </si>
  <si>
    <t>010127002</t>
  </si>
  <si>
    <t>010756087</t>
  </si>
  <si>
    <t>010047001</t>
  </si>
  <si>
    <t>010047051</t>
  </si>
  <si>
    <t>04697358</t>
  </si>
  <si>
    <t>016127001</t>
  </si>
  <si>
    <t>69043987</t>
  </si>
  <si>
    <t>009481079</t>
  </si>
  <si>
    <t>010133054</t>
  </si>
  <si>
    <t>014665054</t>
  </si>
  <si>
    <t>PO</t>
  </si>
  <si>
    <t xml:space="preserve">formule en format conditionnel </t>
  </si>
  <si>
    <t>Test</t>
  </si>
  <si>
    <t>dans les cellules de la colonne C</t>
  </si>
  <si>
    <t>http://forum.excel-pratique.com/excel/recherche-case-en-surbrillance-t69579.html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</si>
</sst>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zoomScale="60" zoomScaleNormal="60" workbookViewId="0">
      <selection activeCell="D10" sqref="D10"/>
    </sheetView>
  </sheetViews>
  <sheetFormatPr baseColWidth="10" defaultRowHeight="14.4"/>
  <cols>
    <col min="1" max="1" width="3.88671875" style="2" bestFit="1" customWidth="1"/>
    <col min="2" max="2" width="6" bestFit="1" customWidth="1"/>
    <col min="3" max="3" width="5.6640625" style="2" bestFit="1" customWidth="1"/>
    <col min="4" max="4" width="12.21875" style="2" customWidth="1"/>
    <col min="5" max="5" width="4.44140625" style="2" bestFit="1" customWidth="1"/>
    <col min="6" max="6" width="8" style="2" bestFit="1" customWidth="1"/>
    <col min="7" max="7" width="4.44140625" style="2" bestFit="1" customWidth="1"/>
    <col min="8" max="8" width="4.6640625" style="2" bestFit="1" customWidth="1"/>
  </cols>
  <sheetData>
    <row r="1" spans="1:8">
      <c r="A1" s="1" t="s">
        <v>0</v>
      </c>
      <c r="B1" s="1" t="s">
        <v>145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2">
        <v>1</v>
      </c>
      <c r="B2" s="2">
        <v>51</v>
      </c>
      <c r="C2" s="2">
        <v>1</v>
      </c>
      <c r="D2" s="3" t="s">
        <v>132</v>
      </c>
      <c r="E2" s="2">
        <v>2</v>
      </c>
      <c r="F2" s="2">
        <v>999.63</v>
      </c>
      <c r="G2" s="2">
        <v>1</v>
      </c>
      <c r="H2" s="2">
        <v>2</v>
      </c>
    </row>
    <row r="3" spans="1:8">
      <c r="A3" s="2">
        <v>1</v>
      </c>
      <c r="B3" s="2">
        <v>52</v>
      </c>
      <c r="C3" s="2">
        <v>2</v>
      </c>
      <c r="D3" s="3" t="s">
        <v>133</v>
      </c>
      <c r="E3" s="2">
        <v>1</v>
      </c>
      <c r="F3" s="2">
        <v>21.62</v>
      </c>
      <c r="G3" s="2">
        <v>1</v>
      </c>
      <c r="H3" s="2">
        <v>2</v>
      </c>
    </row>
    <row r="4" spans="1:8">
      <c r="A4" s="2">
        <v>2</v>
      </c>
      <c r="B4" s="2">
        <v>53</v>
      </c>
      <c r="C4" s="2">
        <v>3</v>
      </c>
      <c r="D4" s="3" t="s">
        <v>134</v>
      </c>
      <c r="E4" s="2">
        <v>2</v>
      </c>
      <c r="F4" s="2">
        <v>113.18</v>
      </c>
      <c r="G4" s="2">
        <v>1</v>
      </c>
      <c r="H4" s="2">
        <v>2</v>
      </c>
    </row>
    <row r="5" spans="1:8">
      <c r="A5" s="2">
        <v>3</v>
      </c>
      <c r="B5" s="2">
        <v>54</v>
      </c>
      <c r="C5" s="2">
        <v>4</v>
      </c>
      <c r="D5" s="3" t="s">
        <v>135</v>
      </c>
      <c r="E5" s="2">
        <v>1</v>
      </c>
      <c r="F5" s="2">
        <v>134.97</v>
      </c>
      <c r="G5" s="2">
        <v>1</v>
      </c>
      <c r="H5" s="2">
        <v>2</v>
      </c>
    </row>
    <row r="6" spans="1:8">
      <c r="A6" s="2">
        <v>5</v>
      </c>
      <c r="B6" s="2">
        <v>55</v>
      </c>
      <c r="C6" s="2">
        <v>5</v>
      </c>
      <c r="D6" s="3" t="s">
        <v>136</v>
      </c>
      <c r="E6" s="2">
        <v>4</v>
      </c>
      <c r="F6" s="2">
        <v>140.01</v>
      </c>
      <c r="G6" s="2">
        <v>3</v>
      </c>
      <c r="H6" s="2">
        <v>6</v>
      </c>
    </row>
    <row r="7" spans="1:8">
      <c r="A7" s="2">
        <v>7</v>
      </c>
      <c r="B7" s="2">
        <v>56</v>
      </c>
      <c r="C7" s="2">
        <v>6</v>
      </c>
      <c r="D7" s="3" t="s">
        <v>53</v>
      </c>
      <c r="E7" s="2">
        <v>3</v>
      </c>
      <c r="F7" s="2">
        <v>7.26</v>
      </c>
      <c r="G7" s="2">
        <v>4</v>
      </c>
      <c r="H7" s="2">
        <v>6</v>
      </c>
    </row>
    <row r="8" spans="1:8">
      <c r="A8" s="2">
        <v>3</v>
      </c>
      <c r="B8" s="2">
        <v>57</v>
      </c>
      <c r="C8" s="2">
        <v>7</v>
      </c>
      <c r="D8" s="3" t="s">
        <v>137</v>
      </c>
      <c r="E8" s="2">
        <v>1</v>
      </c>
      <c r="F8" s="2">
        <v>767.27</v>
      </c>
      <c r="G8" s="2">
        <v>1</v>
      </c>
      <c r="H8" s="2">
        <v>2</v>
      </c>
    </row>
    <row r="9" spans="1:8">
      <c r="A9" s="2">
        <v>5</v>
      </c>
      <c r="B9" s="2">
        <v>58</v>
      </c>
      <c r="C9" s="2">
        <v>8</v>
      </c>
      <c r="D9" s="3" t="s">
        <v>138</v>
      </c>
      <c r="E9" s="2">
        <v>1</v>
      </c>
      <c r="F9" s="2">
        <v>201.79</v>
      </c>
      <c r="G9" s="2">
        <v>1</v>
      </c>
      <c r="H9" s="2">
        <v>2</v>
      </c>
    </row>
    <row r="10" spans="1:8">
      <c r="A10" s="2">
        <v>8</v>
      </c>
      <c r="B10" s="2">
        <v>59</v>
      </c>
      <c r="C10" s="2">
        <v>9</v>
      </c>
      <c r="D10" s="3" t="s">
        <v>139</v>
      </c>
      <c r="E10" s="2">
        <v>4</v>
      </c>
      <c r="F10" s="2">
        <v>44.48</v>
      </c>
      <c r="G10" s="2">
        <v>4</v>
      </c>
      <c r="H10" s="2">
        <v>8</v>
      </c>
    </row>
    <row r="11" spans="1:8">
      <c r="A11" s="2">
        <v>9</v>
      </c>
      <c r="B11" s="2">
        <v>60</v>
      </c>
      <c r="C11" s="2">
        <v>10</v>
      </c>
      <c r="D11" s="3" t="s">
        <v>140</v>
      </c>
      <c r="E11" s="2">
        <v>1</v>
      </c>
      <c r="F11" s="2">
        <v>3667.98</v>
      </c>
      <c r="G11" s="2">
        <v>0</v>
      </c>
      <c r="H11" s="2">
        <v>1</v>
      </c>
    </row>
    <row r="12" spans="1:8">
      <c r="A12" s="2">
        <v>0</v>
      </c>
      <c r="B12" s="2">
        <v>61</v>
      </c>
      <c r="C12" s="2">
        <v>11</v>
      </c>
      <c r="D12" s="3" t="s">
        <v>141</v>
      </c>
      <c r="E12" s="2">
        <v>1</v>
      </c>
      <c r="F12" s="2">
        <v>299.95999999999998</v>
      </c>
      <c r="G12" s="2">
        <v>1</v>
      </c>
      <c r="H12" s="2">
        <v>2</v>
      </c>
    </row>
    <row r="13" spans="1:8">
      <c r="A13" s="2">
        <v>6</v>
      </c>
      <c r="B13" s="2">
        <v>62</v>
      </c>
      <c r="C13" s="2">
        <v>12</v>
      </c>
      <c r="D13" s="3" t="s">
        <v>52</v>
      </c>
      <c r="E13" s="2">
        <v>1</v>
      </c>
      <c r="F13" s="2">
        <v>208.8</v>
      </c>
      <c r="G13" s="2">
        <v>1</v>
      </c>
      <c r="H13" s="2">
        <v>2</v>
      </c>
    </row>
    <row r="14" spans="1:8">
      <c r="A14" s="2">
        <v>2</v>
      </c>
      <c r="B14" s="2">
        <v>63</v>
      </c>
      <c r="C14" s="2">
        <v>13</v>
      </c>
      <c r="D14" s="3" t="s">
        <v>142</v>
      </c>
      <c r="E14" s="2">
        <v>1</v>
      </c>
      <c r="F14" s="2">
        <v>670.35</v>
      </c>
      <c r="G14" s="2">
        <v>1</v>
      </c>
      <c r="H14" s="2">
        <v>2</v>
      </c>
    </row>
    <row r="15" spans="1:8">
      <c r="A15" s="2">
        <v>9</v>
      </c>
      <c r="B15" s="2">
        <v>64</v>
      </c>
      <c r="C15" s="2">
        <v>14</v>
      </c>
      <c r="D15" s="3" t="s">
        <v>143</v>
      </c>
      <c r="E15" s="2">
        <v>1</v>
      </c>
      <c r="F15" s="2">
        <v>20.39</v>
      </c>
      <c r="G15" s="2">
        <v>1</v>
      </c>
      <c r="H15" s="2">
        <v>2</v>
      </c>
    </row>
    <row r="16" spans="1:8">
      <c r="A16" s="2">
        <v>0</v>
      </c>
      <c r="B16" s="2">
        <v>65</v>
      </c>
      <c r="C16" s="2">
        <v>15</v>
      </c>
      <c r="D16" s="3" t="s">
        <v>144</v>
      </c>
      <c r="E16" s="2">
        <v>4</v>
      </c>
      <c r="F16" s="2">
        <v>26.27</v>
      </c>
      <c r="G16" s="2">
        <v>2</v>
      </c>
      <c r="H16" s="2">
        <v>4</v>
      </c>
    </row>
  </sheetData>
  <pageMargins left="0.7" right="0.7" top="0.75" bottom="0.75" header="0.3" footer="0.3"/>
  <pageSetup orientation="portrait" r:id="rId1"/>
  <ignoredErrors>
    <ignoredError sqref="D2:D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30"/>
  <sheetViews>
    <sheetView tabSelected="1" zoomScale="80" zoomScaleNormal="80" workbookViewId="0">
      <pane ySplit="1" topLeftCell="A2" activePane="bottomLeft" state="frozen"/>
      <selection pane="bottomLeft" activeCell="J6" sqref="J6"/>
    </sheetView>
  </sheetViews>
  <sheetFormatPr baseColWidth="10" defaultRowHeight="14.4"/>
  <cols>
    <col min="1" max="1" width="6" style="2" bestFit="1" customWidth="1"/>
    <col min="2" max="2" width="5.6640625" style="2" bestFit="1" customWidth="1"/>
    <col min="3" max="3" width="41.44140625" style="2" bestFit="1" customWidth="1"/>
    <col min="4" max="4" width="4.88671875" style="2" customWidth="1"/>
    <col min="5" max="5" width="9" style="2" bestFit="1" customWidth="1"/>
    <col min="6" max="6" width="4.44140625" style="2" bestFit="1" customWidth="1"/>
    <col min="7" max="7" width="4.6640625" style="2" bestFit="1" customWidth="1"/>
  </cols>
  <sheetData>
    <row r="1" spans="1:12" ht="15" thickBot="1">
      <c r="A1" s="1" t="s">
        <v>145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I1" s="1" t="s">
        <v>147</v>
      </c>
      <c r="K1" t="s">
        <v>149</v>
      </c>
    </row>
    <row r="2" spans="1:12">
      <c r="A2" s="2">
        <v>18389</v>
      </c>
      <c r="B2" s="2">
        <v>5</v>
      </c>
      <c r="C2" s="4" t="s">
        <v>7</v>
      </c>
      <c r="D2" s="2">
        <v>1</v>
      </c>
      <c r="E2" s="2">
        <v>6508.07</v>
      </c>
      <c r="F2" s="2">
        <v>2</v>
      </c>
      <c r="G2" s="2">
        <v>4</v>
      </c>
      <c r="I2">
        <f>IF(ISNA(MATCH(C2,Part,0)),0,1)</f>
        <v>0</v>
      </c>
      <c r="J2" s="7" t="s">
        <v>146</v>
      </c>
      <c r="K2" s="7"/>
      <c r="L2" s="7"/>
    </row>
    <row r="3" spans="1:12">
      <c r="A3" s="2">
        <v>18389</v>
      </c>
      <c r="B3" s="2">
        <v>27</v>
      </c>
      <c r="C3" s="5" t="s">
        <v>132</v>
      </c>
      <c r="D3" s="2">
        <v>68</v>
      </c>
      <c r="E3" s="2">
        <v>5.65</v>
      </c>
      <c r="F3" s="2">
        <v>30</v>
      </c>
      <c r="G3" s="2">
        <v>60</v>
      </c>
      <c r="I3">
        <f>IF(ISNA(MATCH(C3,Part,0)),0,1)</f>
        <v>1</v>
      </c>
      <c r="J3" s="7" t="s">
        <v>148</v>
      </c>
      <c r="K3" s="7"/>
      <c r="L3" s="7"/>
    </row>
    <row r="4" spans="1:12">
      <c r="A4" s="2">
        <v>18389</v>
      </c>
      <c r="B4" s="2">
        <v>28</v>
      </c>
      <c r="C4" s="5" t="s">
        <v>9</v>
      </c>
      <c r="D4" s="2">
        <v>68</v>
      </c>
      <c r="E4" s="2">
        <v>4.8499999999999996</v>
      </c>
      <c r="F4" s="2">
        <v>30</v>
      </c>
      <c r="G4" s="2">
        <v>60</v>
      </c>
      <c r="I4">
        <f>IF(ISNA(MATCH(C4,Part,0)),0,1)</f>
        <v>0</v>
      </c>
    </row>
    <row r="5" spans="1:12">
      <c r="A5" s="2">
        <v>18389</v>
      </c>
      <c r="B5" s="2">
        <v>34</v>
      </c>
      <c r="C5" s="5" t="s">
        <v>10</v>
      </c>
      <c r="D5" s="2">
        <v>4</v>
      </c>
      <c r="E5" s="2">
        <v>176.83</v>
      </c>
      <c r="F5" s="2">
        <v>1</v>
      </c>
      <c r="G5" s="2">
        <v>2</v>
      </c>
      <c r="I5">
        <f>IF(ISNA(MATCH(C5,Part,0)),0,1)</f>
        <v>0</v>
      </c>
    </row>
    <row r="6" spans="1:12">
      <c r="A6" s="2">
        <v>18389</v>
      </c>
      <c r="B6" s="2">
        <v>42</v>
      </c>
      <c r="C6" s="5" t="s">
        <v>11</v>
      </c>
      <c r="D6" s="2">
        <v>7</v>
      </c>
      <c r="E6" s="2">
        <v>211.4</v>
      </c>
      <c r="F6" s="2">
        <v>2</v>
      </c>
      <c r="G6" s="2">
        <v>4</v>
      </c>
      <c r="I6">
        <f>IF(ISNA(MATCH(C6,Part,0)),0,1)</f>
        <v>0</v>
      </c>
    </row>
    <row r="7" spans="1:12">
      <c r="A7" s="2">
        <v>18389</v>
      </c>
      <c r="B7" s="2">
        <v>50</v>
      </c>
      <c r="C7" s="5" t="s">
        <v>12</v>
      </c>
      <c r="D7" s="2">
        <v>14</v>
      </c>
      <c r="E7" s="2">
        <v>10.9</v>
      </c>
      <c r="F7" s="2">
        <v>1</v>
      </c>
      <c r="G7" s="2">
        <v>2</v>
      </c>
      <c r="I7">
        <f>IF(ISNA(MATCH(C7,Part,0)),0,1)</f>
        <v>0</v>
      </c>
    </row>
    <row r="8" spans="1:12">
      <c r="A8" s="2">
        <v>18389</v>
      </c>
      <c r="B8" s="2">
        <v>51</v>
      </c>
      <c r="C8" s="5" t="s">
        <v>13</v>
      </c>
      <c r="D8" s="2">
        <v>7</v>
      </c>
      <c r="E8" s="2">
        <v>11.63</v>
      </c>
      <c r="F8" s="2">
        <v>8</v>
      </c>
      <c r="G8" s="2">
        <v>16</v>
      </c>
      <c r="I8">
        <f>IF(ISNA(MATCH(C8,Part,0)),0,1)</f>
        <v>0</v>
      </c>
    </row>
    <row r="9" spans="1:12">
      <c r="A9" s="2">
        <v>18389</v>
      </c>
      <c r="B9" s="2">
        <v>52</v>
      </c>
      <c r="C9" s="5" t="s">
        <v>14</v>
      </c>
      <c r="D9" s="2">
        <v>1</v>
      </c>
      <c r="E9" s="2">
        <v>100.68</v>
      </c>
      <c r="F9" s="2">
        <v>1</v>
      </c>
      <c r="G9" s="2">
        <v>2</v>
      </c>
      <c r="I9">
        <f>IF(ISNA(MATCH(C9,Part,0)),0,1)</f>
        <v>0</v>
      </c>
    </row>
    <row r="10" spans="1:12">
      <c r="A10" s="2">
        <v>18389</v>
      </c>
      <c r="B10" s="2">
        <v>53</v>
      </c>
      <c r="C10" s="5" t="s">
        <v>15</v>
      </c>
      <c r="D10" s="2">
        <v>3</v>
      </c>
      <c r="E10" s="2">
        <v>44.42</v>
      </c>
      <c r="F10" s="2">
        <v>2</v>
      </c>
      <c r="G10" s="2">
        <v>4</v>
      </c>
      <c r="I10">
        <f>IF(ISNA(MATCH(C10,Part,0)),0,1)</f>
        <v>0</v>
      </c>
    </row>
    <row r="11" spans="1:12">
      <c r="A11" s="2">
        <v>18389</v>
      </c>
      <c r="B11" s="2">
        <v>54</v>
      </c>
      <c r="C11" s="5" t="s">
        <v>16</v>
      </c>
      <c r="D11" s="2">
        <v>2</v>
      </c>
      <c r="E11" s="2">
        <v>7.56</v>
      </c>
      <c r="F11" s="2">
        <v>1</v>
      </c>
      <c r="G11" s="2">
        <v>2</v>
      </c>
      <c r="I11">
        <f>IF(ISNA(MATCH(C11,Part,0)),0,1)</f>
        <v>0</v>
      </c>
    </row>
    <row r="12" spans="1:12">
      <c r="A12" s="2">
        <v>18389</v>
      </c>
      <c r="B12" s="2">
        <v>55</v>
      </c>
      <c r="C12" s="5" t="s">
        <v>17</v>
      </c>
      <c r="D12" s="2">
        <v>3</v>
      </c>
      <c r="E12" s="2">
        <v>27.11</v>
      </c>
      <c r="F12" s="2">
        <v>2</v>
      </c>
      <c r="G12" s="2">
        <v>4</v>
      </c>
      <c r="I12">
        <f>IF(ISNA(MATCH(C12,Part,0)),0,1)</f>
        <v>0</v>
      </c>
    </row>
    <row r="13" spans="1:12">
      <c r="A13" s="2">
        <v>18389</v>
      </c>
      <c r="B13" s="2">
        <v>56</v>
      </c>
      <c r="C13" s="5" t="s">
        <v>18</v>
      </c>
      <c r="D13" s="2">
        <v>3</v>
      </c>
      <c r="E13" s="2">
        <v>57.46</v>
      </c>
      <c r="F13" s="2">
        <v>2</v>
      </c>
      <c r="G13" s="2">
        <v>4</v>
      </c>
      <c r="I13">
        <f>IF(ISNA(MATCH(C13,Part,0)),0,1)</f>
        <v>0</v>
      </c>
    </row>
    <row r="14" spans="1:12">
      <c r="A14" s="2">
        <v>18389</v>
      </c>
      <c r="B14" s="2">
        <v>57</v>
      </c>
      <c r="C14" s="5" t="s">
        <v>19</v>
      </c>
      <c r="D14" s="2">
        <v>4</v>
      </c>
      <c r="E14" s="2">
        <v>114.24</v>
      </c>
      <c r="F14" s="2">
        <v>1</v>
      </c>
      <c r="G14" s="2">
        <v>2</v>
      </c>
      <c r="I14">
        <f>IF(ISNA(MATCH(C14,Part,0)),0,1)</f>
        <v>0</v>
      </c>
    </row>
    <row r="15" spans="1:12">
      <c r="A15" s="2">
        <v>18389</v>
      </c>
      <c r="B15" s="2">
        <v>58</v>
      </c>
      <c r="C15" s="5" t="s">
        <v>20</v>
      </c>
      <c r="D15" s="2">
        <v>1</v>
      </c>
      <c r="E15" s="2">
        <v>113.29</v>
      </c>
      <c r="F15" s="2">
        <v>1</v>
      </c>
      <c r="G15" s="2">
        <v>2</v>
      </c>
      <c r="I15">
        <f>IF(ISNA(MATCH(C15,Part,0)),0,1)</f>
        <v>0</v>
      </c>
    </row>
    <row r="16" spans="1:12">
      <c r="A16" s="2">
        <v>18389</v>
      </c>
      <c r="B16" s="2">
        <v>59</v>
      </c>
      <c r="C16" s="5" t="s">
        <v>21</v>
      </c>
      <c r="D16" s="2">
        <v>1</v>
      </c>
      <c r="E16" s="2">
        <v>171.16</v>
      </c>
      <c r="F16" s="2">
        <v>4</v>
      </c>
      <c r="G16" s="2">
        <v>6</v>
      </c>
      <c r="I16">
        <f>IF(ISNA(MATCH(C16,Part,0)),0,1)</f>
        <v>0</v>
      </c>
    </row>
    <row r="17" spans="1:9">
      <c r="A17" s="2">
        <v>18389</v>
      </c>
      <c r="B17" s="2">
        <v>60</v>
      </c>
      <c r="C17" s="5" t="s">
        <v>22</v>
      </c>
      <c r="D17" s="2">
        <v>4</v>
      </c>
      <c r="E17" s="2">
        <v>176.23</v>
      </c>
      <c r="F17" s="2">
        <v>2</v>
      </c>
      <c r="G17" s="2">
        <v>4</v>
      </c>
      <c r="I17">
        <f>IF(ISNA(MATCH(C17,Part,0)),0,1)</f>
        <v>0</v>
      </c>
    </row>
    <row r="18" spans="1:9">
      <c r="A18" s="2">
        <v>18389</v>
      </c>
      <c r="B18" s="2">
        <v>61</v>
      </c>
      <c r="C18" s="5" t="s">
        <v>23</v>
      </c>
      <c r="D18" s="2">
        <v>6</v>
      </c>
      <c r="E18" s="2">
        <v>24.85</v>
      </c>
      <c r="F18" s="2">
        <v>6</v>
      </c>
      <c r="G18" s="2">
        <v>12</v>
      </c>
      <c r="I18">
        <f>IF(ISNA(MATCH(C18,Part,0)),0,1)</f>
        <v>0</v>
      </c>
    </row>
    <row r="19" spans="1:9">
      <c r="A19" s="2">
        <v>18389</v>
      </c>
      <c r="B19" s="2">
        <v>62</v>
      </c>
      <c r="C19" s="5" t="s">
        <v>24</v>
      </c>
      <c r="D19" s="2">
        <v>10</v>
      </c>
      <c r="E19" s="2">
        <v>77.599999999999994</v>
      </c>
      <c r="F19" s="2">
        <v>2</v>
      </c>
      <c r="G19" s="2">
        <v>3</v>
      </c>
      <c r="I19">
        <f>IF(ISNA(MATCH(C19,Part,0)),0,1)</f>
        <v>0</v>
      </c>
    </row>
    <row r="20" spans="1:9">
      <c r="A20" s="2">
        <v>18389</v>
      </c>
      <c r="B20" s="2">
        <v>63</v>
      </c>
      <c r="C20" s="5" t="s">
        <v>25</v>
      </c>
      <c r="D20" s="2">
        <v>3</v>
      </c>
      <c r="E20" s="2">
        <v>50.91</v>
      </c>
      <c r="F20" s="2">
        <v>1</v>
      </c>
      <c r="G20" s="2">
        <v>2</v>
      </c>
      <c r="I20">
        <f>IF(ISNA(MATCH(C20,Part,0)),0,1)</f>
        <v>0</v>
      </c>
    </row>
    <row r="21" spans="1:9">
      <c r="A21" s="2">
        <v>18389</v>
      </c>
      <c r="B21" s="2">
        <v>64</v>
      </c>
      <c r="C21" s="5" t="s">
        <v>26</v>
      </c>
      <c r="D21" s="2">
        <v>1</v>
      </c>
      <c r="E21" s="2">
        <v>527.24</v>
      </c>
      <c r="F21" s="2">
        <v>1</v>
      </c>
      <c r="G21" s="2">
        <v>3</v>
      </c>
      <c r="I21">
        <f>IF(ISNA(MATCH(C21,Part,0)),0,1)</f>
        <v>0</v>
      </c>
    </row>
    <row r="22" spans="1:9">
      <c r="A22" s="2">
        <v>18389</v>
      </c>
      <c r="B22" s="2">
        <v>65</v>
      </c>
      <c r="C22" s="5" t="s">
        <v>27</v>
      </c>
      <c r="D22" s="2">
        <v>15</v>
      </c>
      <c r="E22" s="2">
        <v>1.1100000000000001</v>
      </c>
      <c r="F22" s="2">
        <v>30</v>
      </c>
      <c r="G22" s="2">
        <v>50</v>
      </c>
      <c r="I22">
        <f>IF(ISNA(MATCH(C22,Part,0)),0,1)</f>
        <v>0</v>
      </c>
    </row>
    <row r="23" spans="1:9">
      <c r="A23" s="2">
        <v>18389</v>
      </c>
      <c r="B23" s="2">
        <v>66</v>
      </c>
      <c r="C23" s="5" t="s">
        <v>28</v>
      </c>
      <c r="D23" s="2">
        <v>34</v>
      </c>
      <c r="E23" s="2">
        <v>0.6</v>
      </c>
      <c r="F23" s="2">
        <v>4</v>
      </c>
      <c r="G23" s="2">
        <v>8</v>
      </c>
      <c r="I23">
        <f>IF(ISNA(MATCH(C23,Part,0)),0,1)</f>
        <v>0</v>
      </c>
    </row>
    <row r="24" spans="1:9">
      <c r="A24" s="2">
        <v>18389</v>
      </c>
      <c r="B24" s="2">
        <v>67</v>
      </c>
      <c r="C24" s="5" t="s">
        <v>8</v>
      </c>
      <c r="D24" s="2">
        <v>68</v>
      </c>
      <c r="E24" s="2">
        <v>1.78</v>
      </c>
      <c r="F24" s="2">
        <v>30</v>
      </c>
      <c r="G24" s="2">
        <v>60</v>
      </c>
      <c r="I24">
        <f>IF(ISNA(MATCH(C24,Part,0)),0,1)</f>
        <v>0</v>
      </c>
    </row>
    <row r="25" spans="1:9">
      <c r="A25" s="2">
        <v>18389</v>
      </c>
      <c r="B25" s="2">
        <v>68</v>
      </c>
      <c r="C25" s="5" t="s">
        <v>29</v>
      </c>
      <c r="D25" s="2">
        <v>68</v>
      </c>
      <c r="E25" s="2">
        <v>1.05</v>
      </c>
      <c r="F25" s="2">
        <v>50</v>
      </c>
      <c r="G25" s="2">
        <v>100</v>
      </c>
      <c r="I25">
        <f>IF(ISNA(MATCH(C25,Part,0)),0,1)</f>
        <v>0</v>
      </c>
    </row>
    <row r="26" spans="1:9">
      <c r="A26" s="2">
        <v>18389</v>
      </c>
      <c r="B26" s="2">
        <v>69</v>
      </c>
      <c r="C26" s="5" t="s">
        <v>30</v>
      </c>
      <c r="D26" s="2">
        <v>3</v>
      </c>
      <c r="E26" s="2">
        <v>1.1599999999999999</v>
      </c>
      <c r="F26" s="2">
        <v>1</v>
      </c>
      <c r="G26" s="2">
        <v>2</v>
      </c>
      <c r="I26">
        <f>IF(ISNA(MATCH(C26,Part,0)),0,1)</f>
        <v>0</v>
      </c>
    </row>
    <row r="27" spans="1:9">
      <c r="A27" s="2">
        <v>18389</v>
      </c>
      <c r="B27" s="2">
        <v>70</v>
      </c>
      <c r="C27" s="5" t="s">
        <v>31</v>
      </c>
      <c r="D27" s="2">
        <v>20</v>
      </c>
      <c r="E27" s="2">
        <v>6.62</v>
      </c>
      <c r="F27" s="2">
        <v>14</v>
      </c>
      <c r="G27" s="2">
        <v>28</v>
      </c>
      <c r="I27">
        <f>IF(ISNA(MATCH(C27,Part,0)),0,1)</f>
        <v>0</v>
      </c>
    </row>
    <row r="28" spans="1:9">
      <c r="A28" s="2">
        <v>18389</v>
      </c>
      <c r="B28" s="2">
        <v>71</v>
      </c>
      <c r="C28" s="5" t="s">
        <v>32</v>
      </c>
      <c r="D28" s="2">
        <v>3</v>
      </c>
      <c r="E28" s="2">
        <v>30.46</v>
      </c>
      <c r="F28" s="2">
        <v>2</v>
      </c>
      <c r="G28" s="2">
        <v>4</v>
      </c>
      <c r="I28">
        <f>IF(ISNA(MATCH(C28,Part,0)),0,1)</f>
        <v>0</v>
      </c>
    </row>
    <row r="29" spans="1:9">
      <c r="A29" s="2">
        <v>18389</v>
      </c>
      <c r="B29" s="2">
        <v>72</v>
      </c>
      <c r="C29" s="5" t="s">
        <v>33</v>
      </c>
      <c r="D29" s="2">
        <v>1</v>
      </c>
      <c r="E29" s="2">
        <v>42.32</v>
      </c>
      <c r="F29" s="2">
        <v>4</v>
      </c>
      <c r="G29" s="2">
        <v>8</v>
      </c>
      <c r="I29">
        <f>IF(ISNA(MATCH(C29,Part,0)),0,1)</f>
        <v>0</v>
      </c>
    </row>
    <row r="30" spans="1:9">
      <c r="A30" s="2">
        <v>18389</v>
      </c>
      <c r="B30" s="2">
        <v>73</v>
      </c>
      <c r="C30" s="5" t="s">
        <v>34</v>
      </c>
      <c r="D30" s="2">
        <v>1</v>
      </c>
      <c r="E30" s="2">
        <v>746.82</v>
      </c>
      <c r="F30" s="2">
        <v>1</v>
      </c>
      <c r="G30" s="2">
        <v>2</v>
      </c>
      <c r="I30">
        <f>IF(ISNA(MATCH(C30,Part,0)),0,1)</f>
        <v>0</v>
      </c>
    </row>
    <row r="31" spans="1:9">
      <c r="A31" s="2">
        <v>18389</v>
      </c>
      <c r="B31" s="2">
        <v>74</v>
      </c>
      <c r="C31" s="5" t="s">
        <v>35</v>
      </c>
      <c r="D31" s="2">
        <v>1</v>
      </c>
      <c r="E31" s="2">
        <v>979.04</v>
      </c>
      <c r="F31" s="2">
        <v>1</v>
      </c>
      <c r="G31" s="2">
        <v>2</v>
      </c>
      <c r="I31">
        <f>IF(ISNA(MATCH(C31,Part,0)),0,1)</f>
        <v>0</v>
      </c>
    </row>
    <row r="32" spans="1:9">
      <c r="A32" s="2">
        <v>18389</v>
      </c>
      <c r="B32" s="2">
        <v>75</v>
      </c>
      <c r="C32" s="5" t="s">
        <v>36</v>
      </c>
      <c r="D32" s="2">
        <v>1</v>
      </c>
      <c r="E32" s="2">
        <v>10482.23</v>
      </c>
      <c r="F32" s="2">
        <v>1</v>
      </c>
      <c r="G32" s="2">
        <v>2</v>
      </c>
      <c r="I32">
        <f>IF(ISNA(MATCH(C32,Part,0)),0,1)</f>
        <v>0</v>
      </c>
    </row>
    <row r="33" spans="1:9">
      <c r="A33" s="2">
        <v>18394</v>
      </c>
      <c r="B33" s="2">
        <v>1</v>
      </c>
      <c r="C33" s="5" t="s">
        <v>37</v>
      </c>
      <c r="D33" s="2">
        <v>24</v>
      </c>
      <c r="E33" s="2">
        <v>106.55</v>
      </c>
      <c r="F33" s="2">
        <v>4</v>
      </c>
      <c r="G33" s="2">
        <v>8</v>
      </c>
      <c r="I33">
        <f>IF(ISNA(MATCH(C33,Part,0)),0,1)</f>
        <v>0</v>
      </c>
    </row>
    <row r="34" spans="1:9">
      <c r="A34" s="2">
        <v>18394</v>
      </c>
      <c r="B34" s="2">
        <v>7</v>
      </c>
      <c r="C34" s="5" t="s">
        <v>38</v>
      </c>
      <c r="D34" s="2">
        <v>24</v>
      </c>
      <c r="E34" s="2">
        <v>65.69</v>
      </c>
      <c r="F34" s="2">
        <v>0</v>
      </c>
      <c r="G34" s="2">
        <v>0</v>
      </c>
      <c r="I34">
        <f>IF(ISNA(MATCH(C34,Part,0)),0,1)</f>
        <v>0</v>
      </c>
    </row>
    <row r="35" spans="1:9">
      <c r="A35" s="2">
        <v>18394</v>
      </c>
      <c r="B35" s="2">
        <v>16</v>
      </c>
      <c r="C35" s="5" t="s">
        <v>39</v>
      </c>
      <c r="D35" s="2">
        <v>2</v>
      </c>
      <c r="E35" s="2">
        <v>633.66</v>
      </c>
      <c r="F35" s="2">
        <v>1</v>
      </c>
      <c r="G35" s="2">
        <v>2</v>
      </c>
      <c r="I35">
        <f>IF(ISNA(MATCH(C35,Part,0)),0,1)</f>
        <v>0</v>
      </c>
    </row>
    <row r="36" spans="1:9">
      <c r="A36" s="2">
        <v>18394</v>
      </c>
      <c r="B36" s="2">
        <v>39</v>
      </c>
      <c r="C36" s="5" t="s">
        <v>40</v>
      </c>
      <c r="D36" s="2">
        <v>16</v>
      </c>
      <c r="E36" s="2">
        <v>461.29</v>
      </c>
      <c r="F36" s="2">
        <v>3</v>
      </c>
      <c r="G36" s="2">
        <v>6</v>
      </c>
      <c r="I36">
        <f>IF(ISNA(MATCH(C36,Part,0)),0,1)</f>
        <v>0</v>
      </c>
    </row>
    <row r="37" spans="1:9">
      <c r="A37" s="2">
        <v>18394</v>
      </c>
      <c r="B37" s="2">
        <v>51</v>
      </c>
      <c r="C37" s="5" t="s">
        <v>37</v>
      </c>
      <c r="D37" s="2">
        <v>24</v>
      </c>
      <c r="E37" s="2">
        <v>43.79</v>
      </c>
      <c r="F37" s="2">
        <v>4</v>
      </c>
      <c r="G37" s="2">
        <v>8</v>
      </c>
      <c r="I37">
        <f>IF(ISNA(MATCH(C37,Part,0)),0,1)</f>
        <v>0</v>
      </c>
    </row>
    <row r="38" spans="1:9">
      <c r="A38" s="2">
        <v>18394</v>
      </c>
      <c r="B38" s="2">
        <v>52</v>
      </c>
      <c r="C38" s="5" t="s">
        <v>41</v>
      </c>
      <c r="D38" s="2">
        <v>4</v>
      </c>
      <c r="E38" s="2">
        <v>1.08</v>
      </c>
      <c r="F38" s="2">
        <v>3</v>
      </c>
      <c r="G38" s="2">
        <v>5</v>
      </c>
      <c r="I38">
        <f>IF(ISNA(MATCH(C38,Part,0)),0,1)</f>
        <v>0</v>
      </c>
    </row>
    <row r="39" spans="1:9">
      <c r="A39" s="2">
        <v>18394</v>
      </c>
      <c r="B39" s="2">
        <v>53</v>
      </c>
      <c r="C39" s="5" t="s">
        <v>42</v>
      </c>
      <c r="D39" s="2">
        <v>1</v>
      </c>
      <c r="E39" s="2">
        <v>14.79</v>
      </c>
      <c r="F39" s="2">
        <v>1</v>
      </c>
      <c r="G39" s="2">
        <v>2</v>
      </c>
      <c r="I39">
        <f>IF(ISNA(MATCH(C39,Part,0)),0,1)</f>
        <v>0</v>
      </c>
    </row>
    <row r="40" spans="1:9">
      <c r="A40" s="2">
        <v>18394</v>
      </c>
      <c r="B40" s="2">
        <v>54</v>
      </c>
      <c r="C40" s="5" t="s">
        <v>43</v>
      </c>
      <c r="D40" s="2">
        <v>2</v>
      </c>
      <c r="E40" s="2">
        <v>670.46</v>
      </c>
      <c r="F40" s="2">
        <v>2</v>
      </c>
      <c r="G40" s="2">
        <v>4</v>
      </c>
      <c r="I40">
        <f>IF(ISNA(MATCH(C40,Part,0)),0,1)</f>
        <v>0</v>
      </c>
    </row>
    <row r="41" spans="1:9">
      <c r="A41" s="2">
        <v>18394</v>
      </c>
      <c r="B41" s="2">
        <v>55</v>
      </c>
      <c r="C41" s="5" t="s">
        <v>44</v>
      </c>
      <c r="D41" s="2">
        <v>1</v>
      </c>
      <c r="E41" s="2">
        <v>1682.1</v>
      </c>
      <c r="F41" s="2">
        <v>2</v>
      </c>
      <c r="G41" s="2">
        <v>4</v>
      </c>
      <c r="I41">
        <f>IF(ISNA(MATCH(C41,Part,0)),0,1)</f>
        <v>0</v>
      </c>
    </row>
    <row r="42" spans="1:9">
      <c r="A42" s="2">
        <v>18394</v>
      </c>
      <c r="B42" s="2">
        <v>56</v>
      </c>
      <c r="C42" s="5" t="s">
        <v>45</v>
      </c>
      <c r="D42" s="2">
        <v>1</v>
      </c>
      <c r="E42" s="2">
        <v>1472.43</v>
      </c>
      <c r="F42" s="2">
        <v>1</v>
      </c>
      <c r="G42" s="2">
        <v>2</v>
      </c>
      <c r="I42">
        <f>IF(ISNA(MATCH(C42,Part,0)),0,1)</f>
        <v>0</v>
      </c>
    </row>
    <row r="43" spans="1:9">
      <c r="A43" s="2">
        <v>18394</v>
      </c>
      <c r="B43" s="2">
        <v>57</v>
      </c>
      <c r="C43" s="5" t="s">
        <v>46</v>
      </c>
      <c r="D43" s="2">
        <v>1</v>
      </c>
      <c r="E43" s="2">
        <v>92.77</v>
      </c>
      <c r="F43" s="2">
        <v>0</v>
      </c>
      <c r="G43" s="2">
        <v>0</v>
      </c>
      <c r="I43">
        <f>IF(ISNA(MATCH(C43,Part,0)),0,1)</f>
        <v>0</v>
      </c>
    </row>
    <row r="44" spans="1:9">
      <c r="A44" s="2">
        <v>18394</v>
      </c>
      <c r="B44" s="2">
        <v>58</v>
      </c>
      <c r="C44" s="5" t="s">
        <v>47</v>
      </c>
      <c r="D44" s="2">
        <v>2</v>
      </c>
      <c r="E44" s="2">
        <v>28.87</v>
      </c>
      <c r="F44" s="2">
        <v>2</v>
      </c>
      <c r="G44" s="2">
        <v>4</v>
      </c>
      <c r="I44">
        <f>IF(ISNA(MATCH(C44,Part,0)),0,1)</f>
        <v>0</v>
      </c>
    </row>
    <row r="45" spans="1:9">
      <c r="A45" s="2">
        <v>18394</v>
      </c>
      <c r="B45" s="2">
        <v>59</v>
      </c>
      <c r="C45" s="5" t="s">
        <v>48</v>
      </c>
      <c r="D45" s="2">
        <v>6</v>
      </c>
      <c r="E45" s="2">
        <v>0.56999999999999995</v>
      </c>
      <c r="F45" s="2">
        <v>4</v>
      </c>
      <c r="G45" s="2">
        <v>8</v>
      </c>
      <c r="I45">
        <f>IF(ISNA(MATCH(C45,Part,0)),0,1)</f>
        <v>0</v>
      </c>
    </row>
    <row r="46" spans="1:9">
      <c r="A46" s="2">
        <v>18394</v>
      </c>
      <c r="B46" s="2">
        <v>60</v>
      </c>
      <c r="C46" s="5" t="s">
        <v>49</v>
      </c>
      <c r="D46" s="2">
        <v>5</v>
      </c>
      <c r="E46" s="2">
        <v>3.61</v>
      </c>
      <c r="F46" s="2">
        <v>4</v>
      </c>
      <c r="G46" s="2">
        <v>8</v>
      </c>
      <c r="I46">
        <f>IF(ISNA(MATCH(C46,Part,0)),0,1)</f>
        <v>0</v>
      </c>
    </row>
    <row r="47" spans="1:9">
      <c r="A47" s="2">
        <v>18394</v>
      </c>
      <c r="B47" s="2">
        <v>61</v>
      </c>
      <c r="C47" s="5" t="s">
        <v>50</v>
      </c>
      <c r="D47" s="2">
        <v>1</v>
      </c>
      <c r="E47" s="2">
        <v>569.82000000000005</v>
      </c>
      <c r="F47" s="2">
        <v>1</v>
      </c>
      <c r="G47" s="2">
        <v>2</v>
      </c>
      <c r="I47">
        <f>IF(ISNA(MATCH(C47,Part,0)),0,1)</f>
        <v>0</v>
      </c>
    </row>
    <row r="48" spans="1:9">
      <c r="A48" s="2">
        <v>18394</v>
      </c>
      <c r="B48" s="2">
        <v>62</v>
      </c>
      <c r="C48" s="5" t="s">
        <v>51</v>
      </c>
      <c r="D48" s="2">
        <v>5</v>
      </c>
      <c r="E48" s="2">
        <v>8.02</v>
      </c>
      <c r="F48" s="2">
        <v>4</v>
      </c>
      <c r="G48" s="2">
        <v>8</v>
      </c>
      <c r="I48">
        <f>IF(ISNA(MATCH(C48,Part,0)),0,1)</f>
        <v>0</v>
      </c>
    </row>
    <row r="49" spans="1:9">
      <c r="A49" s="2">
        <v>18394</v>
      </c>
      <c r="B49" s="2">
        <v>63</v>
      </c>
      <c r="C49" s="5" t="s">
        <v>52</v>
      </c>
      <c r="D49" s="2">
        <v>1</v>
      </c>
      <c r="E49" s="2">
        <v>208.8</v>
      </c>
      <c r="F49" s="2">
        <v>1</v>
      </c>
      <c r="G49" s="2">
        <v>2</v>
      </c>
      <c r="I49">
        <f>IF(ISNA(MATCH(C49,Part,0)),0,1)</f>
        <v>1</v>
      </c>
    </row>
    <row r="50" spans="1:9">
      <c r="A50" s="2">
        <v>18394</v>
      </c>
      <c r="B50" s="2">
        <v>64</v>
      </c>
      <c r="C50" s="5" t="s">
        <v>53</v>
      </c>
      <c r="D50" s="2">
        <v>1</v>
      </c>
      <c r="E50" s="2">
        <v>7.26</v>
      </c>
      <c r="F50" s="2">
        <v>4</v>
      </c>
      <c r="G50" s="2">
        <v>6</v>
      </c>
      <c r="I50">
        <f>IF(ISNA(MATCH(C50,Part,0)),0,1)</f>
        <v>1</v>
      </c>
    </row>
    <row r="51" spans="1:9">
      <c r="A51" s="2">
        <v>18394</v>
      </c>
      <c r="B51" s="2">
        <v>65</v>
      </c>
      <c r="C51" s="5" t="s">
        <v>54</v>
      </c>
      <c r="D51" s="2">
        <v>1</v>
      </c>
      <c r="E51" s="2">
        <v>1092.57</v>
      </c>
      <c r="F51" s="2">
        <v>0</v>
      </c>
      <c r="G51" s="2">
        <v>1</v>
      </c>
      <c r="I51">
        <f>IF(ISNA(MATCH(C51,Part,0)),0,1)</f>
        <v>0</v>
      </c>
    </row>
    <row r="52" spans="1:9">
      <c r="A52" s="2">
        <v>18398</v>
      </c>
      <c r="B52" s="2">
        <v>8</v>
      </c>
      <c r="C52" s="5" t="s">
        <v>55</v>
      </c>
      <c r="D52" s="2">
        <v>27</v>
      </c>
      <c r="E52" s="2">
        <v>118.32</v>
      </c>
      <c r="F52" s="2">
        <v>2</v>
      </c>
      <c r="G52" s="2">
        <v>4</v>
      </c>
      <c r="I52">
        <f>IF(ISNA(MATCH(C52,Part,0)),0,1)</f>
        <v>0</v>
      </c>
    </row>
    <row r="53" spans="1:9">
      <c r="A53" s="2">
        <v>18398</v>
      </c>
      <c r="B53" s="2">
        <v>21</v>
      </c>
      <c r="C53" s="5" t="s">
        <v>56</v>
      </c>
      <c r="D53" s="2">
        <v>1500</v>
      </c>
      <c r="E53" s="2">
        <v>4.45</v>
      </c>
      <c r="F53" s="2">
        <v>336</v>
      </c>
      <c r="G53" s="2">
        <v>672</v>
      </c>
      <c r="I53">
        <f>IF(ISNA(MATCH(C53,Part,0)),0,1)</f>
        <v>0</v>
      </c>
    </row>
    <row r="54" spans="1:9">
      <c r="A54" s="2">
        <v>18398</v>
      </c>
      <c r="B54" s="2">
        <v>23</v>
      </c>
      <c r="C54" s="5" t="s">
        <v>57</v>
      </c>
      <c r="D54" s="2">
        <v>300</v>
      </c>
      <c r="E54" s="2">
        <v>12.52</v>
      </c>
      <c r="F54" s="2">
        <v>144</v>
      </c>
      <c r="G54" s="2">
        <v>300</v>
      </c>
      <c r="I54">
        <f>IF(ISNA(MATCH(C54,Part,0)),0,1)</f>
        <v>0</v>
      </c>
    </row>
    <row r="55" spans="1:9">
      <c r="A55" s="2">
        <v>18398</v>
      </c>
      <c r="B55" s="2">
        <v>24</v>
      </c>
      <c r="C55" s="5" t="s">
        <v>58</v>
      </c>
      <c r="D55" s="2">
        <v>6</v>
      </c>
      <c r="E55" s="2">
        <v>528.71</v>
      </c>
      <c r="F55" s="2">
        <v>2</v>
      </c>
      <c r="G55" s="2">
        <v>4</v>
      </c>
      <c r="I55">
        <f>IF(ISNA(MATCH(C55,Part,0)),0,1)</f>
        <v>0</v>
      </c>
    </row>
    <row r="56" spans="1:9">
      <c r="A56" s="2">
        <v>18398</v>
      </c>
      <c r="B56" s="2">
        <v>25</v>
      </c>
      <c r="C56" s="5" t="s">
        <v>59</v>
      </c>
      <c r="D56" s="2">
        <v>5</v>
      </c>
      <c r="E56" s="2">
        <v>2049.2399999999998</v>
      </c>
      <c r="F56" s="2">
        <v>2</v>
      </c>
      <c r="G56" s="2">
        <v>4</v>
      </c>
      <c r="I56">
        <f>IF(ISNA(MATCH(C56,Part,0)),0,1)</f>
        <v>0</v>
      </c>
    </row>
    <row r="57" spans="1:9">
      <c r="A57" s="2">
        <v>18398</v>
      </c>
      <c r="B57" s="2">
        <v>39</v>
      </c>
      <c r="C57" s="5" t="s">
        <v>60</v>
      </c>
      <c r="D57" s="2">
        <v>6</v>
      </c>
      <c r="E57" s="2">
        <v>1366.62</v>
      </c>
      <c r="F57" s="2">
        <v>1</v>
      </c>
      <c r="G57" s="2">
        <v>2</v>
      </c>
      <c r="I57">
        <f>IF(ISNA(MATCH(C57,Part,0)),0,1)</f>
        <v>0</v>
      </c>
    </row>
    <row r="58" spans="1:9">
      <c r="A58" s="2">
        <v>18398</v>
      </c>
      <c r="B58" s="2">
        <v>40</v>
      </c>
      <c r="C58" s="5" t="s">
        <v>61</v>
      </c>
      <c r="D58" s="2">
        <v>135</v>
      </c>
      <c r="E58" s="2">
        <v>139.13</v>
      </c>
      <c r="F58" s="2">
        <v>60</v>
      </c>
      <c r="G58" s="2">
        <v>120</v>
      </c>
      <c r="I58">
        <f>IF(ISNA(MATCH(C58,Part,0)),0,1)</f>
        <v>0</v>
      </c>
    </row>
    <row r="59" spans="1:9">
      <c r="A59" s="2">
        <v>18398</v>
      </c>
      <c r="B59" s="2">
        <v>41</v>
      </c>
      <c r="C59" s="5" t="s">
        <v>62</v>
      </c>
      <c r="D59" s="2">
        <v>20</v>
      </c>
      <c r="E59" s="2">
        <v>264.83</v>
      </c>
      <c r="F59" s="2">
        <v>2</v>
      </c>
      <c r="G59" s="2">
        <v>4</v>
      </c>
      <c r="I59">
        <f>IF(ISNA(MATCH(C59,Part,0)),0,1)</f>
        <v>0</v>
      </c>
    </row>
    <row r="60" spans="1:9">
      <c r="A60" s="2">
        <v>18398</v>
      </c>
      <c r="B60" s="2">
        <v>42</v>
      </c>
      <c r="C60" s="5" t="s">
        <v>63</v>
      </c>
      <c r="D60" s="2">
        <v>1</v>
      </c>
      <c r="E60" s="2">
        <v>87.45</v>
      </c>
      <c r="F60" s="2">
        <v>1</v>
      </c>
      <c r="G60" s="2">
        <v>2</v>
      </c>
      <c r="I60">
        <f>IF(ISNA(MATCH(C60,Part,0)),0,1)</f>
        <v>0</v>
      </c>
    </row>
    <row r="61" spans="1:9">
      <c r="A61" s="2">
        <v>18398</v>
      </c>
      <c r="B61" s="2">
        <v>43</v>
      </c>
      <c r="C61" s="5" t="s">
        <v>64</v>
      </c>
      <c r="D61" s="2">
        <v>1</v>
      </c>
      <c r="E61" s="2">
        <v>2915.15</v>
      </c>
      <c r="F61" s="2">
        <v>1</v>
      </c>
      <c r="G61" s="2">
        <v>2</v>
      </c>
      <c r="I61">
        <f>IF(ISNA(MATCH(C61,Part,0)),0,1)</f>
        <v>0</v>
      </c>
    </row>
    <row r="62" spans="1:9">
      <c r="A62" s="2">
        <v>18398</v>
      </c>
      <c r="B62" s="2">
        <v>44</v>
      </c>
      <c r="C62" s="5" t="s">
        <v>65</v>
      </c>
      <c r="D62" s="2">
        <v>41</v>
      </c>
      <c r="E62" s="2">
        <v>1.51</v>
      </c>
      <c r="F62" s="2">
        <v>8</v>
      </c>
      <c r="G62" s="2">
        <v>16</v>
      </c>
      <c r="I62">
        <f>IF(ISNA(MATCH(C62,Part,0)),0,1)</f>
        <v>0</v>
      </c>
    </row>
    <row r="63" spans="1:9">
      <c r="A63" s="2">
        <v>18398</v>
      </c>
      <c r="B63" s="2">
        <v>45</v>
      </c>
      <c r="C63" s="5" t="s">
        <v>66</v>
      </c>
      <c r="D63" s="2">
        <v>17</v>
      </c>
      <c r="E63" s="2">
        <v>32.53</v>
      </c>
      <c r="F63" s="2">
        <v>12</v>
      </c>
      <c r="G63" s="2">
        <v>24</v>
      </c>
      <c r="I63">
        <f>IF(ISNA(MATCH(C63,Part,0)),0,1)</f>
        <v>0</v>
      </c>
    </row>
    <row r="64" spans="1:9">
      <c r="A64" s="2">
        <v>18398</v>
      </c>
      <c r="B64" s="2">
        <v>46</v>
      </c>
      <c r="C64" s="5" t="s">
        <v>67</v>
      </c>
      <c r="D64" s="2">
        <v>3</v>
      </c>
      <c r="E64" s="2">
        <v>3010.54</v>
      </c>
      <c r="F64" s="2">
        <v>2</v>
      </c>
      <c r="G64" s="2">
        <v>4</v>
      </c>
      <c r="I64">
        <f>IF(ISNA(MATCH(C64,Part,0)),0,1)</f>
        <v>0</v>
      </c>
    </row>
    <row r="65" spans="1:9">
      <c r="A65" s="2">
        <v>18398</v>
      </c>
      <c r="B65" s="2">
        <v>47</v>
      </c>
      <c r="C65" s="5" t="s">
        <v>68</v>
      </c>
      <c r="D65" s="2">
        <v>3</v>
      </c>
      <c r="E65" s="2">
        <v>285.19</v>
      </c>
      <c r="F65" s="2">
        <v>2</v>
      </c>
      <c r="G65" s="2">
        <v>4</v>
      </c>
      <c r="I65">
        <f>IF(ISNA(MATCH(C65,Part,0)),0,1)</f>
        <v>0</v>
      </c>
    </row>
    <row r="66" spans="1:9">
      <c r="A66" s="2">
        <v>18398</v>
      </c>
      <c r="B66" s="2">
        <v>48</v>
      </c>
      <c r="C66" s="5" t="s">
        <v>69</v>
      </c>
      <c r="D66" s="2">
        <v>5</v>
      </c>
      <c r="E66" s="2">
        <v>472.96</v>
      </c>
      <c r="F66" s="2">
        <v>1</v>
      </c>
      <c r="G66" s="2">
        <v>3</v>
      </c>
      <c r="I66">
        <f>IF(ISNA(MATCH(C66,Part,0)),0,1)</f>
        <v>0</v>
      </c>
    </row>
    <row r="67" spans="1:9">
      <c r="A67" s="2">
        <v>18398</v>
      </c>
      <c r="B67" s="2">
        <v>49</v>
      </c>
      <c r="C67" s="5" t="s">
        <v>70</v>
      </c>
      <c r="D67" s="2">
        <v>3</v>
      </c>
      <c r="E67" s="2">
        <v>73.31</v>
      </c>
      <c r="F67" s="2">
        <v>2</v>
      </c>
      <c r="G67" s="2">
        <v>4</v>
      </c>
      <c r="I67">
        <f>IF(ISNA(MATCH(C67,Part,0)),0,1)</f>
        <v>0</v>
      </c>
    </row>
    <row r="68" spans="1:9">
      <c r="A68" s="2">
        <v>18438</v>
      </c>
      <c r="B68" s="2">
        <v>3</v>
      </c>
      <c r="C68" s="5" t="s">
        <v>71</v>
      </c>
      <c r="D68" s="2">
        <v>1</v>
      </c>
      <c r="E68" s="2">
        <v>4650.25</v>
      </c>
      <c r="F68" s="2">
        <v>1</v>
      </c>
      <c r="G68" s="2">
        <v>2</v>
      </c>
      <c r="I68">
        <f>IF(ISNA(MATCH(C68,Part,0)),0,1)</f>
        <v>0</v>
      </c>
    </row>
    <row r="69" spans="1:9">
      <c r="A69" s="2">
        <v>18438</v>
      </c>
      <c r="B69" s="2">
        <v>4</v>
      </c>
      <c r="C69" s="5" t="s">
        <v>72</v>
      </c>
      <c r="D69" s="2">
        <v>48</v>
      </c>
      <c r="E69" s="2">
        <v>4.96</v>
      </c>
      <c r="F69" s="2">
        <v>16</v>
      </c>
      <c r="G69" s="2">
        <v>32</v>
      </c>
      <c r="I69">
        <f>IF(ISNA(MATCH(C69,Part,0)),0,1)</f>
        <v>0</v>
      </c>
    </row>
    <row r="70" spans="1:9">
      <c r="A70" s="2">
        <v>18438</v>
      </c>
      <c r="B70" s="2">
        <v>5</v>
      </c>
      <c r="C70" s="5" t="s">
        <v>73</v>
      </c>
      <c r="D70" s="2">
        <v>3</v>
      </c>
      <c r="E70" s="2">
        <v>276.85000000000002</v>
      </c>
      <c r="F70" s="2">
        <v>1</v>
      </c>
      <c r="G70" s="2">
        <v>2</v>
      </c>
      <c r="I70">
        <f>IF(ISNA(MATCH(C70,Part,0)),0,1)</f>
        <v>0</v>
      </c>
    </row>
    <row r="71" spans="1:9">
      <c r="A71" s="2">
        <v>18438</v>
      </c>
      <c r="B71" s="2">
        <v>6</v>
      </c>
      <c r="C71" s="5" t="s">
        <v>74</v>
      </c>
      <c r="D71" s="2">
        <v>1</v>
      </c>
      <c r="E71" s="2">
        <v>1772.14</v>
      </c>
      <c r="F71" s="2">
        <v>1</v>
      </c>
      <c r="G71" s="2">
        <v>2</v>
      </c>
      <c r="I71">
        <f>IF(ISNA(MATCH(C71,Part,0)),0,1)</f>
        <v>0</v>
      </c>
    </row>
    <row r="72" spans="1:9">
      <c r="A72" s="2">
        <v>18438</v>
      </c>
      <c r="B72" s="2">
        <v>9</v>
      </c>
      <c r="C72" s="5" t="s">
        <v>75</v>
      </c>
      <c r="D72" s="2">
        <v>1000</v>
      </c>
      <c r="E72" s="2">
        <v>3.92</v>
      </c>
      <c r="F72" s="2">
        <v>156</v>
      </c>
      <c r="G72" s="2">
        <v>312</v>
      </c>
      <c r="I72">
        <f>IF(ISNA(MATCH(C72,Part,0)),0,1)</f>
        <v>0</v>
      </c>
    </row>
    <row r="73" spans="1:9">
      <c r="A73" s="2">
        <v>18438</v>
      </c>
      <c r="B73" s="2">
        <v>10</v>
      </c>
      <c r="C73" s="5" t="s">
        <v>76</v>
      </c>
      <c r="D73" s="2">
        <v>80</v>
      </c>
      <c r="E73" s="2">
        <v>16.38</v>
      </c>
      <c r="F73" s="2">
        <v>4</v>
      </c>
      <c r="G73" s="2">
        <v>8</v>
      </c>
      <c r="I73">
        <f>IF(ISNA(MATCH(C73,Part,0)),0,1)</f>
        <v>0</v>
      </c>
    </row>
    <row r="74" spans="1:9">
      <c r="A74" s="2">
        <v>18438</v>
      </c>
      <c r="B74" s="2">
        <v>11</v>
      </c>
      <c r="C74" s="5" t="s">
        <v>77</v>
      </c>
      <c r="D74" s="2">
        <v>8</v>
      </c>
      <c r="E74" s="2">
        <v>714.31</v>
      </c>
      <c r="F74" s="2">
        <v>6</v>
      </c>
      <c r="G74" s="2">
        <v>12</v>
      </c>
      <c r="I74">
        <f>IF(ISNA(MATCH(C74,Part,0)),0,1)</f>
        <v>0</v>
      </c>
    </row>
    <row r="75" spans="1:9">
      <c r="A75" s="2">
        <v>18438</v>
      </c>
      <c r="B75" s="2">
        <v>19</v>
      </c>
      <c r="C75" s="5" t="s">
        <v>78</v>
      </c>
      <c r="D75" s="2">
        <v>2</v>
      </c>
      <c r="E75" s="2">
        <v>120.41</v>
      </c>
      <c r="F75" s="2">
        <v>1</v>
      </c>
      <c r="G75" s="2">
        <v>2</v>
      </c>
      <c r="I75">
        <f>IF(ISNA(MATCH(C75,Part,0)),0,1)</f>
        <v>0</v>
      </c>
    </row>
    <row r="76" spans="1:9">
      <c r="A76" s="2">
        <v>18438</v>
      </c>
      <c r="B76" s="2">
        <v>27</v>
      </c>
      <c r="C76" s="5" t="s">
        <v>79</v>
      </c>
      <c r="D76" s="2">
        <v>8</v>
      </c>
      <c r="E76" s="2">
        <v>139.77000000000001</v>
      </c>
      <c r="F76" s="2">
        <v>2</v>
      </c>
      <c r="G76" s="2">
        <v>4</v>
      </c>
      <c r="I76">
        <f>IF(ISNA(MATCH(C76,Part,0)),0,1)</f>
        <v>0</v>
      </c>
    </row>
    <row r="77" spans="1:9">
      <c r="A77" s="2">
        <v>18438</v>
      </c>
      <c r="B77" s="2">
        <v>40</v>
      </c>
      <c r="C77" s="5" t="s">
        <v>80</v>
      </c>
      <c r="D77" s="2">
        <v>12</v>
      </c>
      <c r="E77" s="2">
        <v>181.9</v>
      </c>
      <c r="F77" s="2">
        <v>1</v>
      </c>
      <c r="G77" s="2">
        <v>1</v>
      </c>
      <c r="I77">
        <f>IF(ISNA(MATCH(C77,Part,0)),0,1)</f>
        <v>0</v>
      </c>
    </row>
    <row r="78" spans="1:9">
      <c r="A78" s="2">
        <v>18438</v>
      </c>
      <c r="B78" s="2">
        <v>45</v>
      </c>
      <c r="C78" s="5" t="s">
        <v>81</v>
      </c>
      <c r="D78" s="2">
        <v>1</v>
      </c>
      <c r="E78" s="2">
        <v>28.95</v>
      </c>
      <c r="F78" s="2">
        <v>1</v>
      </c>
      <c r="G78" s="2">
        <v>2</v>
      </c>
      <c r="I78">
        <f>IF(ISNA(MATCH(C78,Part,0)),0,1)</f>
        <v>0</v>
      </c>
    </row>
    <row r="79" spans="1:9">
      <c r="A79" s="2">
        <v>18438</v>
      </c>
      <c r="B79" s="2">
        <v>46</v>
      </c>
      <c r="C79" s="5" t="s">
        <v>82</v>
      </c>
      <c r="D79" s="2">
        <v>3</v>
      </c>
      <c r="E79" s="2">
        <v>55.76</v>
      </c>
      <c r="F79" s="2">
        <v>3</v>
      </c>
      <c r="G79" s="2">
        <v>6</v>
      </c>
      <c r="I79">
        <f>IF(ISNA(MATCH(C79,Part,0)),0,1)</f>
        <v>0</v>
      </c>
    </row>
    <row r="80" spans="1:9">
      <c r="A80" s="2">
        <v>18438</v>
      </c>
      <c r="B80" s="2">
        <v>47</v>
      </c>
      <c r="C80" s="5" t="s">
        <v>83</v>
      </c>
      <c r="D80" s="2">
        <v>1</v>
      </c>
      <c r="E80" s="2">
        <v>1331.22</v>
      </c>
      <c r="F80" s="2">
        <v>1</v>
      </c>
      <c r="G80" s="2">
        <v>2</v>
      </c>
      <c r="I80">
        <f>IF(ISNA(MATCH(C80,Part,0)),0,1)</f>
        <v>0</v>
      </c>
    </row>
    <row r="81" spans="1:9">
      <c r="A81" s="2">
        <v>18438</v>
      </c>
      <c r="B81" s="2">
        <v>48</v>
      </c>
      <c r="C81" s="5" t="s">
        <v>84</v>
      </c>
      <c r="D81" s="2">
        <v>2</v>
      </c>
      <c r="E81" s="2">
        <v>35.29</v>
      </c>
      <c r="F81" s="2">
        <v>1</v>
      </c>
      <c r="G81" s="2">
        <v>2</v>
      </c>
      <c r="I81">
        <f>IF(ISNA(MATCH(C81,Part,0)),0,1)</f>
        <v>0</v>
      </c>
    </row>
    <row r="82" spans="1:9">
      <c r="A82" s="2">
        <v>18438</v>
      </c>
      <c r="B82" s="2">
        <v>49</v>
      </c>
      <c r="C82" s="5" t="s">
        <v>85</v>
      </c>
      <c r="D82" s="2">
        <v>3</v>
      </c>
      <c r="E82" s="2">
        <v>1.98</v>
      </c>
      <c r="F82" s="2">
        <v>1</v>
      </c>
      <c r="G82" s="2">
        <v>2</v>
      </c>
      <c r="I82">
        <f>IF(ISNA(MATCH(C82,Part,0)),0,1)</f>
        <v>0</v>
      </c>
    </row>
    <row r="83" spans="1:9">
      <c r="A83" s="2">
        <v>18438</v>
      </c>
      <c r="B83" s="2">
        <v>50</v>
      </c>
      <c r="C83" s="5" t="s">
        <v>86</v>
      </c>
      <c r="D83" s="2">
        <v>10</v>
      </c>
      <c r="E83" s="2">
        <v>0.8</v>
      </c>
      <c r="F83" s="2">
        <v>2</v>
      </c>
      <c r="G83" s="2">
        <v>4</v>
      </c>
      <c r="I83">
        <f>IF(ISNA(MATCH(C83,Part,0)),0,1)</f>
        <v>0</v>
      </c>
    </row>
    <row r="84" spans="1:9">
      <c r="A84" s="2">
        <v>18438</v>
      </c>
      <c r="B84" s="2">
        <v>51</v>
      </c>
      <c r="C84" s="5" t="s">
        <v>87</v>
      </c>
      <c r="D84" s="2">
        <v>3</v>
      </c>
      <c r="E84" s="2">
        <v>20.29</v>
      </c>
      <c r="F84" s="2">
        <v>2</v>
      </c>
      <c r="G84" s="2">
        <v>4</v>
      </c>
      <c r="I84">
        <f>IF(ISNA(MATCH(C84,Part,0)),0,1)</f>
        <v>0</v>
      </c>
    </row>
    <row r="85" spans="1:9">
      <c r="A85" s="2">
        <v>18438</v>
      </c>
      <c r="B85" s="2">
        <v>52</v>
      </c>
      <c r="C85" s="5" t="s">
        <v>88</v>
      </c>
      <c r="D85" s="2">
        <v>1</v>
      </c>
      <c r="E85" s="2">
        <v>130.05000000000001</v>
      </c>
      <c r="F85" s="2">
        <v>1</v>
      </c>
      <c r="G85" s="2">
        <v>3</v>
      </c>
      <c r="I85">
        <f>IF(ISNA(MATCH(C85,Part,0)),0,1)</f>
        <v>0</v>
      </c>
    </row>
    <row r="86" spans="1:9">
      <c r="A86" s="2">
        <v>18438</v>
      </c>
      <c r="B86" s="2">
        <v>53</v>
      </c>
      <c r="C86" s="5" t="s">
        <v>89</v>
      </c>
      <c r="D86" s="2">
        <v>1</v>
      </c>
      <c r="E86" s="2">
        <v>175.47</v>
      </c>
      <c r="F86" s="2">
        <v>1</v>
      </c>
      <c r="G86" s="2">
        <v>2</v>
      </c>
      <c r="I86">
        <f>IF(ISNA(MATCH(C86,Part,0)),0,1)</f>
        <v>0</v>
      </c>
    </row>
    <row r="87" spans="1:9">
      <c r="A87" s="2">
        <v>18438</v>
      </c>
      <c r="B87" s="2">
        <v>54</v>
      </c>
      <c r="C87" s="5" t="s">
        <v>90</v>
      </c>
      <c r="D87" s="2">
        <v>1</v>
      </c>
      <c r="E87" s="2">
        <v>967.19</v>
      </c>
      <c r="F87" s="2">
        <v>1</v>
      </c>
      <c r="G87" s="2">
        <v>2</v>
      </c>
      <c r="I87">
        <f>IF(ISNA(MATCH(C87,Part,0)),0,1)</f>
        <v>0</v>
      </c>
    </row>
    <row r="88" spans="1:9">
      <c r="A88" s="2">
        <v>18438</v>
      </c>
      <c r="B88" s="2">
        <v>55</v>
      </c>
      <c r="C88" s="5" t="s">
        <v>91</v>
      </c>
      <c r="D88" s="2">
        <v>2</v>
      </c>
      <c r="E88" s="2">
        <v>73.430000000000007</v>
      </c>
      <c r="F88" s="2">
        <v>1</v>
      </c>
      <c r="G88" s="2">
        <v>2</v>
      </c>
      <c r="I88">
        <f>IF(ISNA(MATCH(C88,Part,0)),0,1)</f>
        <v>0</v>
      </c>
    </row>
    <row r="89" spans="1:9">
      <c r="A89" s="2">
        <v>18438</v>
      </c>
      <c r="B89" s="2">
        <v>56</v>
      </c>
      <c r="C89" s="5" t="s">
        <v>92</v>
      </c>
      <c r="D89" s="2">
        <v>1</v>
      </c>
      <c r="E89" s="2">
        <v>1196.48</v>
      </c>
      <c r="F89" s="2">
        <v>1</v>
      </c>
      <c r="G89" s="2">
        <v>2</v>
      </c>
      <c r="I89">
        <f>IF(ISNA(MATCH(C89,Part,0)),0,1)</f>
        <v>0</v>
      </c>
    </row>
    <row r="90" spans="1:9">
      <c r="A90" s="2">
        <v>18438</v>
      </c>
      <c r="B90" s="2">
        <v>57</v>
      </c>
      <c r="C90" s="5" t="s">
        <v>93</v>
      </c>
      <c r="D90" s="2">
        <v>1</v>
      </c>
      <c r="E90" s="2">
        <v>86.95</v>
      </c>
      <c r="F90" s="2">
        <v>0</v>
      </c>
      <c r="G90" s="2">
        <v>0</v>
      </c>
      <c r="I90">
        <f>IF(ISNA(MATCH(C90,Part,0)),0,1)</f>
        <v>0</v>
      </c>
    </row>
    <row r="91" spans="1:9">
      <c r="A91" s="2">
        <v>18438</v>
      </c>
      <c r="B91" s="2">
        <v>58</v>
      </c>
      <c r="C91" s="5" t="s">
        <v>94</v>
      </c>
      <c r="D91" s="2">
        <v>1</v>
      </c>
      <c r="E91" s="2">
        <v>509.77</v>
      </c>
      <c r="F91" s="2">
        <v>0</v>
      </c>
      <c r="G91" s="2">
        <v>0</v>
      </c>
      <c r="I91">
        <f>IF(ISNA(MATCH(C91,Part,0)),0,1)</f>
        <v>0</v>
      </c>
    </row>
    <row r="92" spans="1:9">
      <c r="A92" s="2">
        <v>18438</v>
      </c>
      <c r="B92" s="2">
        <v>59</v>
      </c>
      <c r="C92" s="5" t="s">
        <v>94</v>
      </c>
      <c r="D92" s="2">
        <v>1</v>
      </c>
      <c r="E92" s="2">
        <v>217.26</v>
      </c>
      <c r="F92" s="2">
        <v>0</v>
      </c>
      <c r="G92" s="2">
        <v>0</v>
      </c>
      <c r="I92">
        <f>IF(ISNA(MATCH(C92,Part,0)),0,1)</f>
        <v>0</v>
      </c>
    </row>
    <row r="93" spans="1:9">
      <c r="A93" s="2">
        <v>18438</v>
      </c>
      <c r="B93" s="2">
        <v>60</v>
      </c>
      <c r="C93" s="5" t="s">
        <v>95</v>
      </c>
      <c r="D93" s="2">
        <v>1</v>
      </c>
      <c r="E93" s="2">
        <v>2265.79</v>
      </c>
      <c r="F93" s="2">
        <v>1</v>
      </c>
      <c r="G93" s="2">
        <v>2</v>
      </c>
      <c r="I93">
        <f>IF(ISNA(MATCH(C93,Part,0)),0,1)</f>
        <v>0</v>
      </c>
    </row>
    <row r="94" spans="1:9">
      <c r="A94" s="2">
        <v>18438</v>
      </c>
      <c r="B94" s="2">
        <v>61</v>
      </c>
      <c r="C94" s="5" t="s">
        <v>96</v>
      </c>
      <c r="D94" s="2">
        <v>1</v>
      </c>
      <c r="E94" s="2">
        <v>622.9</v>
      </c>
      <c r="F94" s="2">
        <v>1</v>
      </c>
      <c r="G94" s="2">
        <v>2</v>
      </c>
      <c r="I94">
        <f>IF(ISNA(MATCH(C94,Part,0)),0,1)</f>
        <v>0</v>
      </c>
    </row>
    <row r="95" spans="1:9">
      <c r="A95" s="2">
        <v>18438</v>
      </c>
      <c r="B95" s="2">
        <v>62</v>
      </c>
      <c r="C95" s="5" t="s">
        <v>97</v>
      </c>
      <c r="D95" s="2">
        <v>1</v>
      </c>
      <c r="E95" s="2">
        <v>135.66</v>
      </c>
      <c r="F95" s="2">
        <v>0</v>
      </c>
      <c r="G95" s="2">
        <v>0</v>
      </c>
      <c r="I95">
        <f>IF(ISNA(MATCH(C95,Part,0)),0,1)</f>
        <v>0</v>
      </c>
    </row>
    <row r="96" spans="1:9">
      <c r="A96" s="2">
        <v>18438</v>
      </c>
      <c r="B96" s="2">
        <v>63</v>
      </c>
      <c r="C96" s="5" t="s">
        <v>96</v>
      </c>
      <c r="D96" s="2">
        <v>1</v>
      </c>
      <c r="E96" s="2">
        <v>622.9</v>
      </c>
      <c r="F96" s="2">
        <v>1</v>
      </c>
      <c r="G96" s="2">
        <v>2</v>
      </c>
      <c r="I96">
        <f>IF(ISNA(MATCH(C96,Part,0)),0,1)</f>
        <v>0</v>
      </c>
    </row>
    <row r="97" spans="1:9">
      <c r="A97" s="2">
        <v>18438</v>
      </c>
      <c r="B97" s="2">
        <v>64</v>
      </c>
      <c r="C97" s="5" t="s">
        <v>98</v>
      </c>
      <c r="D97" s="2">
        <v>1</v>
      </c>
      <c r="E97" s="2">
        <v>655.41</v>
      </c>
      <c r="F97" s="2">
        <v>3</v>
      </c>
      <c r="G97" s="2">
        <v>5</v>
      </c>
      <c r="I97">
        <f>IF(ISNA(MATCH(C97,Part,0)),0,1)</f>
        <v>0</v>
      </c>
    </row>
    <row r="98" spans="1:9">
      <c r="A98" s="2">
        <v>18438</v>
      </c>
      <c r="B98" s="2">
        <v>65</v>
      </c>
      <c r="C98" s="5" t="s">
        <v>99</v>
      </c>
      <c r="D98" s="2">
        <v>1</v>
      </c>
      <c r="E98" s="2">
        <v>891.38</v>
      </c>
      <c r="F98" s="2">
        <v>2</v>
      </c>
      <c r="G98" s="2">
        <v>4</v>
      </c>
      <c r="I98">
        <f>IF(ISNA(MATCH(C98,Part,0)),0,1)</f>
        <v>0</v>
      </c>
    </row>
    <row r="99" spans="1:9">
      <c r="A99" s="2">
        <v>18438</v>
      </c>
      <c r="B99" s="2">
        <v>66</v>
      </c>
      <c r="C99" s="5" t="s">
        <v>100</v>
      </c>
      <c r="D99" s="2">
        <v>1</v>
      </c>
      <c r="E99" s="2">
        <v>226.19</v>
      </c>
      <c r="F99" s="2">
        <v>4</v>
      </c>
      <c r="G99" s="2">
        <v>6</v>
      </c>
      <c r="I99">
        <f>IF(ISNA(MATCH(C99,Part,0)),0,1)</f>
        <v>0</v>
      </c>
    </row>
    <row r="100" spans="1:9">
      <c r="A100" s="2">
        <v>18438</v>
      </c>
      <c r="B100" s="2">
        <v>67</v>
      </c>
      <c r="C100" s="5" t="s">
        <v>101</v>
      </c>
      <c r="D100" s="2">
        <v>1</v>
      </c>
      <c r="E100" s="2">
        <v>21.83</v>
      </c>
      <c r="F100" s="2">
        <v>1</v>
      </c>
      <c r="G100" s="2">
        <v>2</v>
      </c>
      <c r="I100">
        <f>IF(ISNA(MATCH(C100,Part,0)),0,1)</f>
        <v>0</v>
      </c>
    </row>
    <row r="101" spans="1:9">
      <c r="A101" s="2">
        <v>18438</v>
      </c>
      <c r="B101" s="2">
        <v>68</v>
      </c>
      <c r="C101" s="5" t="s">
        <v>102</v>
      </c>
      <c r="D101" s="2">
        <v>1</v>
      </c>
      <c r="E101" s="2">
        <v>752.25</v>
      </c>
      <c r="F101" s="2">
        <v>1</v>
      </c>
      <c r="G101" s="2">
        <v>2</v>
      </c>
      <c r="I101">
        <f>IF(ISNA(MATCH(C101,Part,0)),0,1)</f>
        <v>0</v>
      </c>
    </row>
    <row r="102" spans="1:9">
      <c r="A102" s="2">
        <v>18438</v>
      </c>
      <c r="B102" s="2">
        <v>69</v>
      </c>
      <c r="C102" s="5" t="s">
        <v>103</v>
      </c>
      <c r="D102" s="2">
        <v>1</v>
      </c>
      <c r="E102" s="2">
        <v>710.83</v>
      </c>
      <c r="F102" s="2">
        <v>1</v>
      </c>
      <c r="G102" s="2">
        <v>2</v>
      </c>
      <c r="I102">
        <f>IF(ISNA(MATCH(C102,Part,0)),0,1)</f>
        <v>0</v>
      </c>
    </row>
    <row r="103" spans="1:9">
      <c r="A103" s="2">
        <v>18438</v>
      </c>
      <c r="B103" s="2">
        <v>70</v>
      </c>
      <c r="C103" s="5" t="s">
        <v>104</v>
      </c>
      <c r="D103" s="2">
        <v>3</v>
      </c>
      <c r="E103" s="2">
        <v>147.18</v>
      </c>
      <c r="F103" s="2">
        <v>2</v>
      </c>
      <c r="G103" s="2">
        <v>4</v>
      </c>
      <c r="I103">
        <f>IF(ISNA(MATCH(C103,Part,0)),0,1)</f>
        <v>0</v>
      </c>
    </row>
    <row r="104" spans="1:9">
      <c r="A104" s="2">
        <v>18438</v>
      </c>
      <c r="B104" s="2">
        <v>71</v>
      </c>
      <c r="C104" s="5" t="s">
        <v>105</v>
      </c>
      <c r="D104" s="2">
        <v>1</v>
      </c>
      <c r="E104" s="2">
        <v>136.37</v>
      </c>
      <c r="F104" s="2">
        <v>1</v>
      </c>
      <c r="G104" s="2">
        <v>2</v>
      </c>
      <c r="I104">
        <f>IF(ISNA(MATCH(C104,Part,0)),0,1)</f>
        <v>0</v>
      </c>
    </row>
    <row r="105" spans="1:9">
      <c r="A105" s="2">
        <v>18438</v>
      </c>
      <c r="B105" s="2">
        <v>72</v>
      </c>
      <c r="C105" s="5" t="s">
        <v>106</v>
      </c>
      <c r="D105" s="2">
        <v>3</v>
      </c>
      <c r="E105" s="2">
        <v>82</v>
      </c>
      <c r="F105" s="2">
        <v>8</v>
      </c>
      <c r="G105" s="2">
        <v>16</v>
      </c>
      <c r="I105">
        <f>IF(ISNA(MATCH(C105,Part,0)),0,1)</f>
        <v>0</v>
      </c>
    </row>
    <row r="106" spans="1:9">
      <c r="A106" s="2">
        <v>18438</v>
      </c>
      <c r="B106" s="2">
        <v>73</v>
      </c>
      <c r="C106" s="5" t="s">
        <v>107</v>
      </c>
      <c r="D106" s="2">
        <v>1</v>
      </c>
      <c r="E106" s="2">
        <v>308.89999999999998</v>
      </c>
      <c r="F106" s="2">
        <v>2</v>
      </c>
      <c r="G106" s="2">
        <v>4</v>
      </c>
      <c r="I106">
        <f>IF(ISNA(MATCH(C106,Part,0)),0,1)</f>
        <v>0</v>
      </c>
    </row>
    <row r="107" spans="1:9">
      <c r="A107" s="2">
        <v>18438</v>
      </c>
      <c r="B107" s="2">
        <v>74</v>
      </c>
      <c r="C107" s="5" t="s">
        <v>108</v>
      </c>
      <c r="D107" s="2">
        <v>1</v>
      </c>
      <c r="E107" s="2">
        <v>72.83</v>
      </c>
      <c r="F107" s="2">
        <v>2</v>
      </c>
      <c r="G107" s="2">
        <v>1</v>
      </c>
      <c r="I107">
        <f>IF(ISNA(MATCH(C107,Part,0)),0,1)</f>
        <v>0</v>
      </c>
    </row>
    <row r="108" spans="1:9">
      <c r="A108" s="2">
        <v>18438</v>
      </c>
      <c r="B108" s="2">
        <v>75</v>
      </c>
      <c r="C108" s="5" t="s">
        <v>109</v>
      </c>
      <c r="D108" s="2">
        <v>5</v>
      </c>
      <c r="E108" s="2">
        <v>16.66</v>
      </c>
      <c r="F108" s="2">
        <v>0</v>
      </c>
      <c r="G108" s="2">
        <v>0</v>
      </c>
      <c r="I108">
        <f>IF(ISNA(MATCH(C108,Part,0)),0,1)</f>
        <v>0</v>
      </c>
    </row>
    <row r="109" spans="1:9">
      <c r="A109" s="2">
        <v>18438</v>
      </c>
      <c r="B109" s="2">
        <v>76</v>
      </c>
      <c r="C109" s="5" t="s">
        <v>110</v>
      </c>
      <c r="D109" s="2">
        <v>2</v>
      </c>
      <c r="E109" s="2">
        <v>312.55</v>
      </c>
      <c r="F109" s="2">
        <v>1</v>
      </c>
      <c r="G109" s="2">
        <v>2</v>
      </c>
      <c r="I109">
        <f>IF(ISNA(MATCH(C109,Part,0)),0,1)</f>
        <v>0</v>
      </c>
    </row>
    <row r="110" spans="1:9">
      <c r="A110" s="2">
        <v>18439</v>
      </c>
      <c r="B110" s="2">
        <v>2</v>
      </c>
      <c r="C110" s="5" t="s">
        <v>111</v>
      </c>
      <c r="D110" s="2">
        <v>3</v>
      </c>
      <c r="E110" s="2">
        <v>545.71</v>
      </c>
      <c r="F110" s="2">
        <v>1</v>
      </c>
      <c r="G110" s="2">
        <v>2</v>
      </c>
      <c r="I110">
        <f>IF(ISNA(MATCH(C110,Part,0)),0,1)</f>
        <v>0</v>
      </c>
    </row>
    <row r="111" spans="1:9">
      <c r="A111" s="2">
        <v>18439</v>
      </c>
      <c r="B111" s="2">
        <v>3</v>
      </c>
      <c r="C111" s="5" t="s">
        <v>112</v>
      </c>
      <c r="D111" s="2">
        <v>3</v>
      </c>
      <c r="E111" s="2">
        <v>715.49</v>
      </c>
      <c r="F111" s="2">
        <v>1</v>
      </c>
      <c r="G111" s="2">
        <v>1</v>
      </c>
      <c r="I111">
        <f>IF(ISNA(MATCH(C111,Part,0)),0,1)</f>
        <v>0</v>
      </c>
    </row>
    <row r="112" spans="1:9">
      <c r="A112" s="2">
        <v>18439</v>
      </c>
      <c r="B112" s="2">
        <v>4</v>
      </c>
      <c r="C112" s="5" t="s">
        <v>113</v>
      </c>
      <c r="D112" s="2">
        <v>3</v>
      </c>
      <c r="E112" s="2">
        <v>550.88</v>
      </c>
      <c r="F112" s="2">
        <v>2</v>
      </c>
      <c r="G112" s="2">
        <v>4</v>
      </c>
      <c r="I112">
        <f>IF(ISNA(MATCH(C112,Part,0)),0,1)</f>
        <v>0</v>
      </c>
    </row>
    <row r="113" spans="1:9">
      <c r="A113" s="2">
        <v>18439</v>
      </c>
      <c r="B113" s="2">
        <v>5</v>
      </c>
      <c r="C113" s="5" t="s">
        <v>114</v>
      </c>
      <c r="D113" s="2">
        <v>3</v>
      </c>
      <c r="E113" s="2">
        <v>410.93</v>
      </c>
      <c r="F113" s="2">
        <v>2</v>
      </c>
      <c r="G113" s="2">
        <v>4</v>
      </c>
      <c r="I113">
        <f>IF(ISNA(MATCH(C113,Part,0)),0,1)</f>
        <v>0</v>
      </c>
    </row>
    <row r="114" spans="1:9">
      <c r="A114" s="2">
        <v>18439</v>
      </c>
      <c r="B114" s="2">
        <v>22</v>
      </c>
      <c r="C114" s="5" t="s">
        <v>115</v>
      </c>
      <c r="D114" s="2">
        <v>1</v>
      </c>
      <c r="E114" s="2">
        <v>64.510000000000005</v>
      </c>
      <c r="F114" s="2">
        <v>2</v>
      </c>
      <c r="G114" s="2">
        <v>4</v>
      </c>
      <c r="I114">
        <f>IF(ISNA(MATCH(C114,Part,0)),0,1)</f>
        <v>0</v>
      </c>
    </row>
    <row r="115" spans="1:9">
      <c r="A115" s="2">
        <v>18439</v>
      </c>
      <c r="B115" s="2">
        <v>23</v>
      </c>
      <c r="C115" s="5" t="s">
        <v>116</v>
      </c>
      <c r="D115" s="2">
        <v>1</v>
      </c>
      <c r="E115" s="2">
        <v>385.04</v>
      </c>
      <c r="F115" s="2">
        <v>4</v>
      </c>
      <c r="G115" s="2">
        <v>2</v>
      </c>
      <c r="I115">
        <f>IF(ISNA(MATCH(C115,Part,0)),0,1)</f>
        <v>0</v>
      </c>
    </row>
    <row r="116" spans="1:9">
      <c r="A116" s="2">
        <v>18439</v>
      </c>
      <c r="B116" s="2">
        <v>24</v>
      </c>
      <c r="C116" s="5" t="s">
        <v>117</v>
      </c>
      <c r="D116" s="2">
        <v>1</v>
      </c>
      <c r="E116" s="2">
        <v>76.599999999999994</v>
      </c>
      <c r="F116" s="2">
        <v>1</v>
      </c>
      <c r="G116" s="2">
        <v>1</v>
      </c>
      <c r="I116">
        <f>IF(ISNA(MATCH(C116,Part,0)),0,1)</f>
        <v>0</v>
      </c>
    </row>
    <row r="117" spans="1:9">
      <c r="A117" s="2">
        <v>18439</v>
      </c>
      <c r="B117" s="2">
        <v>25</v>
      </c>
      <c r="C117" s="5" t="s">
        <v>118</v>
      </c>
      <c r="D117" s="2">
        <v>2</v>
      </c>
      <c r="E117" s="2">
        <v>247.84</v>
      </c>
      <c r="F117" s="2">
        <v>2</v>
      </c>
      <c r="G117" s="2">
        <v>1</v>
      </c>
      <c r="I117">
        <f>IF(ISNA(MATCH(C117,Part,0)),0,1)</f>
        <v>0</v>
      </c>
    </row>
    <row r="118" spans="1:9">
      <c r="A118" s="2">
        <v>18439</v>
      </c>
      <c r="B118" s="2">
        <v>26</v>
      </c>
      <c r="C118" s="5" t="s">
        <v>119</v>
      </c>
      <c r="D118" s="2">
        <v>1</v>
      </c>
      <c r="E118" s="2">
        <v>47.2</v>
      </c>
      <c r="F118" s="2">
        <v>1</v>
      </c>
      <c r="G118" s="2">
        <v>2</v>
      </c>
      <c r="I118">
        <f>IF(ISNA(MATCH(C118,Part,0)),0,1)</f>
        <v>0</v>
      </c>
    </row>
    <row r="119" spans="1:9">
      <c r="A119" s="2">
        <v>18439</v>
      </c>
      <c r="B119" s="2">
        <v>27</v>
      </c>
      <c r="C119" s="5" t="s">
        <v>120</v>
      </c>
      <c r="D119" s="2">
        <v>1</v>
      </c>
      <c r="E119" s="2">
        <v>860.07</v>
      </c>
      <c r="F119" s="2">
        <v>1</v>
      </c>
      <c r="G119" s="2">
        <v>2</v>
      </c>
      <c r="I119">
        <f>IF(ISNA(MATCH(C119,Part,0)),0,1)</f>
        <v>0</v>
      </c>
    </row>
    <row r="120" spans="1:9">
      <c r="A120" s="2">
        <v>18439</v>
      </c>
      <c r="B120" s="2">
        <v>28</v>
      </c>
      <c r="C120" s="5" t="s">
        <v>121</v>
      </c>
      <c r="D120" s="2">
        <v>1</v>
      </c>
      <c r="E120" s="2">
        <v>48.57</v>
      </c>
      <c r="F120" s="2">
        <v>1</v>
      </c>
      <c r="G120" s="2">
        <v>2</v>
      </c>
      <c r="I120">
        <f>IF(ISNA(MATCH(C120,Part,0)),0,1)</f>
        <v>0</v>
      </c>
    </row>
    <row r="121" spans="1:9">
      <c r="A121" s="2">
        <v>18439</v>
      </c>
      <c r="B121" s="2">
        <v>29</v>
      </c>
      <c r="C121" s="5" t="s">
        <v>122</v>
      </c>
      <c r="D121" s="2">
        <v>1</v>
      </c>
      <c r="E121" s="2">
        <v>12355.23</v>
      </c>
      <c r="F121" s="2">
        <v>1</v>
      </c>
      <c r="G121" s="2">
        <v>2</v>
      </c>
      <c r="I121">
        <f>IF(ISNA(MATCH(C121,Part,0)),0,1)</f>
        <v>0</v>
      </c>
    </row>
    <row r="122" spans="1:9">
      <c r="A122" s="2">
        <v>18439</v>
      </c>
      <c r="B122" s="2">
        <v>30</v>
      </c>
      <c r="C122" s="5" t="s">
        <v>123</v>
      </c>
      <c r="D122" s="2">
        <v>3</v>
      </c>
      <c r="E122" s="2">
        <v>1335.55</v>
      </c>
      <c r="F122" s="2">
        <v>2</v>
      </c>
      <c r="G122" s="2">
        <v>4</v>
      </c>
      <c r="I122">
        <f>IF(ISNA(MATCH(C122,Part,0)),0,1)</f>
        <v>0</v>
      </c>
    </row>
    <row r="123" spans="1:9">
      <c r="A123" s="2">
        <v>18439</v>
      </c>
      <c r="B123" s="2">
        <v>31</v>
      </c>
      <c r="C123" s="5" t="s">
        <v>124</v>
      </c>
      <c r="D123" s="2">
        <v>3</v>
      </c>
      <c r="E123" s="2">
        <v>574.04999999999995</v>
      </c>
      <c r="F123" s="2">
        <v>4</v>
      </c>
      <c r="G123" s="2">
        <v>8</v>
      </c>
      <c r="I123">
        <f>IF(ISNA(MATCH(C123,Part,0)),0,1)</f>
        <v>0</v>
      </c>
    </row>
    <row r="124" spans="1:9">
      <c r="A124" s="2">
        <v>18439</v>
      </c>
      <c r="B124" s="2">
        <v>32</v>
      </c>
      <c r="C124" s="5" t="s">
        <v>125</v>
      </c>
      <c r="D124" s="2">
        <v>1</v>
      </c>
      <c r="E124" s="2">
        <v>222.92</v>
      </c>
      <c r="F124" s="2">
        <v>1</v>
      </c>
      <c r="G124" s="2">
        <v>2</v>
      </c>
      <c r="I124">
        <f>IF(ISNA(MATCH(C124,Part,0)),0,1)</f>
        <v>0</v>
      </c>
    </row>
    <row r="125" spans="1:9">
      <c r="A125" s="2">
        <v>18439</v>
      </c>
      <c r="B125" s="2">
        <v>33</v>
      </c>
      <c r="C125" s="5" t="s">
        <v>126</v>
      </c>
      <c r="D125" s="2">
        <v>1</v>
      </c>
      <c r="E125" s="2">
        <v>7.47</v>
      </c>
      <c r="F125" s="2">
        <v>2</v>
      </c>
      <c r="G125" s="2">
        <v>4</v>
      </c>
      <c r="I125">
        <f>IF(ISNA(MATCH(C125,Part,0)),0,1)</f>
        <v>0</v>
      </c>
    </row>
    <row r="126" spans="1:9">
      <c r="A126" s="2">
        <v>18439</v>
      </c>
      <c r="B126" s="2">
        <v>34</v>
      </c>
      <c r="C126" s="5" t="s">
        <v>127</v>
      </c>
      <c r="D126" s="2">
        <v>5</v>
      </c>
      <c r="E126" s="2">
        <v>4.6500000000000004</v>
      </c>
      <c r="F126" s="2">
        <v>4</v>
      </c>
      <c r="G126" s="2">
        <v>8</v>
      </c>
      <c r="I126">
        <f>IF(ISNA(MATCH(C126,Part,0)),0,1)</f>
        <v>0</v>
      </c>
    </row>
    <row r="127" spans="1:9">
      <c r="A127" s="2">
        <v>18439</v>
      </c>
      <c r="B127" s="2">
        <v>35</v>
      </c>
      <c r="C127" s="5" t="s">
        <v>128</v>
      </c>
      <c r="D127" s="2">
        <v>4</v>
      </c>
      <c r="E127" s="2">
        <v>35.69</v>
      </c>
      <c r="F127" s="2">
        <v>3</v>
      </c>
      <c r="G127" s="2">
        <v>6</v>
      </c>
      <c r="I127">
        <f>IF(ISNA(MATCH(C127,Part,0)),0,1)</f>
        <v>0</v>
      </c>
    </row>
    <row r="128" spans="1:9">
      <c r="A128" s="2">
        <v>18439</v>
      </c>
      <c r="B128" s="2">
        <v>36</v>
      </c>
      <c r="C128" s="5" t="s">
        <v>129</v>
      </c>
      <c r="D128" s="2">
        <v>5</v>
      </c>
      <c r="E128" s="2">
        <v>551.04</v>
      </c>
      <c r="F128" s="2">
        <v>2</v>
      </c>
      <c r="G128" s="2">
        <v>4</v>
      </c>
      <c r="I128">
        <f>IF(ISNA(MATCH(C128,Part,0)),0,1)</f>
        <v>0</v>
      </c>
    </row>
    <row r="129" spans="1:9">
      <c r="A129" s="2">
        <v>18439</v>
      </c>
      <c r="B129" s="2">
        <v>37</v>
      </c>
      <c r="C129" s="5" t="s">
        <v>130</v>
      </c>
      <c r="D129" s="2">
        <v>1</v>
      </c>
      <c r="E129" s="2">
        <v>35566.19</v>
      </c>
      <c r="F129" s="2">
        <v>1</v>
      </c>
      <c r="G129" s="2">
        <v>2</v>
      </c>
      <c r="I129">
        <f>IF(ISNA(MATCH(C129,Part,0)),0,1)</f>
        <v>0</v>
      </c>
    </row>
    <row r="130" spans="1:9" ht="15" thickBot="1">
      <c r="A130" s="2">
        <v>18439</v>
      </c>
      <c r="B130" s="2">
        <v>38</v>
      </c>
      <c r="C130" s="6" t="s">
        <v>131</v>
      </c>
      <c r="D130" s="2">
        <v>1</v>
      </c>
      <c r="E130" s="2">
        <v>317.98</v>
      </c>
      <c r="F130" s="2">
        <v>0</v>
      </c>
      <c r="G130" s="2">
        <v>0</v>
      </c>
      <c r="I130">
        <f>IF(ISNA(MATCH(C130,Part,0)),0,1)</f>
        <v>0</v>
      </c>
    </row>
  </sheetData>
  <conditionalFormatting sqref="C2:C130">
    <cfRule type="expression" dxfId="0" priority="1">
      <formula>IF(ISNA(MATCH(C2,Part,0)),0,1)</formula>
    </cfRule>
  </conditionalFormatting>
  <pageMargins left="0.7" right="0.7" top="0.75" bottom="0.75" header="0.3" footer="0.3"/>
  <ignoredErrors>
    <ignoredError sqref="C2:C38 C39:C93 C96:C1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Data</vt:lpstr>
      <vt:lpstr>Batch</vt:lpstr>
      <vt:lpstr>Coût</vt:lpstr>
      <vt:lpstr>Ligne</vt:lpstr>
      <vt:lpstr>Max</vt:lpstr>
      <vt:lpstr>Min</vt:lpstr>
      <vt:lpstr>Part</vt:lpstr>
      <vt:lpstr>PO</vt:lpstr>
      <vt:lpstr>QTY</vt:lpstr>
    </vt:vector>
  </TitlesOfParts>
  <Company>Canadian Royalties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marie-pier.dubegaron</dc:creator>
  <cp:lastModifiedBy>Pat</cp:lastModifiedBy>
  <dcterms:created xsi:type="dcterms:W3CDTF">2015-10-16T14:20:46Z</dcterms:created>
  <dcterms:modified xsi:type="dcterms:W3CDTF">2015-10-16T19:37:00Z</dcterms:modified>
</cp:coreProperties>
</file>