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8625" yWindow="-15" windowWidth="20190" windowHeight="12540" activeTab="1"/>
    <workbookView xWindow="-15" yWindow="-15" windowWidth="7620" windowHeight="12540"/>
  </bookViews>
  <sheets>
    <sheet name="Base" sheetId="1" r:id="rId1"/>
    <sheet name="résultat à obtenir" sheetId="2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B11" i="2"/>
  <c r="C11" i="2"/>
  <c r="D11" i="2"/>
  <c r="E11" i="2"/>
  <c r="F11" i="2"/>
  <c r="B12" i="2"/>
  <c r="C12" i="2"/>
  <c r="D12" i="2"/>
  <c r="E12" i="2"/>
  <c r="F12" i="2"/>
  <c r="B13" i="2"/>
  <c r="C13" i="2"/>
  <c r="D13" i="2"/>
  <c r="E13" i="2"/>
  <c r="F13" i="2"/>
  <c r="B14" i="2"/>
  <c r="C14" i="2"/>
  <c r="D14" i="2"/>
  <c r="E14" i="2"/>
  <c r="F14" i="2"/>
  <c r="C6" i="2"/>
  <c r="D6" i="2"/>
  <c r="E6" i="2"/>
  <c r="F6" i="2"/>
  <c r="B6" i="2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6" i="1"/>
</calcChain>
</file>

<file path=xl/comments1.xml><?xml version="1.0" encoding="utf-8"?>
<comments xmlns="http://schemas.openxmlformats.org/spreadsheetml/2006/main">
  <authors>
    <author>LIONEL CAMPANA - U526588</author>
  </authors>
  <commentList>
    <comment ref="B6" authorId="0">
      <text>
        <r>
          <rPr>
            <sz val="9"/>
            <color indexed="81"/>
            <rFont val="Tahoma"/>
            <charset val="1"/>
          </rPr>
          <t>On fait ici la somme du 1 au 7 pour le CA1
Et ainsi de suite.</t>
        </r>
      </text>
    </comment>
  </commentList>
</comments>
</file>

<file path=xl/sharedStrings.xml><?xml version="1.0" encoding="utf-8"?>
<sst xmlns="http://schemas.openxmlformats.org/spreadsheetml/2006/main" count="27" uniqueCount="17">
  <si>
    <t>CALENDRIER</t>
  </si>
  <si>
    <t>CA/Semaines</t>
  </si>
  <si>
    <t>Jour\BA</t>
  </si>
  <si>
    <t>BA1</t>
  </si>
  <si>
    <t>BA2</t>
  </si>
  <si>
    <t>BA3</t>
  </si>
  <si>
    <t>BA4</t>
  </si>
  <si>
    <t>BA5</t>
  </si>
  <si>
    <t>BA6</t>
  </si>
  <si>
    <t>BA7</t>
  </si>
  <si>
    <t>BA8</t>
  </si>
  <si>
    <t>BA9</t>
  </si>
  <si>
    <t>Voir le résultat dans le second onglet</t>
  </si>
  <si>
    <t xml:space="preserve">Ce tableau doit si possible être obtenu avec une formule Somme.SI.ENS </t>
  </si>
  <si>
    <t>Je reste néanmoins ouvert à toutes autres propositions que cette formule.</t>
  </si>
  <si>
    <t xml:space="preserve">MERCI !!! </t>
  </si>
  <si>
    <t>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</si>
</sst>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&quot;Sem &quot;General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sz val="12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8" borderId="1" xfId="0" applyFill="1" applyBorder="1" applyAlignment="1">
      <alignment horizontal="center" vertical="center"/>
    </xf>
    <xf numFmtId="0" fontId="2" fillId="6" borderId="0" xfId="0" applyFont="1" applyFill="1"/>
    <xf numFmtId="0" fontId="4" fillId="6" borderId="0" xfId="0" applyFont="1" applyFill="1"/>
    <xf numFmtId="0" fontId="3" fillId="7" borderId="0" xfId="0" applyFont="1" applyFill="1" applyAlignment="1">
      <alignment horizontal="center" vertical="center"/>
    </xf>
    <xf numFmtId="16" fontId="0" fillId="5" borderId="1" xfId="0" applyNumberFormat="1" applyFill="1" applyBorder="1" applyAlignment="1">
      <alignment horizontal="center" vertical="center"/>
    </xf>
    <xf numFmtId="167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36"/>
  <sheetViews>
    <sheetView zoomScaleNormal="100" workbookViewId="0">
      <selection activeCell="J1" sqref="B1:J1048576"/>
    </sheetView>
    <sheetView tabSelected="1" topLeftCell="A3" workbookViewId="1">
      <selection activeCell="F19" sqref="F19"/>
    </sheetView>
  </sheetViews>
  <sheetFormatPr baseColWidth="10" defaultRowHeight="15" x14ac:dyDescent="0.25"/>
  <cols>
    <col min="2" max="2" width="7.5703125" customWidth="1"/>
    <col min="3" max="11" width="4.42578125" bestFit="1" customWidth="1"/>
  </cols>
  <sheetData>
    <row r="2" spans="1:14" x14ac:dyDescent="0.25">
      <c r="J2" s="10" t="s">
        <v>12</v>
      </c>
      <c r="K2" s="10"/>
      <c r="L2" s="10"/>
      <c r="M2" s="10"/>
      <c r="N2" s="10"/>
    </row>
    <row r="3" spans="1:14" x14ac:dyDescent="0.25">
      <c r="A3" t="s">
        <v>0</v>
      </c>
      <c r="J3" s="10"/>
      <c r="K3" s="10"/>
      <c r="L3" s="10"/>
      <c r="M3" s="10"/>
      <c r="N3" s="10"/>
    </row>
    <row r="5" spans="1:14" x14ac:dyDescent="0.25">
      <c r="A5" s="2" t="s">
        <v>2</v>
      </c>
      <c r="B5" s="2" t="s">
        <v>16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</row>
    <row r="6" spans="1:14" s="6" customFormat="1" x14ac:dyDescent="0.25">
      <c r="A6" s="11">
        <v>43009</v>
      </c>
      <c r="B6" s="12">
        <f>WEEKNUM(A6)</f>
        <v>40</v>
      </c>
      <c r="C6" s="4">
        <v>1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2</v>
      </c>
      <c r="J6" s="4">
        <v>0</v>
      </c>
      <c r="K6" s="4">
        <v>0</v>
      </c>
    </row>
    <row r="7" spans="1:14" x14ac:dyDescent="0.25">
      <c r="A7" s="11">
        <v>43010</v>
      </c>
      <c r="B7" s="12">
        <f t="shared" ref="B7:B36" si="0">WEEKNUM(A7)</f>
        <v>40</v>
      </c>
      <c r="C7" s="7">
        <v>2</v>
      </c>
      <c r="D7" s="7">
        <v>0</v>
      </c>
      <c r="E7" s="7">
        <v>0</v>
      </c>
      <c r="F7" s="7">
        <v>1</v>
      </c>
      <c r="G7" s="7">
        <v>0</v>
      </c>
      <c r="H7" s="7">
        <v>0</v>
      </c>
      <c r="I7" s="7">
        <v>0</v>
      </c>
      <c r="J7" s="7">
        <v>0</v>
      </c>
      <c r="K7" s="7">
        <v>2</v>
      </c>
    </row>
    <row r="8" spans="1:14" x14ac:dyDescent="0.25">
      <c r="A8" s="11">
        <v>43011</v>
      </c>
      <c r="B8" s="12">
        <f t="shared" si="0"/>
        <v>40</v>
      </c>
      <c r="C8" s="4">
        <v>0</v>
      </c>
      <c r="D8" s="4">
        <v>1</v>
      </c>
      <c r="E8" s="4">
        <v>0</v>
      </c>
      <c r="F8" s="4">
        <v>2</v>
      </c>
      <c r="G8" s="4">
        <v>0</v>
      </c>
      <c r="H8" s="4">
        <v>2</v>
      </c>
      <c r="I8" s="4">
        <v>1</v>
      </c>
      <c r="J8" s="4">
        <v>0</v>
      </c>
      <c r="K8" s="4">
        <v>0</v>
      </c>
    </row>
    <row r="9" spans="1:14" ht="15" customHeight="1" x14ac:dyDescent="0.25">
      <c r="A9" s="11">
        <v>43012</v>
      </c>
      <c r="B9" s="12">
        <f t="shared" si="0"/>
        <v>40</v>
      </c>
      <c r="C9" s="7">
        <v>1</v>
      </c>
      <c r="D9" s="7">
        <v>2</v>
      </c>
      <c r="E9" s="7">
        <v>0</v>
      </c>
      <c r="F9" s="7">
        <v>0</v>
      </c>
      <c r="G9" s="7">
        <v>0</v>
      </c>
      <c r="H9" s="7">
        <v>0</v>
      </c>
      <c r="I9" s="7">
        <v>2</v>
      </c>
      <c r="J9" s="7">
        <v>0</v>
      </c>
      <c r="K9" s="7">
        <v>0</v>
      </c>
    </row>
    <row r="10" spans="1:14" ht="15" customHeight="1" x14ac:dyDescent="0.25">
      <c r="A10" s="11">
        <v>43013</v>
      </c>
      <c r="B10" s="12">
        <f t="shared" si="0"/>
        <v>40</v>
      </c>
      <c r="C10" s="4">
        <v>2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2</v>
      </c>
    </row>
    <row r="11" spans="1:14" x14ac:dyDescent="0.25">
      <c r="A11" s="11">
        <v>43014</v>
      </c>
      <c r="B11" s="12">
        <f t="shared" si="0"/>
        <v>40</v>
      </c>
      <c r="C11" s="7">
        <v>0</v>
      </c>
      <c r="D11" s="7">
        <v>1</v>
      </c>
      <c r="E11" s="7">
        <v>0</v>
      </c>
      <c r="F11" s="7">
        <v>2</v>
      </c>
      <c r="G11" s="7">
        <v>0</v>
      </c>
      <c r="H11" s="7">
        <v>2</v>
      </c>
      <c r="I11" s="7">
        <v>1</v>
      </c>
      <c r="J11" s="7">
        <v>0</v>
      </c>
      <c r="K11" s="7">
        <v>0</v>
      </c>
      <c r="N11" s="6"/>
    </row>
    <row r="12" spans="1:14" x14ac:dyDescent="0.25">
      <c r="A12" s="11">
        <v>43015</v>
      </c>
      <c r="B12" s="12">
        <f t="shared" si="0"/>
        <v>40</v>
      </c>
      <c r="C12" s="4">
        <v>1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2</v>
      </c>
      <c r="J12" s="4">
        <v>0</v>
      </c>
      <c r="K12" s="4">
        <v>0</v>
      </c>
    </row>
    <row r="13" spans="1:14" x14ac:dyDescent="0.25">
      <c r="A13" s="11">
        <v>43016</v>
      </c>
      <c r="B13" s="12">
        <f t="shared" si="0"/>
        <v>41</v>
      </c>
      <c r="C13" s="7">
        <v>2</v>
      </c>
      <c r="D13" s="7">
        <v>0</v>
      </c>
      <c r="E13" s="7">
        <v>0</v>
      </c>
      <c r="F13" s="7">
        <v>1</v>
      </c>
      <c r="G13" s="7">
        <v>0</v>
      </c>
      <c r="H13" s="7">
        <v>0</v>
      </c>
      <c r="I13" s="7">
        <v>0</v>
      </c>
      <c r="J13" s="7">
        <v>0</v>
      </c>
      <c r="K13" s="7">
        <v>2</v>
      </c>
    </row>
    <row r="14" spans="1:14" x14ac:dyDescent="0.25">
      <c r="A14" s="11">
        <v>43017</v>
      </c>
      <c r="B14" s="12">
        <f t="shared" si="0"/>
        <v>41</v>
      </c>
      <c r="C14" s="4">
        <v>0</v>
      </c>
      <c r="D14" s="4">
        <v>1</v>
      </c>
      <c r="E14" s="4">
        <v>0</v>
      </c>
      <c r="F14" s="4">
        <v>2</v>
      </c>
      <c r="G14" s="4">
        <v>0</v>
      </c>
      <c r="H14" s="4">
        <v>2</v>
      </c>
      <c r="I14" s="4">
        <v>1</v>
      </c>
      <c r="J14" s="4">
        <v>0</v>
      </c>
      <c r="K14" s="4">
        <v>0</v>
      </c>
    </row>
    <row r="15" spans="1:14" x14ac:dyDescent="0.25">
      <c r="A15" s="11">
        <v>43018</v>
      </c>
      <c r="B15" s="12">
        <f t="shared" si="0"/>
        <v>41</v>
      </c>
      <c r="C15" s="7">
        <v>2</v>
      </c>
      <c r="D15" s="7">
        <v>0</v>
      </c>
      <c r="E15" s="7">
        <v>0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2</v>
      </c>
    </row>
    <row r="16" spans="1:14" x14ac:dyDescent="0.25">
      <c r="A16" s="11">
        <v>43019</v>
      </c>
      <c r="B16" s="12">
        <f t="shared" si="0"/>
        <v>41</v>
      </c>
      <c r="C16" s="4">
        <v>0</v>
      </c>
      <c r="D16" s="4">
        <v>1</v>
      </c>
      <c r="E16" s="4">
        <v>0</v>
      </c>
      <c r="F16" s="4">
        <v>2</v>
      </c>
      <c r="G16" s="4">
        <v>0</v>
      </c>
      <c r="H16" s="4">
        <v>2</v>
      </c>
      <c r="I16" s="4">
        <v>1</v>
      </c>
      <c r="J16" s="4">
        <v>0</v>
      </c>
      <c r="K16" s="4">
        <v>0</v>
      </c>
    </row>
    <row r="17" spans="1:11" x14ac:dyDescent="0.25">
      <c r="A17" s="11">
        <v>43020</v>
      </c>
      <c r="B17" s="12">
        <f t="shared" si="0"/>
        <v>41</v>
      </c>
      <c r="C17" s="7">
        <v>1</v>
      </c>
      <c r="D17" s="7">
        <v>2</v>
      </c>
      <c r="E17" s="7">
        <v>0</v>
      </c>
      <c r="F17" s="7">
        <v>0</v>
      </c>
      <c r="G17" s="7">
        <v>0</v>
      </c>
      <c r="H17" s="7">
        <v>0</v>
      </c>
      <c r="I17" s="7">
        <v>2</v>
      </c>
      <c r="J17" s="7">
        <v>0</v>
      </c>
      <c r="K17" s="7">
        <v>0</v>
      </c>
    </row>
    <row r="18" spans="1:11" x14ac:dyDescent="0.25">
      <c r="A18" s="11">
        <v>43021</v>
      </c>
      <c r="B18" s="12">
        <f t="shared" si="0"/>
        <v>41</v>
      </c>
      <c r="C18" s="4">
        <v>2</v>
      </c>
      <c r="D18" s="4">
        <v>0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2</v>
      </c>
    </row>
    <row r="19" spans="1:11" x14ac:dyDescent="0.25">
      <c r="A19" s="11">
        <v>43022</v>
      </c>
      <c r="B19" s="12">
        <f t="shared" si="0"/>
        <v>41</v>
      </c>
      <c r="C19" s="7">
        <v>0</v>
      </c>
      <c r="D19" s="7">
        <v>1</v>
      </c>
      <c r="E19" s="7">
        <v>0</v>
      </c>
      <c r="F19" s="7">
        <v>2</v>
      </c>
      <c r="G19" s="7">
        <v>0</v>
      </c>
      <c r="H19" s="7">
        <v>2</v>
      </c>
      <c r="I19" s="7">
        <v>1</v>
      </c>
      <c r="J19" s="7">
        <v>0</v>
      </c>
      <c r="K19" s="7">
        <v>0</v>
      </c>
    </row>
    <row r="20" spans="1:11" x14ac:dyDescent="0.25">
      <c r="A20" s="11">
        <v>43023</v>
      </c>
      <c r="B20" s="12">
        <f t="shared" si="0"/>
        <v>42</v>
      </c>
      <c r="C20" s="4">
        <v>2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</row>
    <row r="21" spans="1:11" x14ac:dyDescent="0.25">
      <c r="A21" s="11">
        <v>43024</v>
      </c>
      <c r="B21" s="12">
        <f t="shared" si="0"/>
        <v>42</v>
      </c>
      <c r="C21" s="7">
        <v>0</v>
      </c>
      <c r="D21" s="7">
        <v>1</v>
      </c>
      <c r="E21" s="7">
        <v>0</v>
      </c>
      <c r="F21" s="7">
        <v>2</v>
      </c>
      <c r="G21" s="7">
        <v>0</v>
      </c>
      <c r="H21" s="7">
        <v>2</v>
      </c>
      <c r="I21" s="7">
        <v>1</v>
      </c>
      <c r="J21" s="7">
        <v>0</v>
      </c>
      <c r="K21" s="7">
        <v>0</v>
      </c>
    </row>
    <row r="22" spans="1:11" x14ac:dyDescent="0.25">
      <c r="A22" s="11">
        <v>43025</v>
      </c>
      <c r="B22" s="12">
        <f t="shared" si="0"/>
        <v>42</v>
      </c>
      <c r="C22" s="4">
        <v>1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2</v>
      </c>
      <c r="J22" s="4">
        <v>0</v>
      </c>
      <c r="K22" s="4">
        <v>0</v>
      </c>
    </row>
    <row r="23" spans="1:11" x14ac:dyDescent="0.25">
      <c r="A23" s="11">
        <v>43026</v>
      </c>
      <c r="B23" s="12">
        <f t="shared" si="0"/>
        <v>42</v>
      </c>
      <c r="C23" s="7">
        <v>2</v>
      </c>
      <c r="D23" s="7">
        <v>0</v>
      </c>
      <c r="E23" s="7">
        <v>0</v>
      </c>
      <c r="F23" s="7">
        <v>1</v>
      </c>
      <c r="G23" s="7">
        <v>0</v>
      </c>
      <c r="H23" s="7">
        <v>0</v>
      </c>
      <c r="I23" s="7">
        <v>0</v>
      </c>
      <c r="J23" s="7">
        <v>0</v>
      </c>
      <c r="K23" s="7">
        <v>2</v>
      </c>
    </row>
    <row r="24" spans="1:11" x14ac:dyDescent="0.25">
      <c r="A24" s="11">
        <v>43027</v>
      </c>
      <c r="B24" s="12">
        <f t="shared" si="0"/>
        <v>42</v>
      </c>
      <c r="C24" s="4">
        <v>0</v>
      </c>
      <c r="D24" s="4">
        <v>1</v>
      </c>
      <c r="E24" s="4">
        <v>0</v>
      </c>
      <c r="F24" s="4">
        <v>2</v>
      </c>
      <c r="G24" s="4">
        <v>0</v>
      </c>
      <c r="H24" s="4">
        <v>2</v>
      </c>
      <c r="I24" s="4">
        <v>1</v>
      </c>
      <c r="J24" s="4">
        <v>0</v>
      </c>
      <c r="K24" s="4">
        <v>0</v>
      </c>
    </row>
    <row r="25" spans="1:11" x14ac:dyDescent="0.25">
      <c r="A25" s="11">
        <v>43028</v>
      </c>
      <c r="B25" s="12">
        <f t="shared" si="0"/>
        <v>42</v>
      </c>
      <c r="C25" s="7">
        <v>2</v>
      </c>
      <c r="D25" s="7">
        <v>0</v>
      </c>
      <c r="E25" s="7">
        <v>0</v>
      </c>
      <c r="F25" s="7">
        <v>1</v>
      </c>
      <c r="G25" s="7">
        <v>0</v>
      </c>
      <c r="H25" s="7">
        <v>0</v>
      </c>
      <c r="I25" s="7">
        <v>0</v>
      </c>
      <c r="J25" s="7">
        <v>0</v>
      </c>
      <c r="K25" s="7">
        <v>2</v>
      </c>
    </row>
    <row r="26" spans="1:11" x14ac:dyDescent="0.25">
      <c r="A26" s="11">
        <v>43029</v>
      </c>
      <c r="B26" s="12">
        <f t="shared" si="0"/>
        <v>42</v>
      </c>
      <c r="C26" s="4">
        <v>0</v>
      </c>
      <c r="D26" s="4">
        <v>1</v>
      </c>
      <c r="E26" s="4">
        <v>0</v>
      </c>
      <c r="F26" s="4">
        <v>2</v>
      </c>
      <c r="G26" s="4">
        <v>0</v>
      </c>
      <c r="H26" s="4">
        <v>2</v>
      </c>
      <c r="I26" s="4">
        <v>1</v>
      </c>
      <c r="J26" s="4">
        <v>0</v>
      </c>
      <c r="K26" s="4">
        <v>0</v>
      </c>
    </row>
    <row r="27" spans="1:11" x14ac:dyDescent="0.25">
      <c r="A27" s="11">
        <v>43030</v>
      </c>
      <c r="B27" s="12">
        <f t="shared" si="0"/>
        <v>43</v>
      </c>
      <c r="C27" s="7">
        <v>1</v>
      </c>
      <c r="D27" s="7">
        <v>2</v>
      </c>
      <c r="E27" s="7">
        <v>0</v>
      </c>
      <c r="F27" s="7">
        <v>0</v>
      </c>
      <c r="G27" s="7">
        <v>0</v>
      </c>
      <c r="H27" s="7">
        <v>0</v>
      </c>
      <c r="I27" s="7">
        <v>2</v>
      </c>
      <c r="J27" s="7">
        <v>0</v>
      </c>
      <c r="K27" s="7">
        <v>0</v>
      </c>
    </row>
    <row r="28" spans="1:11" x14ac:dyDescent="0.25">
      <c r="A28" s="11">
        <v>43031</v>
      </c>
      <c r="B28" s="12">
        <f t="shared" si="0"/>
        <v>43</v>
      </c>
      <c r="C28" s="4">
        <v>2</v>
      </c>
      <c r="D28" s="4">
        <v>0</v>
      </c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2</v>
      </c>
    </row>
    <row r="29" spans="1:11" x14ac:dyDescent="0.25">
      <c r="A29" s="11">
        <v>43032</v>
      </c>
      <c r="B29" s="12">
        <f t="shared" si="0"/>
        <v>43</v>
      </c>
      <c r="C29" s="7">
        <v>0</v>
      </c>
      <c r="D29" s="7">
        <v>1</v>
      </c>
      <c r="E29" s="7">
        <v>0</v>
      </c>
      <c r="F29" s="7">
        <v>2</v>
      </c>
      <c r="G29" s="7">
        <v>0</v>
      </c>
      <c r="H29" s="7">
        <v>2</v>
      </c>
      <c r="I29" s="7">
        <v>1</v>
      </c>
      <c r="J29" s="7">
        <v>0</v>
      </c>
      <c r="K29" s="7">
        <v>0</v>
      </c>
    </row>
    <row r="30" spans="1:11" x14ac:dyDescent="0.25">
      <c r="A30" s="11">
        <v>43033</v>
      </c>
      <c r="B30" s="12">
        <f t="shared" si="0"/>
        <v>43</v>
      </c>
      <c r="C30" s="4">
        <v>2</v>
      </c>
      <c r="D30" s="4">
        <v>0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2</v>
      </c>
    </row>
    <row r="31" spans="1:11" x14ac:dyDescent="0.25">
      <c r="A31" s="11">
        <v>43034</v>
      </c>
      <c r="B31" s="12">
        <f t="shared" si="0"/>
        <v>43</v>
      </c>
      <c r="C31" s="7">
        <v>0</v>
      </c>
      <c r="D31" s="7">
        <v>1</v>
      </c>
      <c r="E31" s="7">
        <v>0</v>
      </c>
      <c r="F31" s="7">
        <v>2</v>
      </c>
      <c r="G31" s="7">
        <v>0</v>
      </c>
      <c r="H31" s="7">
        <v>2</v>
      </c>
      <c r="I31" s="7">
        <v>1</v>
      </c>
      <c r="J31" s="7">
        <v>0</v>
      </c>
      <c r="K31" s="7">
        <v>0</v>
      </c>
    </row>
    <row r="32" spans="1:11" x14ac:dyDescent="0.25">
      <c r="A32" s="11">
        <v>43035</v>
      </c>
      <c r="B32" s="12">
        <f t="shared" si="0"/>
        <v>43</v>
      </c>
      <c r="C32" s="4">
        <v>1</v>
      </c>
      <c r="D32" s="4">
        <v>2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0</v>
      </c>
    </row>
    <row r="33" spans="1:11" x14ac:dyDescent="0.25">
      <c r="A33" s="11">
        <v>43036</v>
      </c>
      <c r="B33" s="12">
        <f t="shared" si="0"/>
        <v>43</v>
      </c>
      <c r="C33" s="7">
        <v>2</v>
      </c>
      <c r="D33" s="7">
        <v>0</v>
      </c>
      <c r="E33" s="7">
        <v>0</v>
      </c>
      <c r="F33" s="7">
        <v>1</v>
      </c>
      <c r="G33" s="7">
        <v>0</v>
      </c>
      <c r="H33" s="7">
        <v>0</v>
      </c>
      <c r="I33" s="7">
        <v>0</v>
      </c>
      <c r="J33" s="7">
        <v>0</v>
      </c>
      <c r="K33" s="7">
        <v>2</v>
      </c>
    </row>
    <row r="34" spans="1:11" x14ac:dyDescent="0.25">
      <c r="A34" s="11">
        <v>43037</v>
      </c>
      <c r="B34" s="12">
        <f t="shared" si="0"/>
        <v>44</v>
      </c>
      <c r="C34" s="4">
        <v>0</v>
      </c>
      <c r="D34" s="4">
        <v>1</v>
      </c>
      <c r="E34" s="4">
        <v>0</v>
      </c>
      <c r="F34" s="4">
        <v>2</v>
      </c>
      <c r="G34" s="4">
        <v>0</v>
      </c>
      <c r="H34" s="4">
        <v>2</v>
      </c>
      <c r="I34" s="4">
        <v>1</v>
      </c>
      <c r="J34" s="4">
        <v>0</v>
      </c>
      <c r="K34" s="4">
        <v>0</v>
      </c>
    </row>
    <row r="35" spans="1:11" x14ac:dyDescent="0.25">
      <c r="A35" s="11">
        <v>43038</v>
      </c>
      <c r="B35" s="12">
        <f t="shared" si="0"/>
        <v>44</v>
      </c>
      <c r="C35" s="7">
        <v>1</v>
      </c>
      <c r="D35" s="7">
        <v>2</v>
      </c>
      <c r="E35" s="7">
        <v>0</v>
      </c>
      <c r="F35" s="7">
        <v>0</v>
      </c>
      <c r="G35" s="7">
        <v>0</v>
      </c>
      <c r="H35" s="7">
        <v>0</v>
      </c>
      <c r="I35" s="7">
        <v>2</v>
      </c>
      <c r="J35" s="7">
        <v>0</v>
      </c>
      <c r="K35" s="7">
        <v>0</v>
      </c>
    </row>
    <row r="36" spans="1:11" x14ac:dyDescent="0.25">
      <c r="A36" s="11">
        <v>43039</v>
      </c>
      <c r="B36" s="12">
        <f t="shared" si="0"/>
        <v>44</v>
      </c>
      <c r="C36" s="4">
        <v>2</v>
      </c>
      <c r="D36" s="4">
        <v>0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</row>
  </sheetData>
  <mergeCells count="1">
    <mergeCell ref="J2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14"/>
  <sheetViews>
    <sheetView tabSelected="1" workbookViewId="0">
      <selection activeCell="C9" sqref="C9"/>
    </sheetView>
    <sheetView workbookViewId="1"/>
  </sheetViews>
  <sheetFormatPr baseColWidth="10" defaultRowHeight="15" x14ac:dyDescent="0.25"/>
  <cols>
    <col min="1" max="1" width="12.85546875" bestFit="1" customWidth="1"/>
  </cols>
  <sheetData>
    <row r="3" spans="1:15" x14ac:dyDescent="0.25">
      <c r="A3" t="s">
        <v>0</v>
      </c>
    </row>
    <row r="5" spans="1:15" x14ac:dyDescent="0.25">
      <c r="A5" s="1" t="s">
        <v>1</v>
      </c>
      <c r="B5" s="12">
        <v>40</v>
      </c>
      <c r="C5" s="12">
        <v>41</v>
      </c>
      <c r="D5" s="12">
        <v>42</v>
      </c>
      <c r="E5" s="12">
        <v>43</v>
      </c>
      <c r="F5" s="12">
        <v>44</v>
      </c>
    </row>
    <row r="6" spans="1:15" x14ac:dyDescent="0.25">
      <c r="A6" s="1" t="s">
        <v>3</v>
      </c>
      <c r="B6" s="1">
        <f>SUMPRODUCT((Base!$B$6:$B$36=B$5)*(Base!$C$5:$K$5=$A6)*Base!$C$6:$K$36)</f>
        <v>7</v>
      </c>
      <c r="C6" s="1">
        <f>SUMPRODUCT((Base!$B$6:$B$36=C$5)*(Base!$C$5:$K$5=$A6)*Base!$C$6:$K$36)</f>
        <v>7</v>
      </c>
      <c r="D6" s="1">
        <f>SUMPRODUCT((Base!$B$6:$B$36=D$5)*(Base!$C$5:$K$5=$A6)*Base!$C$6:$K$36)</f>
        <v>7</v>
      </c>
      <c r="E6" s="1">
        <f>SUMPRODUCT((Base!$B$6:$B$36=E$5)*(Base!$C$5:$K$5=$A6)*Base!$C$6:$K$36)</f>
        <v>8</v>
      </c>
      <c r="F6" s="1">
        <f>SUMPRODUCT((Base!$B$6:$B$36=F$5)*(Base!$C$5:$K$5=$A6)*Base!$C$6:$K$36)</f>
        <v>3</v>
      </c>
    </row>
    <row r="7" spans="1:15" ht="15.75" x14ac:dyDescent="0.25">
      <c r="A7" s="1" t="s">
        <v>4</v>
      </c>
      <c r="B7" s="1">
        <f>SUMPRODUCT((Base!$B$6:$B$36=B$5)*(Base!$C$5:$K$5=$A7)*Base!$C$6:$K$36)</f>
        <v>8</v>
      </c>
      <c r="C7" s="1">
        <f>SUMPRODUCT((Base!$B$6:$B$36=C$5)*(Base!$C$5:$K$5=$A7)*Base!$C$6:$K$36)</f>
        <v>5</v>
      </c>
      <c r="D7" s="1">
        <f>SUMPRODUCT((Base!$B$6:$B$36=D$5)*(Base!$C$5:$K$5=$A7)*Base!$C$6:$K$36)</f>
        <v>5</v>
      </c>
      <c r="E7" s="1">
        <f>SUMPRODUCT((Base!$B$6:$B$36=E$5)*(Base!$C$5:$K$5=$A7)*Base!$C$6:$K$36)</f>
        <v>6</v>
      </c>
      <c r="F7" s="1">
        <f>SUMPRODUCT((Base!$B$6:$B$36=F$5)*(Base!$C$5:$K$5=$A7)*Base!$C$6:$K$36)</f>
        <v>3</v>
      </c>
      <c r="I7" s="8"/>
      <c r="J7" s="8"/>
      <c r="K7" s="8"/>
      <c r="L7" s="8"/>
      <c r="M7" s="8"/>
      <c r="N7" s="8"/>
      <c r="O7" s="5"/>
    </row>
    <row r="8" spans="1:15" ht="15.75" x14ac:dyDescent="0.25">
      <c r="A8" s="1" t="s">
        <v>5</v>
      </c>
      <c r="B8" s="1">
        <f>SUMPRODUCT((Base!$B$6:$B$36=B$5)*(Base!$C$5:$K$5=$A8)*Base!$C$6:$K$36)</f>
        <v>0</v>
      </c>
      <c r="C8" s="1">
        <f>SUMPRODUCT((Base!$B$6:$B$36=C$5)*(Base!$C$5:$K$5=$A8)*Base!$C$6:$K$36)</f>
        <v>0</v>
      </c>
      <c r="D8" s="1">
        <f>SUMPRODUCT((Base!$B$6:$B$36=D$5)*(Base!$C$5:$K$5=$A8)*Base!$C$6:$K$36)</f>
        <v>0</v>
      </c>
      <c r="E8" s="1">
        <f>SUMPRODUCT((Base!$B$6:$B$36=E$5)*(Base!$C$5:$K$5=$A8)*Base!$C$6:$K$36)</f>
        <v>0</v>
      </c>
      <c r="F8" s="1">
        <f>SUMPRODUCT((Base!$B$6:$B$36=F$5)*(Base!$C$5:$K$5=$A8)*Base!$C$6:$K$36)</f>
        <v>0</v>
      </c>
      <c r="I8" s="9" t="s">
        <v>13</v>
      </c>
      <c r="J8" s="9"/>
      <c r="K8" s="9"/>
      <c r="L8" s="9"/>
      <c r="M8" s="9"/>
      <c r="N8" s="9"/>
      <c r="O8" s="5"/>
    </row>
    <row r="9" spans="1:15" ht="15.75" x14ac:dyDescent="0.25">
      <c r="A9" s="1" t="s">
        <v>6</v>
      </c>
      <c r="B9" s="1">
        <f>SUMPRODUCT((Base!$B$6:$B$36=B$5)*(Base!$C$5:$K$5=$A9)*Base!$C$6:$K$36)</f>
        <v>6</v>
      </c>
      <c r="C9" s="1">
        <f>SUMPRODUCT((Base!$B$6:$B$36=C$5)*(Base!$C$5:$K$5=$A9)*Base!$C$6:$K$36)</f>
        <v>9</v>
      </c>
      <c r="D9" s="1">
        <f>SUMPRODUCT((Base!$B$6:$B$36=D$5)*(Base!$C$5:$K$5=$A9)*Base!$C$6:$K$36)</f>
        <v>9</v>
      </c>
      <c r="E9" s="1">
        <f>SUMPRODUCT((Base!$B$6:$B$36=E$5)*(Base!$C$5:$K$5=$A9)*Base!$C$6:$K$36)</f>
        <v>7</v>
      </c>
      <c r="F9" s="1">
        <f>SUMPRODUCT((Base!$B$6:$B$36=F$5)*(Base!$C$5:$K$5=$A9)*Base!$C$6:$K$36)</f>
        <v>3</v>
      </c>
      <c r="I9" s="9" t="s">
        <v>14</v>
      </c>
      <c r="J9" s="9"/>
      <c r="K9" s="9"/>
      <c r="L9" s="9"/>
      <c r="M9" s="9"/>
      <c r="N9" s="9"/>
      <c r="O9" s="5"/>
    </row>
    <row r="10" spans="1:15" ht="15.75" x14ac:dyDescent="0.25">
      <c r="A10" s="1" t="s">
        <v>7</v>
      </c>
      <c r="B10" s="1">
        <f>SUMPRODUCT((Base!$B$6:$B$36=B$5)*(Base!$C$5:$K$5=$A10)*Base!$C$6:$K$36)</f>
        <v>0</v>
      </c>
      <c r="C10" s="1">
        <f>SUMPRODUCT((Base!$B$6:$B$36=C$5)*(Base!$C$5:$K$5=$A10)*Base!$C$6:$K$36)</f>
        <v>0</v>
      </c>
      <c r="D10" s="1">
        <f>SUMPRODUCT((Base!$B$6:$B$36=D$5)*(Base!$C$5:$K$5=$A10)*Base!$C$6:$K$36)</f>
        <v>0</v>
      </c>
      <c r="E10" s="1">
        <f>SUMPRODUCT((Base!$B$6:$B$36=E$5)*(Base!$C$5:$K$5=$A10)*Base!$C$6:$K$36)</f>
        <v>0</v>
      </c>
      <c r="F10" s="1">
        <f>SUMPRODUCT((Base!$B$6:$B$36=F$5)*(Base!$C$5:$K$5=$A10)*Base!$C$6:$K$36)</f>
        <v>0</v>
      </c>
      <c r="I10" s="9" t="s">
        <v>15</v>
      </c>
      <c r="J10" s="9"/>
      <c r="K10" s="9"/>
      <c r="L10" s="9"/>
      <c r="M10" s="9"/>
      <c r="N10" s="9"/>
      <c r="O10" s="5"/>
    </row>
    <row r="11" spans="1:15" ht="15.75" x14ac:dyDescent="0.25">
      <c r="A11" s="1" t="s">
        <v>8</v>
      </c>
      <c r="B11" s="1">
        <f>SUMPRODUCT((Base!$B$6:$B$36=B$5)*(Base!$C$5:$K$5=$A11)*Base!$C$6:$K$36)</f>
        <v>4</v>
      </c>
      <c r="C11" s="1">
        <f>SUMPRODUCT((Base!$B$6:$B$36=C$5)*(Base!$C$5:$K$5=$A11)*Base!$C$6:$K$36)</f>
        <v>6</v>
      </c>
      <c r="D11" s="1">
        <f>SUMPRODUCT((Base!$B$6:$B$36=D$5)*(Base!$C$5:$K$5=$A11)*Base!$C$6:$K$36)</f>
        <v>6</v>
      </c>
      <c r="E11" s="1">
        <f>SUMPRODUCT((Base!$B$6:$B$36=E$5)*(Base!$C$5:$K$5=$A11)*Base!$C$6:$K$36)</f>
        <v>4</v>
      </c>
      <c r="F11" s="1">
        <f>SUMPRODUCT((Base!$B$6:$B$36=F$5)*(Base!$C$5:$K$5=$A11)*Base!$C$6:$K$36)</f>
        <v>2</v>
      </c>
      <c r="I11" s="9"/>
      <c r="J11" s="9"/>
      <c r="K11" s="9"/>
      <c r="L11" s="9"/>
      <c r="M11" s="9"/>
      <c r="N11" s="9"/>
      <c r="O11" s="5"/>
    </row>
    <row r="12" spans="1:15" ht="15.75" x14ac:dyDescent="0.25">
      <c r="A12" s="1" t="s">
        <v>9</v>
      </c>
      <c r="B12" s="1">
        <f>SUMPRODUCT((Base!$B$6:$B$36=B$5)*(Base!$C$5:$K$5=$A12)*Base!$C$6:$K$36)</f>
        <v>8</v>
      </c>
      <c r="C12" s="1">
        <f>SUMPRODUCT((Base!$B$6:$B$36=C$5)*(Base!$C$5:$K$5=$A12)*Base!$C$6:$K$36)</f>
        <v>5</v>
      </c>
      <c r="D12" s="1">
        <f>SUMPRODUCT((Base!$B$6:$B$36=D$5)*(Base!$C$5:$K$5=$A12)*Base!$C$6:$K$36)</f>
        <v>5</v>
      </c>
      <c r="E12" s="1">
        <f>SUMPRODUCT((Base!$B$6:$B$36=E$5)*(Base!$C$5:$K$5=$A12)*Base!$C$6:$K$36)</f>
        <v>6</v>
      </c>
      <c r="F12" s="1">
        <f>SUMPRODUCT((Base!$B$6:$B$36=F$5)*(Base!$C$5:$K$5=$A12)*Base!$C$6:$K$36)</f>
        <v>3</v>
      </c>
      <c r="I12" s="9"/>
      <c r="J12" s="9"/>
      <c r="K12" s="9"/>
      <c r="L12" s="9"/>
      <c r="M12" s="9"/>
      <c r="N12" s="9"/>
      <c r="O12" s="5"/>
    </row>
    <row r="13" spans="1:15" x14ac:dyDescent="0.25">
      <c r="A13" s="1" t="s">
        <v>10</v>
      </c>
      <c r="B13" s="1">
        <f>SUMPRODUCT((Base!$B$6:$B$36=B$5)*(Base!$C$5:$K$5=$A13)*Base!$C$6:$K$36)</f>
        <v>0</v>
      </c>
      <c r="C13" s="1">
        <f>SUMPRODUCT((Base!$B$6:$B$36=C$5)*(Base!$C$5:$K$5=$A13)*Base!$C$6:$K$36)</f>
        <v>0</v>
      </c>
      <c r="D13" s="1">
        <f>SUMPRODUCT((Base!$B$6:$B$36=D$5)*(Base!$C$5:$K$5=$A13)*Base!$C$6:$K$36)</f>
        <v>0</v>
      </c>
      <c r="E13" s="1">
        <f>SUMPRODUCT((Base!$B$6:$B$36=E$5)*(Base!$C$5:$K$5=$A13)*Base!$C$6:$K$36)</f>
        <v>0</v>
      </c>
      <c r="F13" s="1">
        <f>SUMPRODUCT((Base!$B$6:$B$36=F$5)*(Base!$C$5:$K$5=$A13)*Base!$C$6:$K$36)</f>
        <v>0</v>
      </c>
    </row>
    <row r="14" spans="1:15" x14ac:dyDescent="0.25">
      <c r="A14" s="1" t="s">
        <v>11</v>
      </c>
      <c r="B14" s="1">
        <f>SUMPRODUCT((Base!$B$6:$B$36=B$5)*(Base!$C$5:$K$5=$A14)*Base!$C$6:$K$36)</f>
        <v>4</v>
      </c>
      <c r="C14" s="1">
        <f>SUMPRODUCT((Base!$B$6:$B$36=C$5)*(Base!$C$5:$K$5=$A14)*Base!$C$6:$K$36)</f>
        <v>6</v>
      </c>
      <c r="D14" s="1">
        <f>SUMPRODUCT((Base!$B$6:$B$36=D$5)*(Base!$C$5:$K$5=$A14)*Base!$C$6:$K$36)</f>
        <v>6</v>
      </c>
      <c r="E14" s="1">
        <f>SUMPRODUCT((Base!$B$6:$B$36=E$5)*(Base!$C$5:$K$5=$A14)*Base!$C$6:$K$36)</f>
        <v>6</v>
      </c>
      <c r="F14" s="1">
        <f>SUMPRODUCT((Base!$B$6:$B$36=F$5)*(Base!$C$5:$K$5=$A14)*Base!$C$6:$K$36)</f>
        <v>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à obtenir</vt:lpstr>
    </vt:vector>
  </TitlesOfParts>
  <Company>PEUGEOT CITROEN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CAMPANA - U526588</dc:creator>
  <cp:lastModifiedBy>PMK</cp:lastModifiedBy>
  <dcterms:created xsi:type="dcterms:W3CDTF">2017-10-19T08:02:01Z</dcterms:created>
  <dcterms:modified xsi:type="dcterms:W3CDTF">2017-10-19T09:14:58Z</dcterms:modified>
</cp:coreProperties>
</file>