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5" yWindow="-15" windowWidth="28830" windowHeight="5100"/>
  </bookViews>
  <sheets>
    <sheet name="Feuil1" sheetId="1" r:id="rId1"/>
  </sheets>
  <externalReferences>
    <externalReference r:id="rId2"/>
  </externalReferenc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 a="1"/>
  <c r="A3" i="1" s="1"/>
  <c r="A4" i="1" a="1"/>
  <c r="A4" i="1" s="1"/>
  <c r="A5" i="1" a="1"/>
  <c r="A5" i="1" s="1"/>
  <c r="A6" i="1" a="1"/>
  <c r="A6" i="1"/>
  <c r="A7" i="1" a="1"/>
  <c r="A7" i="1" s="1"/>
  <c r="A8" i="1" a="1"/>
  <c r="A8" i="1" s="1"/>
  <c r="A9" i="1" a="1"/>
  <c r="A9" i="1" s="1"/>
  <c r="A10" i="1" a="1"/>
  <c r="A10" i="1" s="1"/>
  <c r="A11" i="1" a="1"/>
  <c r="A11" i="1" s="1"/>
  <c r="A12" i="1" a="1"/>
  <c r="A12" i="1" s="1"/>
  <c r="A13" i="1" a="1"/>
  <c r="A13" i="1" s="1"/>
  <c r="A14" i="1" a="1"/>
  <c r="A14" i="1" s="1"/>
  <c r="A15" i="1" a="1"/>
  <c r="A15" i="1" s="1"/>
  <c r="A2" i="1" a="1"/>
  <c r="A2" i="1" s="1"/>
</calcChain>
</file>

<file path=xl/sharedStrings.xml><?xml version="1.0" encoding="utf-8"?>
<sst xmlns="http://schemas.openxmlformats.org/spreadsheetml/2006/main" count="98" uniqueCount="85">
  <si>
    <t xml:space="preserve">No CLIENT </t>
  </si>
  <si>
    <t xml:space="preserve">RAISON SOCIALE  </t>
  </si>
  <si>
    <t xml:space="preserve">ADRESSE </t>
  </si>
  <si>
    <t xml:space="preserve"> C.P.</t>
  </si>
  <si>
    <t>VILLE</t>
  </si>
  <si>
    <t>TELEPHONE</t>
  </si>
  <si>
    <t>NOMS</t>
  </si>
  <si>
    <t>EMAILS</t>
  </si>
  <si>
    <t>CA 2017</t>
  </si>
  <si>
    <t>CA 2016</t>
  </si>
  <si>
    <t>%</t>
  </si>
  <si>
    <t>GAINS</t>
  </si>
  <si>
    <t>CUMUL</t>
  </si>
  <si>
    <t>DATE CDE</t>
  </si>
  <si>
    <t>ÉLÉMENTAIRE ADOLPHE PAJEAUD</t>
  </si>
  <si>
    <t>143 RUE ADOLPHE PAJEAUD</t>
  </si>
  <si>
    <t xml:space="preserve">
ANTONY</t>
  </si>
  <si>
    <t>01 42 37 30 46</t>
  </si>
  <si>
    <t>Francis BIGUEREAU</t>
  </si>
  <si>
    <t>ce.0921357A@ac-versailles.fr</t>
  </si>
  <si>
    <t>ÉLÉMENTAIRE ANATOLE FRANCE</t>
  </si>
  <si>
    <t>24 RUE ANATOLE FRANCE</t>
  </si>
  <si>
    <t>01 42 37 94 26</t>
  </si>
  <si>
    <t>Ugo DI PALMA</t>
  </si>
  <si>
    <t>ce.0921574L@ac-versailles.fr</t>
  </si>
  <si>
    <t>ÉLÉMENTAIRE ANDRE PASQUIER</t>
  </si>
  <si>
    <t>1  RUE D’ARTOIS</t>
  </si>
  <si>
    <t>01 40 96 31 40</t>
  </si>
  <si>
    <t>Eric LELONG</t>
  </si>
  <si>
    <t>ce.0922104M@ac-versailles.fr</t>
  </si>
  <si>
    <t>ÉLÉMENTAIRE BLANGUERNON</t>
  </si>
  <si>
    <t>1 RUE DES GROUETTES</t>
  </si>
  <si>
    <t>01 46 61 51 23</t>
  </si>
  <si>
    <t>Eric GRESCU</t>
  </si>
  <si>
    <t>ce.0920840N@ac-versailles.fr</t>
  </si>
  <si>
    <t>ÉLÉMENTAIRE DUNOYER DE SEGONZAC</t>
  </si>
  <si>
    <t>4  RUE DUNOYER DE SEGONZAC</t>
  </si>
  <si>
    <t>01 46 68 86 29</t>
  </si>
  <si>
    <t>Bernard HENRY</t>
  </si>
  <si>
    <t>ce.0921809S@ac-versailles.fr</t>
  </si>
  <si>
    <t>ÉLÉMENTAIRE FERDINAND BUISSON</t>
  </si>
  <si>
    <t>1 RUE AUGUSTA</t>
  </si>
  <si>
    <t>01 40 96 72 16</t>
  </si>
  <si>
    <t>Olivier MORVAN</t>
  </si>
  <si>
    <t>ce.0921257S@ac-versailles.fr</t>
  </si>
  <si>
    <t>ÉLÉMENTAIRE JULES FERRY</t>
  </si>
  <si>
    <t>41 AVENUE ARMAND GUILLEBAUD</t>
  </si>
  <si>
    <t>01 46 68 68 75</t>
  </si>
  <si>
    <t>Pierre Luc BOTREAU</t>
  </si>
  <si>
    <t>ce.0921528L@ac-versailles.fr</t>
  </si>
  <si>
    <t>ÉLÉMENTAIRE LA FONTAINE</t>
  </si>
  <si>
    <t>12 RUE PIERRE KOHLMANN</t>
  </si>
  <si>
    <t>01 40 96 64 52</t>
  </si>
  <si>
    <t>Elisabeth COURY</t>
  </si>
  <si>
    <t>ce.0921147X@ac-versailles.fr</t>
  </si>
  <si>
    <t>ÉLÉMENTAIRE LES RABATS</t>
  </si>
  <si>
    <t>167 RUE DES RABATS</t>
  </si>
  <si>
    <t>01 46 66 89 88</t>
  </si>
  <si>
    <t>Jocelyne HENRIO CATHERINE</t>
  </si>
  <si>
    <t>ce.0920428R@ac-versailles.fr</t>
  </si>
  <si>
    <t>ÉLÉMENTAIRE NOYER DORE</t>
  </si>
  <si>
    <t>6  BOULEVARD DES PYRENEES</t>
  </si>
  <si>
    <t>01 42 37 46 40</t>
  </si>
  <si>
    <t>Daniel PISSARUK</t>
  </si>
  <si>
    <t>ce.0922027D@ac-versailles.fr</t>
  </si>
  <si>
    <t>ÉLÉMENTAIRE PAUL BERT</t>
  </si>
  <si>
    <t>67 AVENUE JEAN MONNET</t>
  </si>
  <si>
    <t>14 66 88 42 20</t>
  </si>
  <si>
    <t>Michel TENDRON</t>
  </si>
  <si>
    <t>ce.0921463R@ac-versailles.fr</t>
  </si>
  <si>
    <t>ÉLÉMENTAIRE VELPEAU</t>
  </si>
  <si>
    <t>22 BIS AVENUE JEANNE D’ARC</t>
  </si>
  <si>
    <t>01 46 68 37 78</t>
  </si>
  <si>
    <t>Brigitte PORCHEROT</t>
  </si>
  <si>
    <t>ce.0920444H@ac-versailles.fr</t>
  </si>
  <si>
    <t>MATERNELLE ADOLPHE PAJEAUD</t>
  </si>
  <si>
    <t>143  RUE ADOLPHE PAJEAUD</t>
  </si>
  <si>
    <t>01 42 37 69 14</t>
  </si>
  <si>
    <t>Nadege BRUNET</t>
  </si>
  <si>
    <t>ce.0920447L@ac-versailles.fr</t>
  </si>
  <si>
    <t>MATERNELLE ANATOLE FRANCE</t>
  </si>
  <si>
    <t>24  RUE ANATOLE FRANCE</t>
  </si>
  <si>
    <t>01 46 68 09 05</t>
  </si>
  <si>
    <t>Christine DUMONT</t>
  </si>
  <si>
    <t>ce.0920450P@ac-versailles.fr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</si>
</sst>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1" fillId="0" borderId="2" xfId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0" fillId="0" borderId="2" xfId="0" applyBorder="1"/>
    <xf numFmtId="0" fontId="0" fillId="0" borderId="2" xfId="0" applyNumberFormat="1" applyBorder="1"/>
    <xf numFmtId="0" fontId="0" fillId="0" borderId="2" xfId="0" applyBorder="1" applyAlignment="1">
      <alignment wrapText="1"/>
    </xf>
  </cellXfs>
  <cellStyles count="2">
    <cellStyle name="Normal" xfId="0" builtinId="0"/>
    <cellStyle name="Titre 3" xfId="1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%20Exemp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definedNames>
      <definedName name="ADRESSE" refersTo="='Feuil1'!$C$2:$C$16"/>
      <definedName name="C.P." refersTo="='Feuil1'!$D$2:$D$16"/>
      <definedName name="No_CLIENT" refersTo="='Feuil1'!$A$2:$A$16"/>
    </definedNames>
    <sheetDataSet>
      <sheetData sheetId="0">
        <row r="2">
          <cell r="A2">
            <v>92002229</v>
          </cell>
          <cell r="C2" t="str">
            <v>1  RUE D’ARTOIS</v>
          </cell>
          <cell r="D2">
            <v>92160</v>
          </cell>
        </row>
        <row r="3">
          <cell r="A3">
            <v>92000946</v>
          </cell>
          <cell r="C3" t="str">
            <v xml:space="preserve">112 RUE A.PAJEAUD </v>
          </cell>
          <cell r="D3">
            <v>92160</v>
          </cell>
        </row>
        <row r="4">
          <cell r="A4">
            <v>92000419</v>
          </cell>
          <cell r="C4" t="str">
            <v>143  RUE ADOLPHE PAJEAUD</v>
          </cell>
          <cell r="D4">
            <v>92160</v>
          </cell>
        </row>
        <row r="5">
          <cell r="A5">
            <v>92004256</v>
          </cell>
          <cell r="C5" t="str">
            <v xml:space="preserve">173 RUE DES RABATS </v>
          </cell>
          <cell r="D5">
            <v>92160</v>
          </cell>
        </row>
        <row r="6">
          <cell r="A6">
            <v>92000949</v>
          </cell>
          <cell r="C6" t="str">
            <v>2 RUE DE L'ABBAYE BP 112</v>
          </cell>
          <cell r="D6">
            <v>92160</v>
          </cell>
        </row>
        <row r="7">
          <cell r="A7">
            <v>92000425</v>
          </cell>
          <cell r="C7" t="str">
            <v xml:space="preserve">22 BIS AV JEANNE D'ARC </v>
          </cell>
          <cell r="D7">
            <v>92160</v>
          </cell>
        </row>
        <row r="8">
          <cell r="A8">
            <v>92003580</v>
          </cell>
          <cell r="C8" t="str">
            <v xml:space="preserve">23 ALLEE DE LA BIEVRE </v>
          </cell>
          <cell r="D8">
            <v>92160</v>
          </cell>
        </row>
        <row r="9">
          <cell r="A9">
            <v>92000421</v>
          </cell>
          <cell r="C9" t="str">
            <v xml:space="preserve">24 RUE ANATOLE FRANCE </v>
          </cell>
          <cell r="D9">
            <v>92160</v>
          </cell>
        </row>
        <row r="10">
          <cell r="A10">
            <v>92000427</v>
          </cell>
          <cell r="C10" t="str">
            <v xml:space="preserve">248-250 RUE PAJEAUD </v>
          </cell>
          <cell r="D10">
            <v>92160</v>
          </cell>
        </row>
        <row r="11">
          <cell r="A11">
            <v>92000417</v>
          </cell>
          <cell r="C11" t="str">
            <v xml:space="preserve">3 PLACE AUGUSTE-MOUNIE </v>
          </cell>
          <cell r="D11">
            <v>92160</v>
          </cell>
        </row>
        <row r="12">
          <cell r="A12">
            <v>92003449</v>
          </cell>
          <cell r="C12" t="str">
            <v xml:space="preserve">3/5 AVENUE JEANNE D'ARC </v>
          </cell>
          <cell r="D12">
            <v>92160</v>
          </cell>
        </row>
        <row r="13">
          <cell r="A13">
            <v>92004572</v>
          </cell>
          <cell r="C13" t="str">
            <v xml:space="preserve">35 RUE CAMILLE PELLETAN </v>
          </cell>
          <cell r="D13">
            <v>92160</v>
          </cell>
        </row>
        <row r="14">
          <cell r="A14">
            <v>92000428</v>
          </cell>
          <cell r="C14" t="str">
            <v xml:space="preserve">4 R DUNOYER DE SEGONZAC </v>
          </cell>
          <cell r="D14">
            <v>92160</v>
          </cell>
        </row>
        <row r="15">
          <cell r="A15">
            <v>92000420</v>
          </cell>
          <cell r="C15" t="str">
            <v xml:space="preserve">43 AV ARMAND-GUILLEBAUD </v>
          </cell>
          <cell r="D15">
            <v>92160</v>
          </cell>
        </row>
        <row r="16">
          <cell r="A16">
            <v>92003392</v>
          </cell>
          <cell r="C16" t="str">
            <v xml:space="preserve">8 RUELLE A RIOU </v>
          </cell>
          <cell r="D16">
            <v>92160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"/>
  <sheetViews>
    <sheetView tabSelected="1" workbookViewId="0">
      <selection activeCell="G9" sqref="G9"/>
    </sheetView>
  </sheetViews>
  <sheetFormatPr baseColWidth="10" defaultRowHeight="15" x14ac:dyDescent="0.25"/>
  <cols>
    <col min="1" max="1" width="17.140625" customWidth="1"/>
    <col min="2" max="2" width="35.28515625" bestFit="1" customWidth="1"/>
    <col min="3" max="3" width="31" bestFit="1" customWidth="1"/>
    <col min="4" max="4" width="6" bestFit="1" customWidth="1"/>
    <col min="5" max="5" width="8.5703125" bestFit="1" customWidth="1"/>
    <col min="6" max="6" width="12.7109375" bestFit="1" customWidth="1"/>
    <col min="7" max="7" width="26.7109375" bestFit="1" customWidth="1"/>
    <col min="8" max="8" width="27.5703125" bestFit="1" customWidth="1"/>
    <col min="9" max="10" width="7.85546875" bestFit="1" customWidth="1"/>
    <col min="11" max="11" width="2.5703125" bestFit="1" customWidth="1"/>
    <col min="12" max="12" width="6.7109375" bestFit="1" customWidth="1"/>
    <col min="13" max="13" width="7.7109375" bestFit="1" customWidth="1"/>
    <col min="14" max="14" width="9.42578125" bestFit="1" customWidth="1"/>
  </cols>
  <sheetData>
    <row r="1" spans="1:14" ht="27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30" x14ac:dyDescent="0.25">
      <c r="A2" s="3">
        <f t="array" ref="A2">INDEX([1]!No_CLIENT,MATCH(C2&amp;D2,[1]!ADRESSE&amp;[1]!C.P.,0))</f>
        <v>92002229</v>
      </c>
      <c r="B2" s="4" t="s">
        <v>25</v>
      </c>
      <c r="C2" s="3" t="s">
        <v>26</v>
      </c>
      <c r="D2" s="5">
        <v>92160</v>
      </c>
      <c r="E2" s="5" t="s">
        <v>16</v>
      </c>
      <c r="F2" s="3" t="s">
        <v>27</v>
      </c>
      <c r="G2" s="3" t="s">
        <v>28</v>
      </c>
      <c r="H2" s="3" t="s">
        <v>29</v>
      </c>
      <c r="I2" s="3"/>
      <c r="J2" s="3"/>
      <c r="K2" s="3"/>
      <c r="L2" s="3"/>
      <c r="M2" s="3"/>
      <c r="N2" s="3"/>
    </row>
    <row r="3" spans="1:14" ht="30" x14ac:dyDescent="0.25">
      <c r="A3" s="3" t="e">
        <f t="array" ref="A3">INDEX([1]!No_CLIENT,MATCH(C3&amp;D3,[1]!ADRESSE&amp;[1]!C.P.,0))</f>
        <v>#N/A</v>
      </c>
      <c r="B3" s="4" t="s">
        <v>40</v>
      </c>
      <c r="C3" s="3" t="s">
        <v>41</v>
      </c>
      <c r="D3" s="5">
        <v>92160</v>
      </c>
      <c r="E3" s="5" t="s">
        <v>16</v>
      </c>
      <c r="F3" s="3" t="s">
        <v>42</v>
      </c>
      <c r="G3" s="3" t="s">
        <v>43</v>
      </c>
      <c r="H3" s="3" t="s">
        <v>44</v>
      </c>
      <c r="I3" s="3"/>
      <c r="J3" s="3"/>
      <c r="K3" s="3"/>
      <c r="L3" s="3"/>
      <c r="M3" s="3"/>
      <c r="N3" s="3"/>
    </row>
    <row r="4" spans="1:14" ht="30" x14ac:dyDescent="0.25">
      <c r="A4" s="3" t="e">
        <f t="array" ref="A4">INDEX([1]!No_CLIENT,MATCH(C4&amp;D4,[1]!ADRESSE&amp;[1]!C.P.,0))</f>
        <v>#N/A</v>
      </c>
      <c r="B4" s="4" t="s">
        <v>30</v>
      </c>
      <c r="C4" s="3" t="s">
        <v>31</v>
      </c>
      <c r="D4" s="5">
        <v>92160</v>
      </c>
      <c r="E4" s="5" t="s">
        <v>16</v>
      </c>
      <c r="F4" s="3" t="s">
        <v>32</v>
      </c>
      <c r="G4" s="3" t="s">
        <v>33</v>
      </c>
      <c r="H4" s="3" t="s">
        <v>34</v>
      </c>
      <c r="I4" s="3"/>
      <c r="J4" s="3"/>
      <c r="K4" s="3"/>
      <c r="L4" s="3"/>
      <c r="M4" s="3"/>
      <c r="N4" s="3"/>
    </row>
    <row r="5" spans="1:14" ht="30" x14ac:dyDescent="0.25">
      <c r="A5" s="3" t="e">
        <f t="array" ref="A5">INDEX([1]!No_CLIENT,MATCH(C5&amp;D5,[1]!ADRESSE&amp;[1]!C.P.,0))</f>
        <v>#N/A</v>
      </c>
      <c r="B5" s="4" t="s">
        <v>50</v>
      </c>
      <c r="C5" s="3" t="s">
        <v>51</v>
      </c>
      <c r="D5" s="5">
        <v>92160</v>
      </c>
      <c r="E5" s="5" t="s">
        <v>16</v>
      </c>
      <c r="F5" s="3" t="s">
        <v>52</v>
      </c>
      <c r="G5" s="3" t="s">
        <v>53</v>
      </c>
      <c r="H5" s="3" t="s">
        <v>54</v>
      </c>
      <c r="I5" s="3"/>
      <c r="J5" s="3"/>
      <c r="K5" s="3"/>
      <c r="L5" s="3"/>
      <c r="M5" s="3"/>
      <c r="N5" s="3"/>
    </row>
    <row r="6" spans="1:14" ht="30" x14ac:dyDescent="0.25">
      <c r="A6" s="3">
        <f t="array" ref="A6">INDEX([1]!No_CLIENT,MATCH(C6&amp;D6,[1]!ADRESSE&amp;[1]!C.P.,0))</f>
        <v>92000419</v>
      </c>
      <c r="B6" s="4" t="s">
        <v>75</v>
      </c>
      <c r="C6" s="3" t="s">
        <v>76</v>
      </c>
      <c r="D6" s="5">
        <v>92160</v>
      </c>
      <c r="E6" s="5" t="s">
        <v>16</v>
      </c>
      <c r="F6" s="3" t="s">
        <v>77</v>
      </c>
      <c r="G6" s="3" t="s">
        <v>78</v>
      </c>
      <c r="H6" s="3" t="s">
        <v>79</v>
      </c>
      <c r="I6" s="3"/>
      <c r="J6" s="3"/>
      <c r="K6" s="3"/>
      <c r="L6" s="3"/>
      <c r="M6" s="3"/>
      <c r="N6" s="3"/>
    </row>
    <row r="7" spans="1:14" ht="30" x14ac:dyDescent="0.25">
      <c r="A7" s="3" t="e">
        <f t="array" ref="A7">INDEX([1]!No_CLIENT,MATCH(C7&amp;D7,[1]!ADRESSE&amp;[1]!C.P.,0))</f>
        <v>#N/A</v>
      </c>
      <c r="B7" s="4" t="s">
        <v>14</v>
      </c>
      <c r="C7" s="3" t="s">
        <v>15</v>
      </c>
      <c r="D7" s="5">
        <v>92160</v>
      </c>
      <c r="E7" s="5" t="s">
        <v>16</v>
      </c>
      <c r="F7" s="3" t="s">
        <v>17</v>
      </c>
      <c r="G7" s="3" t="s">
        <v>18</v>
      </c>
      <c r="H7" s="3" t="s">
        <v>19</v>
      </c>
      <c r="I7" s="3"/>
      <c r="J7" s="3"/>
      <c r="K7" s="3"/>
      <c r="L7" s="3"/>
      <c r="M7" s="3"/>
      <c r="N7" s="3"/>
    </row>
    <row r="8" spans="1:14" ht="30" x14ac:dyDescent="0.25">
      <c r="A8" s="3" t="e">
        <f t="array" ref="A8">INDEX([1]!No_CLIENT,MATCH(C8&amp;D8,[1]!ADRESSE&amp;[1]!C.P.,0))</f>
        <v>#N/A</v>
      </c>
      <c r="B8" s="4" t="s">
        <v>55</v>
      </c>
      <c r="C8" s="3" t="s">
        <v>56</v>
      </c>
      <c r="D8" s="5">
        <v>92160</v>
      </c>
      <c r="E8" s="5" t="s">
        <v>16</v>
      </c>
      <c r="F8" s="3" t="s">
        <v>57</v>
      </c>
      <c r="G8" s="3" t="s">
        <v>58</v>
      </c>
      <c r="H8" s="3" t="s">
        <v>59</v>
      </c>
      <c r="I8" s="3"/>
      <c r="J8" s="3"/>
      <c r="K8" s="3"/>
      <c r="L8" s="3"/>
      <c r="M8" s="3"/>
      <c r="N8" s="3"/>
    </row>
    <row r="9" spans="1:14" ht="30" x14ac:dyDescent="0.25">
      <c r="A9" s="3" t="e">
        <f t="array" ref="A9">INDEX([1]!No_CLIENT,MATCH(C9&amp;D9,[1]!ADRESSE&amp;[1]!C.P.,0))</f>
        <v>#N/A</v>
      </c>
      <c r="B9" s="4" t="s">
        <v>70</v>
      </c>
      <c r="C9" s="3" t="s">
        <v>71</v>
      </c>
      <c r="D9" s="5">
        <v>92160</v>
      </c>
      <c r="E9" s="5" t="s">
        <v>16</v>
      </c>
      <c r="F9" s="3" t="s">
        <v>72</v>
      </c>
      <c r="G9" s="3" t="s">
        <v>73</v>
      </c>
      <c r="H9" s="3" t="s">
        <v>74</v>
      </c>
      <c r="I9" s="3"/>
      <c r="J9" s="3"/>
      <c r="K9" s="3"/>
      <c r="L9" s="3"/>
      <c r="M9" s="3"/>
      <c r="N9" s="3"/>
    </row>
    <row r="10" spans="1:14" ht="30" x14ac:dyDescent="0.25">
      <c r="A10" s="3" t="e">
        <f t="array" ref="A10">INDEX([1]!No_CLIENT,MATCH(C10&amp;D10,[1]!ADRESSE&amp;[1]!C.P.,0))</f>
        <v>#N/A</v>
      </c>
      <c r="B10" s="4" t="s">
        <v>80</v>
      </c>
      <c r="C10" s="3" t="s">
        <v>81</v>
      </c>
      <c r="D10" s="5">
        <v>92160</v>
      </c>
      <c r="E10" s="5" t="s">
        <v>16</v>
      </c>
      <c r="F10" s="3" t="s">
        <v>82</v>
      </c>
      <c r="G10" s="3" t="s">
        <v>83</v>
      </c>
      <c r="H10" s="3" t="s">
        <v>84</v>
      </c>
      <c r="I10" s="3"/>
      <c r="J10" s="3"/>
      <c r="K10" s="3"/>
      <c r="L10" s="3"/>
      <c r="M10" s="3"/>
      <c r="N10" s="3"/>
    </row>
    <row r="11" spans="1:14" ht="30" x14ac:dyDescent="0.25">
      <c r="A11" s="3" t="e">
        <f t="array" ref="A11">INDEX([1]!No_CLIENT,MATCH(C11&amp;D11,[1]!ADRESSE&amp;[1]!C.P.,0))</f>
        <v>#N/A</v>
      </c>
      <c r="B11" s="4" t="s">
        <v>20</v>
      </c>
      <c r="C11" s="3" t="s">
        <v>21</v>
      </c>
      <c r="D11" s="5">
        <v>92160</v>
      </c>
      <c r="E11" s="5" t="s">
        <v>16</v>
      </c>
      <c r="F11" s="3" t="s">
        <v>22</v>
      </c>
      <c r="G11" s="3" t="s">
        <v>23</v>
      </c>
      <c r="H11" s="3" t="s">
        <v>24</v>
      </c>
      <c r="I11" s="3"/>
      <c r="J11" s="3"/>
      <c r="K11" s="3"/>
      <c r="L11" s="3"/>
      <c r="M11" s="3"/>
      <c r="N11" s="3"/>
    </row>
    <row r="12" spans="1:14" ht="30" x14ac:dyDescent="0.25">
      <c r="A12" s="3" t="e">
        <f t="array" ref="A12">INDEX([1]!No_CLIENT,MATCH(C12&amp;D12,[1]!ADRESSE&amp;[1]!C.P.,0))</f>
        <v>#N/A</v>
      </c>
      <c r="B12" s="4" t="s">
        <v>35</v>
      </c>
      <c r="C12" s="3" t="s">
        <v>36</v>
      </c>
      <c r="D12" s="5">
        <v>92160</v>
      </c>
      <c r="E12" s="5" t="s">
        <v>16</v>
      </c>
      <c r="F12" s="3" t="s">
        <v>37</v>
      </c>
      <c r="G12" s="3" t="s">
        <v>38</v>
      </c>
      <c r="H12" s="3" t="s">
        <v>39</v>
      </c>
      <c r="I12" s="3"/>
      <c r="J12" s="3"/>
      <c r="K12" s="3"/>
      <c r="L12" s="3"/>
      <c r="M12" s="3"/>
      <c r="N12" s="3"/>
    </row>
    <row r="13" spans="1:14" ht="30" x14ac:dyDescent="0.25">
      <c r="A13" s="3" t="e">
        <f t="array" ref="A13">INDEX([1]!No_CLIENT,MATCH(C13&amp;D13,[1]!ADRESSE&amp;[1]!C.P.,0))</f>
        <v>#N/A</v>
      </c>
      <c r="B13" s="4" t="s">
        <v>45</v>
      </c>
      <c r="C13" s="3" t="s">
        <v>46</v>
      </c>
      <c r="D13" s="5">
        <v>92160</v>
      </c>
      <c r="E13" s="5" t="s">
        <v>16</v>
      </c>
      <c r="F13" s="3" t="s">
        <v>47</v>
      </c>
      <c r="G13" s="3" t="s">
        <v>48</v>
      </c>
      <c r="H13" s="3" t="s">
        <v>49</v>
      </c>
      <c r="I13" s="3"/>
      <c r="J13" s="3"/>
      <c r="K13" s="3"/>
      <c r="L13" s="3"/>
      <c r="M13" s="3"/>
      <c r="N13" s="3"/>
    </row>
    <row r="14" spans="1:14" ht="30" x14ac:dyDescent="0.25">
      <c r="A14" s="3" t="e">
        <f t="array" ref="A14">INDEX([1]!No_CLIENT,MATCH(C14&amp;D14,[1]!ADRESSE&amp;[1]!C.P.,0))</f>
        <v>#N/A</v>
      </c>
      <c r="B14" s="4" t="s">
        <v>60</v>
      </c>
      <c r="C14" s="3" t="s">
        <v>61</v>
      </c>
      <c r="D14" s="5">
        <v>92160</v>
      </c>
      <c r="E14" s="5" t="s">
        <v>16</v>
      </c>
      <c r="F14" s="3" t="s">
        <v>62</v>
      </c>
      <c r="G14" s="3" t="s">
        <v>63</v>
      </c>
      <c r="H14" s="3" t="s">
        <v>64</v>
      </c>
      <c r="I14" s="3"/>
      <c r="J14" s="3"/>
      <c r="K14" s="3"/>
      <c r="L14" s="3"/>
      <c r="M14" s="3"/>
      <c r="N14" s="3"/>
    </row>
    <row r="15" spans="1:14" ht="30" x14ac:dyDescent="0.25">
      <c r="A15" s="3" t="e">
        <f t="array" ref="A15">INDEX([1]!No_CLIENT,MATCH(C15&amp;D15,[1]!ADRESSE&amp;[1]!C.P.,0))</f>
        <v>#N/A</v>
      </c>
      <c r="B15" s="4" t="s">
        <v>65</v>
      </c>
      <c r="C15" s="3" t="s">
        <v>66</v>
      </c>
      <c r="D15" s="5">
        <v>92160</v>
      </c>
      <c r="E15" s="5" t="s">
        <v>16</v>
      </c>
      <c r="F15" s="3" t="s">
        <v>67</v>
      </c>
      <c r="G15" s="3" t="s">
        <v>68</v>
      </c>
      <c r="H15" s="3" t="s">
        <v>69</v>
      </c>
      <c r="I15" s="3"/>
      <c r="J15" s="3"/>
      <c r="K15" s="3"/>
      <c r="L15" s="3"/>
      <c r="M15" s="3"/>
      <c r="N15" s="3"/>
    </row>
  </sheetData>
  <sortState ref="A2:N15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HONOLD</dc:creator>
  <cp:lastModifiedBy>PMK</cp:lastModifiedBy>
  <dcterms:created xsi:type="dcterms:W3CDTF">2018-02-07T14:39:14Z</dcterms:created>
  <dcterms:modified xsi:type="dcterms:W3CDTF">2018-02-07T14:52:21Z</dcterms:modified>
</cp:coreProperties>
</file>