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hidePivotFieldList="1"/>
  <bookViews>
    <workbookView xWindow="-15" yWindow="-15" windowWidth="28830" windowHeight="7950" activeTab="2"/>
  </bookViews>
  <sheets>
    <sheet name="Feuil1" sheetId="1" r:id="rId1"/>
    <sheet name="Feuil3" sheetId="3" r:id="rId2"/>
    <sheet name="TCD" sheetId="4" r:id="rId3"/>
  </sheets>
  <definedNames>
    <definedName name="_xlnm._FilterDatabase" localSheetId="0" hidden="1">Feuil1!$H$1:$L$51</definedName>
    <definedName name="activation" localSheetId="0">Feuil1!$H$1:$H$1</definedName>
  </definedNames>
  <calcPr calcId="145621" calcOnSave="0"/>
  <pivotCaches>
    <pivotCache cacheId="20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3" l="1"/>
  <c r="F11" i="3"/>
</calcChain>
</file>

<file path=xl/connections.xml><?xml version="1.0" encoding="utf-8"?>
<connections xmlns="http://schemas.openxmlformats.org/spreadsheetml/2006/main">
  <connection id="1" name="Connexion" type="4" refreshedVersion="6" background="1">
    <webPr consecutive="1" xl2000="1" url="http://www.excel-pratique.com/fr/logiciels/stock-pratique/activer.php?licence=SP-V1-B4VH1NTJUP4A" htmlFormat="all"/>
  </connection>
</connections>
</file>

<file path=xl/sharedStrings.xml><?xml version="1.0" encoding="utf-8"?>
<sst xmlns="http://schemas.openxmlformats.org/spreadsheetml/2006/main" count="219" uniqueCount="46">
  <si>
    <t>Catégorie</t>
  </si>
  <si>
    <t>Epaisseur / Divers</t>
  </si>
  <si>
    <t>Référence</t>
  </si>
  <si>
    <t>Désignation</t>
  </si>
  <si>
    <t>Stock actuel</t>
  </si>
  <si>
    <t>gaine Ø 290</t>
  </si>
  <si>
    <t>gaine Ø 350</t>
  </si>
  <si>
    <t>gaine Ø 200</t>
  </si>
  <si>
    <t>gaine Ø 400</t>
  </si>
  <si>
    <t>gaine Ø 185</t>
  </si>
  <si>
    <t>gaine Ø 150</t>
  </si>
  <si>
    <t>gaine Ø 300</t>
  </si>
  <si>
    <t>gaine Ø 500</t>
  </si>
  <si>
    <t>gaine Ø 250</t>
  </si>
  <si>
    <t>409209A</t>
  </si>
  <si>
    <t>Gaine Ø 600</t>
  </si>
  <si>
    <t>gaine Ø 600</t>
  </si>
  <si>
    <t>567241B</t>
  </si>
  <si>
    <t>567243A</t>
  </si>
  <si>
    <t>567243B</t>
  </si>
  <si>
    <t>584349A</t>
  </si>
  <si>
    <t>gaine Ø 180</t>
  </si>
  <si>
    <t>612913A</t>
  </si>
  <si>
    <t>612913B</t>
  </si>
  <si>
    <t>627244 A</t>
  </si>
  <si>
    <t>Gaine Ø 200</t>
  </si>
  <si>
    <t>Gaine Ø 250</t>
  </si>
  <si>
    <t>Gaine Ø 300</t>
  </si>
  <si>
    <t>Gaine Ø 400</t>
  </si>
  <si>
    <t>Gaine Ø 150</t>
  </si>
  <si>
    <t>Ø 150</t>
  </si>
  <si>
    <t xml:space="preserve"> Ø 200</t>
  </si>
  <si>
    <t xml:space="preserve"> Ø 250</t>
  </si>
  <si>
    <t xml:space="preserve"> Ø 300</t>
  </si>
  <si>
    <t xml:space="preserve"> Ø 350</t>
  </si>
  <si>
    <t xml:space="preserve"> Ø 390</t>
  </si>
  <si>
    <t xml:space="preserve"> Ø 400</t>
  </si>
  <si>
    <t xml:space="preserve"> Ø 500</t>
  </si>
  <si>
    <t xml:space="preserve"> Ø 600</t>
  </si>
  <si>
    <r>
      <t xml:space="preserve"> Ø </t>
    </r>
    <r>
      <rPr>
        <sz val="11"/>
        <color theme="1"/>
        <rFont val="Calibri"/>
        <family val="2"/>
        <scheme val="minor"/>
      </rPr>
      <t>150</t>
    </r>
  </si>
  <si>
    <t>Ø 185</t>
  </si>
  <si>
    <t>Ø 180</t>
  </si>
  <si>
    <r>
      <t xml:space="preserve"> Ø </t>
    </r>
    <r>
      <rPr>
        <sz val="11"/>
        <color theme="1"/>
        <rFont val="Calibri"/>
        <family val="2"/>
        <scheme val="minor"/>
      </rPr>
      <t>300</t>
    </r>
  </si>
  <si>
    <t xml:space="preserve"> Ø 290</t>
  </si>
  <si>
    <t>Somme de Stock actuel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</si>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</sst>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5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3" xfId="0" applyFill="1" applyBorder="1" applyAlignment="1">
      <alignment horizontal="center" vertical="center"/>
    </xf>
    <xf numFmtId="0" fontId="1" fillId="0" borderId="4" xfId="0" applyFont="1" applyBorder="1" applyAlignment="1">
      <alignment horizontal="center"/>
    </xf>
    <xf numFmtId="0" fontId="0" fillId="0" borderId="4" xfId="0" applyBorder="1"/>
    <xf numFmtId="0" fontId="0" fillId="0" borderId="4" xfId="0" applyBorder="1" applyAlignment="1">
      <alignment horizontal="center"/>
    </xf>
    <xf numFmtId="0" fontId="2" fillId="0" borderId="4" xfId="0" applyFont="1" applyBorder="1"/>
    <xf numFmtId="0" fontId="0" fillId="0" borderId="4" xfId="0" applyFont="1" applyBorder="1"/>
    <xf numFmtId="0" fontId="3" fillId="0" borderId="4" xfId="0" applyFont="1" applyBorder="1"/>
    <xf numFmtId="0" fontId="3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4" xfId="0" pivotButton="1" applyBorder="1"/>
    <xf numFmtId="0" fontId="0" fillId="0" borderId="4" xfId="0" pivotButton="1" applyBorder="1" applyAlignment="1">
      <alignment horizontal="center"/>
    </xf>
    <xf numFmtId="0" fontId="0" fillId="0" borderId="4" xfId="0" applyNumberFormat="1" applyBorder="1"/>
  </cellXfs>
  <cellStyles count="1">
    <cellStyle name="Normal" xfId="0" builtinId="0"/>
  </cellStyles>
  <dxfs count="13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MK" refreshedDate="43182.631177199073" createdVersion="4" refreshedVersion="4" minRefreshableVersion="3" recordCount="47">
  <cacheSource type="worksheet">
    <worksheetSource ref="H1:L48" sheet="Feuil1"/>
  </cacheSource>
  <cacheFields count="5">
    <cacheField name="Catégorie" numFmtId="0">
      <sharedItems count="11">
        <s v="gaine Ø 290"/>
        <s v="gaine Ø 200"/>
        <s v="gaine Ø 150"/>
        <s v="gaine Ø 400"/>
        <s v="gaine Ø 300"/>
        <s v="gaine Ø 500"/>
        <s v="gaine Ø 185"/>
        <s v="gaine Ø 600"/>
        <s v="gaine Ø 250"/>
        <s v="gaine Ø 180"/>
        <s v="gaine Ø 350"/>
      </sharedItems>
    </cacheField>
    <cacheField name="Epaisseur / Divers" numFmtId="0">
      <sharedItems containsSemiMixedTypes="0" containsString="0" containsNumber="1" minValue="3" maxValue="10.5" count="6">
        <n v="6"/>
        <n v="7.5"/>
        <n v="4.5"/>
        <n v="9"/>
        <n v="3"/>
        <n v="10.5"/>
      </sharedItems>
    </cacheField>
    <cacheField name="Référence" numFmtId="0">
      <sharedItems containsMixedTypes="1" containsNumber="1" containsInteger="1" minValue="290054" maxValue="658680" count="47">
        <n v="290054"/>
        <n v="362189"/>
        <n v="430240"/>
        <n v="436777"/>
        <n v="439678"/>
        <n v="518095"/>
        <n v="518115"/>
        <n v="527629"/>
        <n v="535179"/>
        <n v="535180"/>
        <n v="535181"/>
        <n v="552633"/>
        <n v="575378"/>
        <n v="575380"/>
        <n v="596629"/>
        <n v="596636"/>
        <n v="604627"/>
        <n v="604628"/>
        <n v="604629"/>
        <s v="409209A"/>
        <n v="456197"/>
        <n v="487064"/>
        <n v="547216"/>
        <n v="552634"/>
        <s v="567241B"/>
        <s v="567243A"/>
        <s v="567243B"/>
        <s v="584349A"/>
        <n v="604626"/>
        <s v="612913A"/>
        <s v="612913B"/>
        <n v="625770"/>
        <n v="625848"/>
        <n v="625851"/>
        <n v="625852"/>
        <n v="626006"/>
        <s v="627244 A"/>
        <n v="641291"/>
        <n v="641292"/>
        <n v="641295"/>
        <n v="649719"/>
        <n v="649720"/>
        <n v="649722"/>
        <n v="650488"/>
        <n v="650489"/>
        <n v="655673"/>
        <n v="658680"/>
      </sharedItems>
    </cacheField>
    <cacheField name="Désignation" numFmtId="0">
      <sharedItems count="11">
        <s v="gaine Ø 290"/>
        <s v="gaine Ø 200"/>
        <s v="gaine Ø 150"/>
        <s v="gaine Ø 400"/>
        <s v="gaine Ø 300"/>
        <s v="gaine Ø 500"/>
        <s v="gaine Ø 185"/>
        <s v="gaine Ø 600"/>
        <s v="gaine Ø 250"/>
        <s v="gaine Ø 180"/>
        <s v="gaine Ø 350"/>
      </sharedItems>
    </cacheField>
    <cacheField name="Stock actuel" numFmtId="0">
      <sharedItems containsSemiMixedTypes="0" containsString="0" containsNumber="1" containsInteger="1" minValue="4" maxValue="154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7">
  <r>
    <x v="0"/>
    <x v="0"/>
    <x v="0"/>
    <x v="0"/>
    <n v="22"/>
  </r>
  <r>
    <x v="1"/>
    <x v="0"/>
    <x v="1"/>
    <x v="1"/>
    <n v="63"/>
  </r>
  <r>
    <x v="2"/>
    <x v="0"/>
    <x v="2"/>
    <x v="2"/>
    <n v="30"/>
  </r>
  <r>
    <x v="3"/>
    <x v="1"/>
    <x v="3"/>
    <x v="3"/>
    <n v="22"/>
  </r>
  <r>
    <x v="1"/>
    <x v="2"/>
    <x v="4"/>
    <x v="1"/>
    <n v="28"/>
  </r>
  <r>
    <x v="4"/>
    <x v="0"/>
    <x v="5"/>
    <x v="4"/>
    <n v="25"/>
  </r>
  <r>
    <x v="4"/>
    <x v="0"/>
    <x v="6"/>
    <x v="4"/>
    <n v="37"/>
  </r>
  <r>
    <x v="3"/>
    <x v="1"/>
    <x v="7"/>
    <x v="3"/>
    <n v="35"/>
  </r>
  <r>
    <x v="4"/>
    <x v="0"/>
    <x v="8"/>
    <x v="4"/>
    <n v="20"/>
  </r>
  <r>
    <x v="3"/>
    <x v="1"/>
    <x v="9"/>
    <x v="3"/>
    <n v="14"/>
  </r>
  <r>
    <x v="3"/>
    <x v="1"/>
    <x v="10"/>
    <x v="3"/>
    <n v="24"/>
  </r>
  <r>
    <x v="5"/>
    <x v="3"/>
    <x v="11"/>
    <x v="5"/>
    <n v="15"/>
  </r>
  <r>
    <x v="1"/>
    <x v="2"/>
    <x v="12"/>
    <x v="1"/>
    <n v="76"/>
  </r>
  <r>
    <x v="5"/>
    <x v="3"/>
    <x v="13"/>
    <x v="5"/>
    <n v="15"/>
  </r>
  <r>
    <x v="6"/>
    <x v="2"/>
    <x v="14"/>
    <x v="6"/>
    <n v="4"/>
  </r>
  <r>
    <x v="4"/>
    <x v="0"/>
    <x v="15"/>
    <x v="4"/>
    <n v="36"/>
  </r>
  <r>
    <x v="1"/>
    <x v="2"/>
    <x v="16"/>
    <x v="1"/>
    <n v="12"/>
  </r>
  <r>
    <x v="2"/>
    <x v="4"/>
    <x v="17"/>
    <x v="2"/>
    <n v="1101"/>
  </r>
  <r>
    <x v="1"/>
    <x v="4"/>
    <x v="18"/>
    <x v="1"/>
    <n v="200"/>
  </r>
  <r>
    <x v="1"/>
    <x v="2"/>
    <x v="19"/>
    <x v="1"/>
    <n v="30"/>
  </r>
  <r>
    <x v="7"/>
    <x v="5"/>
    <x v="20"/>
    <x v="7"/>
    <n v="141"/>
  </r>
  <r>
    <x v="7"/>
    <x v="5"/>
    <x v="21"/>
    <x v="7"/>
    <n v="99"/>
  </r>
  <r>
    <x v="7"/>
    <x v="3"/>
    <x v="22"/>
    <x v="7"/>
    <n v="25"/>
  </r>
  <r>
    <x v="7"/>
    <x v="3"/>
    <x v="23"/>
    <x v="7"/>
    <n v="26"/>
  </r>
  <r>
    <x v="8"/>
    <x v="0"/>
    <x v="24"/>
    <x v="8"/>
    <n v="26"/>
  </r>
  <r>
    <x v="3"/>
    <x v="1"/>
    <x v="25"/>
    <x v="3"/>
    <n v="25"/>
  </r>
  <r>
    <x v="3"/>
    <x v="1"/>
    <x v="26"/>
    <x v="3"/>
    <n v="17"/>
  </r>
  <r>
    <x v="2"/>
    <x v="2"/>
    <x v="27"/>
    <x v="2"/>
    <n v="36"/>
  </r>
  <r>
    <x v="9"/>
    <x v="2"/>
    <x v="28"/>
    <x v="9"/>
    <n v="889"/>
  </r>
  <r>
    <x v="1"/>
    <x v="4"/>
    <x v="29"/>
    <x v="1"/>
    <n v="1540"/>
  </r>
  <r>
    <x v="1"/>
    <x v="4"/>
    <x v="30"/>
    <x v="1"/>
    <n v="1531"/>
  </r>
  <r>
    <x v="3"/>
    <x v="1"/>
    <x v="31"/>
    <x v="3"/>
    <n v="38"/>
  </r>
  <r>
    <x v="8"/>
    <x v="2"/>
    <x v="32"/>
    <x v="8"/>
    <n v="30"/>
  </r>
  <r>
    <x v="3"/>
    <x v="0"/>
    <x v="33"/>
    <x v="3"/>
    <n v="18"/>
  </r>
  <r>
    <x v="3"/>
    <x v="1"/>
    <x v="34"/>
    <x v="3"/>
    <n v="328"/>
  </r>
  <r>
    <x v="10"/>
    <x v="0"/>
    <x v="35"/>
    <x v="10"/>
    <n v="552"/>
  </r>
  <r>
    <x v="5"/>
    <x v="3"/>
    <x v="36"/>
    <x v="5"/>
    <n v="19"/>
  </r>
  <r>
    <x v="1"/>
    <x v="2"/>
    <x v="37"/>
    <x v="1"/>
    <n v="28"/>
  </r>
  <r>
    <x v="6"/>
    <x v="2"/>
    <x v="38"/>
    <x v="6"/>
    <n v="23"/>
  </r>
  <r>
    <x v="3"/>
    <x v="0"/>
    <x v="39"/>
    <x v="3"/>
    <n v="26"/>
  </r>
  <r>
    <x v="1"/>
    <x v="2"/>
    <x v="40"/>
    <x v="1"/>
    <n v="1001"/>
  </r>
  <r>
    <x v="8"/>
    <x v="2"/>
    <x v="41"/>
    <x v="8"/>
    <n v="58"/>
  </r>
  <r>
    <x v="3"/>
    <x v="0"/>
    <x v="42"/>
    <x v="3"/>
    <n v="69"/>
  </r>
  <r>
    <x v="2"/>
    <x v="2"/>
    <x v="43"/>
    <x v="2"/>
    <n v="362"/>
  </r>
  <r>
    <x v="4"/>
    <x v="0"/>
    <x v="44"/>
    <x v="4"/>
    <n v="150"/>
  </r>
  <r>
    <x v="1"/>
    <x v="0"/>
    <x v="45"/>
    <x v="1"/>
    <n v="14"/>
  </r>
  <r>
    <x v="10"/>
    <x v="3"/>
    <x v="46"/>
    <x v="10"/>
    <n v="4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20" applyNumberFormats="0" applyBorderFormats="0" applyFontFormats="0" applyPatternFormats="0" applyAlignmentFormats="0" applyWidthHeightFormats="1" dataCaption="Valeurs" updatedVersion="4" minRefreshableVersion="3" showDrill="0" rowGrandTotals="0" itemPrintTitles="1" createdVersion="4" indent="0" compact="0" compactData="0" gridDropZones="1" multipleFieldFilters="0" fieldListSortAscending="1">
  <location ref="C5:X54" firstHeaderRow="1" firstDataRow="3" firstDataCol="2"/>
  <pivotFields count="5">
    <pivotField axis="axisCol" compact="0" outline="0" showAll="0" defaultSubtotal="0">
      <items count="11">
        <item x="2"/>
        <item x="9"/>
        <item x="6"/>
        <item x="1"/>
        <item x="8"/>
        <item x="0"/>
        <item x="4"/>
        <item x="10"/>
        <item x="3"/>
        <item x="5"/>
        <item x="7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Col" compact="0" outline="0" showAll="0">
      <items count="7">
        <item x="4"/>
        <item x="2"/>
        <item x="0"/>
        <item x="1"/>
        <item x="3"/>
        <item x="5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>
      <items count="48">
        <item x="0"/>
        <item x="1"/>
        <item x="2"/>
        <item x="3"/>
        <item x="4"/>
        <item x="20"/>
        <item x="21"/>
        <item x="5"/>
        <item x="6"/>
        <item x="7"/>
        <item x="8"/>
        <item x="9"/>
        <item x="10"/>
        <item x="22"/>
        <item x="11"/>
        <item x="23"/>
        <item x="12"/>
        <item x="13"/>
        <item x="14"/>
        <item x="15"/>
        <item x="28"/>
        <item x="16"/>
        <item x="17"/>
        <item x="18"/>
        <item x="31"/>
        <item x="32"/>
        <item x="33"/>
        <item x="34"/>
        <item x="35"/>
        <item x="37"/>
        <item x="38"/>
        <item x="39"/>
        <item x="40"/>
        <item x="41"/>
        <item x="42"/>
        <item x="43"/>
        <item x="44"/>
        <item x="45"/>
        <item x="46"/>
        <item x="19"/>
        <item x="24"/>
        <item x="25"/>
        <item x="26"/>
        <item x="27"/>
        <item x="29"/>
        <item x="30"/>
        <item x="36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1">
        <item x="2"/>
        <item x="9"/>
        <item x="6"/>
        <item x="1"/>
        <item x="8"/>
        <item x="0"/>
        <item x="4"/>
        <item x="10"/>
        <item x="3"/>
        <item x="5"/>
        <item x="7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3"/>
    <field x="2"/>
  </rowFields>
  <rowItems count="47">
    <i>
      <x/>
      <x v="2"/>
    </i>
    <i r="1">
      <x v="22"/>
    </i>
    <i r="1">
      <x v="35"/>
    </i>
    <i r="1">
      <x v="43"/>
    </i>
    <i>
      <x v="1"/>
      <x v="20"/>
    </i>
    <i>
      <x v="2"/>
      <x v="18"/>
    </i>
    <i r="1">
      <x v="30"/>
    </i>
    <i>
      <x v="3"/>
      <x v="1"/>
    </i>
    <i r="1">
      <x v="4"/>
    </i>
    <i r="1">
      <x v="16"/>
    </i>
    <i r="1">
      <x v="21"/>
    </i>
    <i r="1">
      <x v="23"/>
    </i>
    <i r="1">
      <x v="29"/>
    </i>
    <i r="1">
      <x v="32"/>
    </i>
    <i r="1">
      <x v="37"/>
    </i>
    <i r="1">
      <x v="39"/>
    </i>
    <i r="1">
      <x v="44"/>
    </i>
    <i r="1">
      <x v="45"/>
    </i>
    <i>
      <x v="4"/>
      <x v="25"/>
    </i>
    <i r="1">
      <x v="33"/>
    </i>
    <i r="1">
      <x v="40"/>
    </i>
    <i>
      <x v="5"/>
      <x/>
    </i>
    <i>
      <x v="6"/>
      <x v="7"/>
    </i>
    <i r="1">
      <x v="8"/>
    </i>
    <i r="1">
      <x v="10"/>
    </i>
    <i r="1">
      <x v="19"/>
    </i>
    <i r="1">
      <x v="36"/>
    </i>
    <i>
      <x v="7"/>
      <x v="28"/>
    </i>
    <i r="1">
      <x v="38"/>
    </i>
    <i>
      <x v="8"/>
      <x v="3"/>
    </i>
    <i r="1">
      <x v="9"/>
    </i>
    <i r="1">
      <x v="11"/>
    </i>
    <i r="1">
      <x v="12"/>
    </i>
    <i r="1">
      <x v="24"/>
    </i>
    <i r="1">
      <x v="26"/>
    </i>
    <i r="1">
      <x v="27"/>
    </i>
    <i r="1">
      <x v="31"/>
    </i>
    <i r="1">
      <x v="34"/>
    </i>
    <i r="1">
      <x v="41"/>
    </i>
    <i r="1">
      <x v="42"/>
    </i>
    <i>
      <x v="9"/>
      <x v="14"/>
    </i>
    <i r="1">
      <x v="17"/>
    </i>
    <i r="1">
      <x v="46"/>
    </i>
    <i>
      <x v="10"/>
      <x v="5"/>
    </i>
    <i r="1">
      <x v="6"/>
    </i>
    <i r="1">
      <x v="13"/>
    </i>
    <i r="1">
      <x v="15"/>
    </i>
  </rowItems>
  <colFields count="2">
    <field x="0"/>
    <field x="1"/>
  </colFields>
  <colItems count="20">
    <i>
      <x/>
      <x/>
    </i>
    <i r="1">
      <x v="1"/>
    </i>
    <i r="1">
      <x v="2"/>
    </i>
    <i>
      <x v="1"/>
      <x v="1"/>
    </i>
    <i>
      <x v="2"/>
      <x v="1"/>
    </i>
    <i>
      <x v="3"/>
      <x/>
    </i>
    <i r="1">
      <x v="1"/>
    </i>
    <i r="1">
      <x v="2"/>
    </i>
    <i>
      <x v="4"/>
      <x v="1"/>
    </i>
    <i r="1">
      <x v="2"/>
    </i>
    <i>
      <x v="5"/>
      <x v="2"/>
    </i>
    <i>
      <x v="6"/>
      <x v="2"/>
    </i>
    <i>
      <x v="7"/>
      <x v="2"/>
    </i>
    <i r="1">
      <x v="4"/>
    </i>
    <i>
      <x v="8"/>
      <x v="2"/>
    </i>
    <i r="1">
      <x v="3"/>
    </i>
    <i>
      <x v="9"/>
      <x v="4"/>
    </i>
    <i>
      <x v="10"/>
      <x v="4"/>
    </i>
    <i r="1">
      <x v="5"/>
    </i>
    <i t="grand">
      <x/>
    </i>
  </colItems>
  <dataFields count="1">
    <dataField name="Somme de Stock actuel" fld="4" baseField="0" baseItem="0"/>
  </dataFields>
  <formats count="13">
    <format dxfId="0">
      <pivotArea type="all" dataOnly="0" outline="0" fieldPosition="0"/>
    </format>
    <format dxfId="1">
      <pivotArea field="2" type="button" dataOnly="0" labelOnly="1" outline="0" axis="axisRow" fieldPosition="1"/>
    </format>
    <format dxfId="2">
      <pivotArea dataOnly="0" labelOnly="1" outline="0" fieldPosition="0">
        <references count="2">
          <reference field="2" count="4">
            <x v="2"/>
            <x v="22"/>
            <x v="35"/>
            <x v="43"/>
          </reference>
          <reference field="3" count="1" selected="0">
            <x v="0"/>
          </reference>
        </references>
      </pivotArea>
    </format>
    <format dxfId="3">
      <pivotArea dataOnly="0" labelOnly="1" outline="0" fieldPosition="0">
        <references count="2">
          <reference field="2" count="1">
            <x v="20"/>
          </reference>
          <reference field="3" count="1" selected="0">
            <x v="1"/>
          </reference>
        </references>
      </pivotArea>
    </format>
    <format dxfId="4">
      <pivotArea dataOnly="0" labelOnly="1" outline="0" fieldPosition="0">
        <references count="2">
          <reference field="2" count="2">
            <x v="18"/>
            <x v="30"/>
          </reference>
          <reference field="3" count="1" selected="0">
            <x v="2"/>
          </reference>
        </references>
      </pivotArea>
    </format>
    <format dxfId="5">
      <pivotArea dataOnly="0" labelOnly="1" outline="0" fieldPosition="0">
        <references count="2">
          <reference field="2" count="11">
            <x v="1"/>
            <x v="4"/>
            <x v="16"/>
            <x v="21"/>
            <x v="23"/>
            <x v="29"/>
            <x v="32"/>
            <x v="37"/>
            <x v="39"/>
            <x v="44"/>
            <x v="45"/>
          </reference>
          <reference field="3" count="1" selected="0">
            <x v="3"/>
          </reference>
        </references>
      </pivotArea>
    </format>
    <format dxfId="6">
      <pivotArea dataOnly="0" labelOnly="1" outline="0" fieldPosition="0">
        <references count="2">
          <reference field="2" count="3">
            <x v="25"/>
            <x v="33"/>
            <x v="40"/>
          </reference>
          <reference field="3" count="1" selected="0">
            <x v="4"/>
          </reference>
        </references>
      </pivotArea>
    </format>
    <format dxfId="7">
      <pivotArea dataOnly="0" labelOnly="1" outline="0" fieldPosition="0">
        <references count="2">
          <reference field="2" count="1">
            <x v="0"/>
          </reference>
          <reference field="3" count="1" selected="0">
            <x v="5"/>
          </reference>
        </references>
      </pivotArea>
    </format>
    <format dxfId="8">
      <pivotArea dataOnly="0" labelOnly="1" outline="0" fieldPosition="0">
        <references count="2">
          <reference field="2" count="5">
            <x v="7"/>
            <x v="8"/>
            <x v="10"/>
            <x v="19"/>
            <x v="36"/>
          </reference>
          <reference field="3" count="1" selected="0">
            <x v="6"/>
          </reference>
        </references>
      </pivotArea>
    </format>
    <format dxfId="9">
      <pivotArea dataOnly="0" labelOnly="1" outline="0" fieldPosition="0">
        <references count="2">
          <reference field="2" count="2">
            <x v="28"/>
            <x v="38"/>
          </reference>
          <reference field="3" count="1" selected="0">
            <x v="7"/>
          </reference>
        </references>
      </pivotArea>
    </format>
    <format dxfId="10">
      <pivotArea dataOnly="0" labelOnly="1" outline="0" fieldPosition="0">
        <references count="2">
          <reference field="2" count="11">
            <x v="3"/>
            <x v="9"/>
            <x v="11"/>
            <x v="12"/>
            <x v="24"/>
            <x v="26"/>
            <x v="27"/>
            <x v="31"/>
            <x v="34"/>
            <x v="41"/>
            <x v="42"/>
          </reference>
          <reference field="3" count="1" selected="0">
            <x v="8"/>
          </reference>
        </references>
      </pivotArea>
    </format>
    <format dxfId="11">
      <pivotArea dataOnly="0" labelOnly="1" outline="0" fieldPosition="0">
        <references count="2">
          <reference field="2" count="3">
            <x v="14"/>
            <x v="17"/>
            <x v="46"/>
          </reference>
          <reference field="3" count="1" selected="0">
            <x v="9"/>
          </reference>
        </references>
      </pivotArea>
    </format>
    <format dxfId="12">
      <pivotArea dataOnly="0" labelOnly="1" outline="0" fieldPosition="0">
        <references count="2">
          <reference field="2" count="4">
            <x v="5"/>
            <x v="6"/>
            <x v="13"/>
            <x v="15"/>
          </reference>
          <reference field="3" count="1" selected="0">
            <x v="1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queryTables/queryTable1.xml><?xml version="1.0" encoding="utf-8"?>
<queryTable xmlns="http://schemas.openxmlformats.org/spreadsheetml/2006/main" name="activation" headers="0" removeDataOnSave="1" preserveFormatting="0" connectionId="1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H1:O48"/>
  <sheetViews>
    <sheetView topLeftCell="G1" workbookViewId="0">
      <selection activeCell="G24" sqref="G24"/>
    </sheetView>
  </sheetViews>
  <sheetFormatPr baseColWidth="10" defaultRowHeight="15" x14ac:dyDescent="0.25"/>
  <cols>
    <col min="8" max="8" width="11.85546875" bestFit="1" customWidth="1"/>
    <col min="9" max="9" width="17.140625" customWidth="1"/>
    <col min="14" max="14" width="21.7109375" bestFit="1" customWidth="1"/>
    <col min="15" max="15" width="15" style="15" customWidth="1"/>
    <col min="16" max="16" width="11.85546875" bestFit="1" customWidth="1"/>
    <col min="17" max="17" width="19.140625" customWidth="1"/>
    <col min="18" max="34" width="11.140625" bestFit="1" customWidth="1"/>
    <col min="35" max="35" width="12.5703125" customWidth="1"/>
    <col min="36" max="36" width="11.140625" customWidth="1"/>
    <col min="37" max="37" width="16.140625" customWidth="1"/>
    <col min="38" max="39" width="11.140625" customWidth="1"/>
    <col min="40" max="40" width="16.140625" customWidth="1"/>
    <col min="41" max="41" width="11.140625" customWidth="1"/>
    <col min="42" max="42" width="16.140625" customWidth="1"/>
    <col min="43" max="44" width="11.140625" customWidth="1"/>
    <col min="45" max="45" width="16.140625" customWidth="1"/>
    <col min="46" max="46" width="12.5703125" customWidth="1"/>
    <col min="47" max="83" width="12.7109375" bestFit="1" customWidth="1"/>
    <col min="84" max="84" width="12.5703125" bestFit="1" customWidth="1"/>
  </cols>
  <sheetData>
    <row r="1" spans="8:15" s="1" customFormat="1" x14ac:dyDescent="0.25">
      <c r="H1" s="1" t="s">
        <v>0</v>
      </c>
      <c r="I1" s="1" t="s">
        <v>1</v>
      </c>
      <c r="J1" s="1" t="s">
        <v>2</v>
      </c>
      <c r="K1" s="1" t="s">
        <v>3</v>
      </c>
      <c r="L1" s="1" t="s">
        <v>4</v>
      </c>
      <c r="O1" s="14"/>
    </row>
    <row r="2" spans="8:15" x14ac:dyDescent="0.25">
      <c r="H2" t="s">
        <v>5</v>
      </c>
      <c r="I2">
        <v>6</v>
      </c>
      <c r="J2">
        <v>290054</v>
      </c>
      <c r="K2" t="s">
        <v>5</v>
      </c>
      <c r="L2">
        <v>22</v>
      </c>
    </row>
    <row r="3" spans="8:15" x14ac:dyDescent="0.25">
      <c r="H3" t="s">
        <v>7</v>
      </c>
      <c r="I3">
        <v>6</v>
      </c>
      <c r="J3">
        <v>362189</v>
      </c>
      <c r="K3" t="s">
        <v>7</v>
      </c>
      <c r="L3">
        <v>63</v>
      </c>
    </row>
    <row r="4" spans="8:15" x14ac:dyDescent="0.25">
      <c r="H4" t="s">
        <v>10</v>
      </c>
      <c r="I4">
        <v>6</v>
      </c>
      <c r="J4">
        <v>430240</v>
      </c>
      <c r="K4" t="s">
        <v>10</v>
      </c>
      <c r="L4">
        <v>30</v>
      </c>
    </row>
    <row r="5" spans="8:15" x14ac:dyDescent="0.25">
      <c r="H5" t="s">
        <v>8</v>
      </c>
      <c r="I5">
        <v>7.5</v>
      </c>
      <c r="J5">
        <v>436777</v>
      </c>
      <c r="K5" t="s">
        <v>8</v>
      </c>
      <c r="L5">
        <v>22</v>
      </c>
    </row>
    <row r="6" spans="8:15" x14ac:dyDescent="0.25">
      <c r="H6" t="s">
        <v>7</v>
      </c>
      <c r="I6">
        <v>4.5</v>
      </c>
      <c r="J6">
        <v>439678</v>
      </c>
      <c r="K6" t="s">
        <v>7</v>
      </c>
      <c r="L6">
        <v>28</v>
      </c>
    </row>
    <row r="7" spans="8:15" x14ac:dyDescent="0.25">
      <c r="H7" t="s">
        <v>11</v>
      </c>
      <c r="I7">
        <v>6</v>
      </c>
      <c r="J7">
        <v>518095</v>
      </c>
      <c r="K7" t="s">
        <v>11</v>
      </c>
      <c r="L7">
        <v>25</v>
      </c>
    </row>
    <row r="8" spans="8:15" x14ac:dyDescent="0.25">
      <c r="H8" t="s">
        <v>11</v>
      </c>
      <c r="I8">
        <v>6</v>
      </c>
      <c r="J8">
        <v>518115</v>
      </c>
      <c r="K8" t="s">
        <v>11</v>
      </c>
      <c r="L8">
        <v>37</v>
      </c>
    </row>
    <row r="9" spans="8:15" x14ac:dyDescent="0.25">
      <c r="H9" t="s">
        <v>8</v>
      </c>
      <c r="I9">
        <v>7.5</v>
      </c>
      <c r="J9">
        <v>527629</v>
      </c>
      <c r="K9" t="s">
        <v>8</v>
      </c>
      <c r="L9">
        <v>35</v>
      </c>
    </row>
    <row r="10" spans="8:15" x14ac:dyDescent="0.25">
      <c r="H10" t="s">
        <v>11</v>
      </c>
      <c r="I10">
        <v>6</v>
      </c>
      <c r="J10">
        <v>535179</v>
      </c>
      <c r="K10" t="s">
        <v>11</v>
      </c>
      <c r="L10">
        <v>20</v>
      </c>
    </row>
    <row r="11" spans="8:15" x14ac:dyDescent="0.25">
      <c r="H11" t="s">
        <v>8</v>
      </c>
      <c r="I11">
        <v>7.5</v>
      </c>
      <c r="J11">
        <v>535180</v>
      </c>
      <c r="K11" t="s">
        <v>8</v>
      </c>
      <c r="L11">
        <v>14</v>
      </c>
    </row>
    <row r="12" spans="8:15" x14ac:dyDescent="0.25">
      <c r="H12" t="s">
        <v>8</v>
      </c>
      <c r="I12">
        <v>7.5</v>
      </c>
      <c r="J12">
        <v>535181</v>
      </c>
      <c r="K12" t="s">
        <v>8</v>
      </c>
      <c r="L12">
        <v>24</v>
      </c>
    </row>
    <row r="13" spans="8:15" x14ac:dyDescent="0.25">
      <c r="H13" t="s">
        <v>12</v>
      </c>
      <c r="I13">
        <v>9</v>
      </c>
      <c r="J13">
        <v>552633</v>
      </c>
      <c r="K13" t="s">
        <v>12</v>
      </c>
      <c r="L13">
        <v>15</v>
      </c>
    </row>
    <row r="14" spans="8:15" x14ac:dyDescent="0.25">
      <c r="H14" t="s">
        <v>7</v>
      </c>
      <c r="I14">
        <v>4.5</v>
      </c>
      <c r="J14">
        <v>575378</v>
      </c>
      <c r="K14" t="s">
        <v>7</v>
      </c>
      <c r="L14">
        <v>76</v>
      </c>
    </row>
    <row r="15" spans="8:15" x14ac:dyDescent="0.25">
      <c r="H15" t="s">
        <v>12</v>
      </c>
      <c r="I15">
        <v>9</v>
      </c>
      <c r="J15">
        <v>575380</v>
      </c>
      <c r="K15" t="s">
        <v>12</v>
      </c>
      <c r="L15">
        <v>15</v>
      </c>
    </row>
    <row r="16" spans="8:15" x14ac:dyDescent="0.25">
      <c r="H16" t="s">
        <v>9</v>
      </c>
      <c r="I16">
        <v>4.5</v>
      </c>
      <c r="J16">
        <v>596629</v>
      </c>
      <c r="K16" t="s">
        <v>9</v>
      </c>
      <c r="L16">
        <v>4</v>
      </c>
    </row>
    <row r="17" spans="8:12" x14ac:dyDescent="0.25">
      <c r="H17" t="s">
        <v>11</v>
      </c>
      <c r="I17">
        <v>6</v>
      </c>
      <c r="J17">
        <v>596636</v>
      </c>
      <c r="K17" t="s">
        <v>11</v>
      </c>
      <c r="L17">
        <v>36</v>
      </c>
    </row>
    <row r="18" spans="8:12" x14ac:dyDescent="0.25">
      <c r="H18" t="s">
        <v>7</v>
      </c>
      <c r="I18">
        <v>4.5</v>
      </c>
      <c r="J18">
        <v>604627</v>
      </c>
      <c r="K18" t="s">
        <v>7</v>
      </c>
      <c r="L18">
        <v>12</v>
      </c>
    </row>
    <row r="19" spans="8:12" x14ac:dyDescent="0.25">
      <c r="H19" t="s">
        <v>10</v>
      </c>
      <c r="I19">
        <v>3</v>
      </c>
      <c r="J19">
        <v>604628</v>
      </c>
      <c r="K19" t="s">
        <v>10</v>
      </c>
      <c r="L19">
        <v>1101</v>
      </c>
    </row>
    <row r="20" spans="8:12" x14ac:dyDescent="0.25">
      <c r="H20" t="s">
        <v>7</v>
      </c>
      <c r="I20">
        <v>3</v>
      </c>
      <c r="J20">
        <v>604629</v>
      </c>
      <c r="K20" t="s">
        <v>7</v>
      </c>
      <c r="L20">
        <v>200</v>
      </c>
    </row>
    <row r="21" spans="8:12" x14ac:dyDescent="0.25">
      <c r="H21" t="s">
        <v>7</v>
      </c>
      <c r="I21">
        <v>4.5</v>
      </c>
      <c r="J21" t="s">
        <v>14</v>
      </c>
      <c r="K21" t="s">
        <v>7</v>
      </c>
      <c r="L21">
        <v>30</v>
      </c>
    </row>
    <row r="22" spans="8:12" x14ac:dyDescent="0.25">
      <c r="H22" t="s">
        <v>16</v>
      </c>
      <c r="I22">
        <v>10.5</v>
      </c>
      <c r="J22">
        <v>456197</v>
      </c>
      <c r="K22" t="s">
        <v>16</v>
      </c>
      <c r="L22">
        <v>141</v>
      </c>
    </row>
    <row r="23" spans="8:12" x14ac:dyDescent="0.25">
      <c r="H23" t="s">
        <v>16</v>
      </c>
      <c r="I23">
        <v>10.5</v>
      </c>
      <c r="J23">
        <v>487064</v>
      </c>
      <c r="K23" t="s">
        <v>16</v>
      </c>
      <c r="L23">
        <v>99</v>
      </c>
    </row>
    <row r="24" spans="8:12" x14ac:dyDescent="0.25">
      <c r="H24" t="s">
        <v>16</v>
      </c>
      <c r="I24">
        <v>9</v>
      </c>
      <c r="J24">
        <v>547216</v>
      </c>
      <c r="K24" t="s">
        <v>15</v>
      </c>
      <c r="L24">
        <v>25</v>
      </c>
    </row>
    <row r="25" spans="8:12" x14ac:dyDescent="0.25">
      <c r="H25" t="s">
        <v>16</v>
      </c>
      <c r="I25">
        <v>9</v>
      </c>
      <c r="J25">
        <v>552634</v>
      </c>
      <c r="K25" t="s">
        <v>16</v>
      </c>
      <c r="L25">
        <v>26</v>
      </c>
    </row>
    <row r="26" spans="8:12" x14ac:dyDescent="0.25">
      <c r="H26" t="s">
        <v>13</v>
      </c>
      <c r="I26">
        <v>6</v>
      </c>
      <c r="J26" t="s">
        <v>17</v>
      </c>
      <c r="K26" t="s">
        <v>13</v>
      </c>
      <c r="L26">
        <v>26</v>
      </c>
    </row>
    <row r="27" spans="8:12" x14ac:dyDescent="0.25">
      <c r="H27" t="s">
        <v>8</v>
      </c>
      <c r="I27">
        <v>7.5</v>
      </c>
      <c r="J27" t="s">
        <v>18</v>
      </c>
      <c r="K27" t="s">
        <v>8</v>
      </c>
      <c r="L27">
        <v>25</v>
      </c>
    </row>
    <row r="28" spans="8:12" x14ac:dyDescent="0.25">
      <c r="H28" t="s">
        <v>8</v>
      </c>
      <c r="I28">
        <v>7.5</v>
      </c>
      <c r="J28" t="s">
        <v>19</v>
      </c>
      <c r="K28" t="s">
        <v>8</v>
      </c>
      <c r="L28">
        <v>17</v>
      </c>
    </row>
    <row r="29" spans="8:12" x14ac:dyDescent="0.25">
      <c r="H29" t="s">
        <v>10</v>
      </c>
      <c r="I29">
        <v>4.5</v>
      </c>
      <c r="J29" t="s">
        <v>20</v>
      </c>
      <c r="K29" t="s">
        <v>10</v>
      </c>
      <c r="L29">
        <v>36</v>
      </c>
    </row>
    <row r="30" spans="8:12" x14ac:dyDescent="0.25">
      <c r="H30" t="s">
        <v>21</v>
      </c>
      <c r="I30">
        <v>4.5</v>
      </c>
      <c r="J30">
        <v>604626</v>
      </c>
      <c r="K30" t="s">
        <v>21</v>
      </c>
      <c r="L30">
        <v>889</v>
      </c>
    </row>
    <row r="31" spans="8:12" x14ac:dyDescent="0.25">
      <c r="H31" t="s">
        <v>7</v>
      </c>
      <c r="I31">
        <v>3</v>
      </c>
      <c r="J31" t="s">
        <v>22</v>
      </c>
      <c r="K31" t="s">
        <v>7</v>
      </c>
      <c r="L31">
        <v>1540</v>
      </c>
    </row>
    <row r="32" spans="8:12" x14ac:dyDescent="0.25">
      <c r="H32" t="s">
        <v>7</v>
      </c>
      <c r="I32">
        <v>3</v>
      </c>
      <c r="J32" t="s">
        <v>23</v>
      </c>
      <c r="K32" t="s">
        <v>7</v>
      </c>
      <c r="L32">
        <v>1531</v>
      </c>
    </row>
    <row r="33" spans="8:12" x14ac:dyDescent="0.25">
      <c r="H33" t="s">
        <v>8</v>
      </c>
      <c r="I33">
        <v>7.5</v>
      </c>
      <c r="J33">
        <v>625770</v>
      </c>
      <c r="K33" t="s">
        <v>8</v>
      </c>
      <c r="L33">
        <v>38</v>
      </c>
    </row>
    <row r="34" spans="8:12" x14ac:dyDescent="0.25">
      <c r="H34" t="s">
        <v>13</v>
      </c>
      <c r="I34">
        <v>4.5</v>
      </c>
      <c r="J34">
        <v>625848</v>
      </c>
      <c r="K34" t="s">
        <v>13</v>
      </c>
      <c r="L34">
        <v>30</v>
      </c>
    </row>
    <row r="35" spans="8:12" x14ac:dyDescent="0.25">
      <c r="H35" t="s">
        <v>8</v>
      </c>
      <c r="I35">
        <v>6</v>
      </c>
      <c r="J35">
        <v>625851</v>
      </c>
      <c r="K35" t="s">
        <v>8</v>
      </c>
      <c r="L35">
        <v>18</v>
      </c>
    </row>
    <row r="36" spans="8:12" x14ac:dyDescent="0.25">
      <c r="H36" t="s">
        <v>8</v>
      </c>
      <c r="I36">
        <v>7.5</v>
      </c>
      <c r="J36">
        <v>625852</v>
      </c>
      <c r="K36" t="s">
        <v>8</v>
      </c>
      <c r="L36">
        <v>328</v>
      </c>
    </row>
    <row r="37" spans="8:12" x14ac:dyDescent="0.25">
      <c r="H37" t="s">
        <v>6</v>
      </c>
      <c r="I37">
        <v>6</v>
      </c>
      <c r="J37">
        <v>626006</v>
      </c>
      <c r="K37" t="s">
        <v>6</v>
      </c>
      <c r="L37">
        <v>552</v>
      </c>
    </row>
    <row r="38" spans="8:12" x14ac:dyDescent="0.25">
      <c r="H38" t="s">
        <v>12</v>
      </c>
      <c r="I38">
        <v>9</v>
      </c>
      <c r="J38" t="s">
        <v>24</v>
      </c>
      <c r="K38" t="s">
        <v>12</v>
      </c>
      <c r="L38">
        <v>19</v>
      </c>
    </row>
    <row r="39" spans="8:12" x14ac:dyDescent="0.25">
      <c r="H39" t="s">
        <v>7</v>
      </c>
      <c r="I39">
        <v>4.5</v>
      </c>
      <c r="J39">
        <v>641291</v>
      </c>
      <c r="K39" t="s">
        <v>7</v>
      </c>
      <c r="L39">
        <v>28</v>
      </c>
    </row>
    <row r="40" spans="8:12" x14ac:dyDescent="0.25">
      <c r="H40" t="s">
        <v>9</v>
      </c>
      <c r="I40">
        <v>4.5</v>
      </c>
      <c r="J40">
        <v>641292</v>
      </c>
      <c r="K40" t="s">
        <v>9</v>
      </c>
      <c r="L40">
        <v>23</v>
      </c>
    </row>
    <row r="41" spans="8:12" x14ac:dyDescent="0.25">
      <c r="H41" t="s">
        <v>8</v>
      </c>
      <c r="I41">
        <v>6</v>
      </c>
      <c r="J41">
        <v>641295</v>
      </c>
      <c r="K41" t="s">
        <v>8</v>
      </c>
      <c r="L41">
        <v>26</v>
      </c>
    </row>
    <row r="42" spans="8:12" x14ac:dyDescent="0.25">
      <c r="H42" t="s">
        <v>7</v>
      </c>
      <c r="I42">
        <v>4.5</v>
      </c>
      <c r="J42">
        <v>649719</v>
      </c>
      <c r="K42" t="s">
        <v>25</v>
      </c>
      <c r="L42">
        <v>1001</v>
      </c>
    </row>
    <row r="43" spans="8:12" x14ac:dyDescent="0.25">
      <c r="H43" t="s">
        <v>13</v>
      </c>
      <c r="I43">
        <v>4.5</v>
      </c>
      <c r="J43">
        <v>649720</v>
      </c>
      <c r="K43" t="s">
        <v>26</v>
      </c>
      <c r="L43">
        <v>58</v>
      </c>
    </row>
    <row r="44" spans="8:12" x14ac:dyDescent="0.25">
      <c r="H44" t="s">
        <v>8</v>
      </c>
      <c r="I44">
        <v>6</v>
      </c>
      <c r="J44">
        <v>649722</v>
      </c>
      <c r="K44" t="s">
        <v>28</v>
      </c>
      <c r="L44">
        <v>69</v>
      </c>
    </row>
    <row r="45" spans="8:12" x14ac:dyDescent="0.25">
      <c r="H45" t="s">
        <v>10</v>
      </c>
      <c r="I45">
        <v>4.5</v>
      </c>
      <c r="J45">
        <v>650488</v>
      </c>
      <c r="K45" t="s">
        <v>29</v>
      </c>
      <c r="L45">
        <v>362</v>
      </c>
    </row>
    <row r="46" spans="8:12" x14ac:dyDescent="0.25">
      <c r="H46" t="s">
        <v>11</v>
      </c>
      <c r="I46">
        <v>6</v>
      </c>
      <c r="J46">
        <v>650489</v>
      </c>
      <c r="K46" t="s">
        <v>27</v>
      </c>
      <c r="L46">
        <v>150</v>
      </c>
    </row>
    <row r="47" spans="8:12" x14ac:dyDescent="0.25">
      <c r="H47" t="s">
        <v>7</v>
      </c>
      <c r="I47">
        <v>6</v>
      </c>
      <c r="J47">
        <v>655673</v>
      </c>
      <c r="K47" t="s">
        <v>25</v>
      </c>
      <c r="L47">
        <v>14</v>
      </c>
    </row>
    <row r="48" spans="8:12" x14ac:dyDescent="0.25">
      <c r="H48" t="s">
        <v>6</v>
      </c>
      <c r="I48">
        <v>9</v>
      </c>
      <c r="J48">
        <v>658680</v>
      </c>
      <c r="K48" t="s">
        <v>6</v>
      </c>
      <c r="L48">
        <v>42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7:AB17"/>
  <sheetViews>
    <sheetView workbookViewId="0">
      <selection activeCell="F11" sqref="F11"/>
    </sheetView>
  </sheetViews>
  <sheetFormatPr baseColWidth="10" defaultRowHeight="15" x14ac:dyDescent="0.25"/>
  <cols>
    <col min="4" max="4" width="16.85546875" bestFit="1" customWidth="1"/>
  </cols>
  <sheetData>
    <row r="7" spans="4:28" ht="15.75" thickBot="1" x14ac:dyDescent="0.3"/>
    <row r="8" spans="4:28" ht="16.5" thickTop="1" thickBot="1" x14ac:dyDescent="0.3">
      <c r="D8" s="2" t="s">
        <v>0</v>
      </c>
      <c r="E8" s="3">
        <v>150</v>
      </c>
      <c r="F8" s="3" t="s">
        <v>39</v>
      </c>
      <c r="G8" s="3" t="s">
        <v>30</v>
      </c>
      <c r="H8" s="3" t="s">
        <v>41</v>
      </c>
      <c r="I8" s="3" t="s">
        <v>40</v>
      </c>
      <c r="J8" s="3" t="s">
        <v>31</v>
      </c>
      <c r="K8" s="3" t="s">
        <v>31</v>
      </c>
      <c r="L8" s="3" t="s">
        <v>31</v>
      </c>
      <c r="M8" s="3" t="s">
        <v>32</v>
      </c>
      <c r="N8" s="3" t="s">
        <v>32</v>
      </c>
      <c r="O8" s="13" t="s">
        <v>43</v>
      </c>
      <c r="P8" s="3" t="s">
        <v>42</v>
      </c>
      <c r="Q8" s="3" t="s">
        <v>33</v>
      </c>
      <c r="R8" s="3" t="s">
        <v>33</v>
      </c>
      <c r="S8" s="3" t="s">
        <v>34</v>
      </c>
      <c r="T8" s="3" t="s">
        <v>34</v>
      </c>
      <c r="U8" s="3" t="s">
        <v>35</v>
      </c>
      <c r="V8" s="3" t="s">
        <v>36</v>
      </c>
      <c r="W8" s="3" t="s">
        <v>36</v>
      </c>
      <c r="X8" s="3" t="s">
        <v>36</v>
      </c>
      <c r="Y8" s="3" t="s">
        <v>37</v>
      </c>
      <c r="Z8" s="3" t="s">
        <v>37</v>
      </c>
      <c r="AA8" s="3" t="s">
        <v>38</v>
      </c>
      <c r="AB8" s="3">
        <v>600</v>
      </c>
    </row>
    <row r="9" spans="4:28" ht="15.75" thickTop="1" x14ac:dyDescent="0.25">
      <c r="D9" s="4" t="s">
        <v>1</v>
      </c>
      <c r="E9" s="5">
        <v>3</v>
      </c>
      <c r="F9" s="5">
        <v>4.5</v>
      </c>
      <c r="G9" s="5">
        <v>6</v>
      </c>
      <c r="H9" s="6">
        <v>4.5</v>
      </c>
      <c r="I9" s="6">
        <v>4.5</v>
      </c>
      <c r="J9" s="5">
        <v>3</v>
      </c>
      <c r="K9" s="5">
        <v>4.5</v>
      </c>
      <c r="L9" s="5">
        <v>6</v>
      </c>
      <c r="M9" s="5">
        <v>4.5</v>
      </c>
      <c r="N9" s="5">
        <v>6</v>
      </c>
      <c r="O9" s="5">
        <v>6</v>
      </c>
      <c r="P9" s="5">
        <v>6</v>
      </c>
      <c r="Q9" s="5">
        <v>4.5</v>
      </c>
      <c r="R9" s="5">
        <v>7.5</v>
      </c>
      <c r="S9" s="5">
        <v>6</v>
      </c>
      <c r="T9" s="5">
        <v>9</v>
      </c>
      <c r="U9" s="5">
        <v>9</v>
      </c>
      <c r="V9" s="5">
        <v>6</v>
      </c>
      <c r="W9" s="5">
        <v>7.5</v>
      </c>
      <c r="X9" s="5">
        <v>9</v>
      </c>
      <c r="Y9" s="5">
        <v>9</v>
      </c>
      <c r="Z9" s="5">
        <v>7.5</v>
      </c>
      <c r="AA9" s="5">
        <v>9</v>
      </c>
      <c r="AB9" s="5">
        <v>10.5</v>
      </c>
    </row>
    <row r="10" spans="4:28" x14ac:dyDescent="0.25">
      <c r="D10" s="7" t="s">
        <v>4</v>
      </c>
      <c r="E10" s="7">
        <v>1101</v>
      </c>
      <c r="F10" s="8">
        <v>36</v>
      </c>
      <c r="G10" s="8">
        <v>30</v>
      </c>
      <c r="H10" s="8">
        <f>889</f>
        <v>889</v>
      </c>
      <c r="I10" s="8">
        <v>4</v>
      </c>
      <c r="J10" s="8">
        <v>200</v>
      </c>
      <c r="K10" s="9">
        <v>28</v>
      </c>
      <c r="L10" s="8">
        <v>63</v>
      </c>
      <c r="M10" s="8">
        <v>30</v>
      </c>
      <c r="N10" s="8">
        <v>26</v>
      </c>
      <c r="O10" s="8">
        <v>22</v>
      </c>
      <c r="P10" s="8">
        <v>25</v>
      </c>
      <c r="Q10" s="9">
        <v>0</v>
      </c>
      <c r="R10" s="9">
        <v>0</v>
      </c>
      <c r="S10" s="9">
        <v>552</v>
      </c>
      <c r="T10" s="9">
        <v>42</v>
      </c>
      <c r="U10" s="9">
        <v>0</v>
      </c>
      <c r="V10" s="8">
        <v>18</v>
      </c>
      <c r="W10" s="9">
        <v>22</v>
      </c>
      <c r="X10" s="8">
        <v>0</v>
      </c>
      <c r="Y10" s="8">
        <v>15</v>
      </c>
      <c r="Z10" s="8"/>
      <c r="AA10" s="8">
        <v>25</v>
      </c>
      <c r="AB10" s="8">
        <v>141</v>
      </c>
    </row>
    <row r="11" spans="4:28" x14ac:dyDescent="0.25">
      <c r="D11" s="7" t="s">
        <v>4</v>
      </c>
      <c r="E11" s="7"/>
      <c r="F11" s="8">
        <f>362</f>
        <v>362</v>
      </c>
      <c r="G11" s="8"/>
      <c r="H11" s="10"/>
      <c r="I11" s="12">
        <v>23</v>
      </c>
      <c r="J11" s="11">
        <v>1540</v>
      </c>
      <c r="K11" s="9">
        <v>76</v>
      </c>
      <c r="L11" s="8">
        <v>14</v>
      </c>
      <c r="M11" s="8">
        <v>58</v>
      </c>
      <c r="N11" s="8"/>
      <c r="O11" s="8"/>
      <c r="P11" s="8">
        <v>37</v>
      </c>
      <c r="Q11" s="9"/>
      <c r="R11" s="9"/>
      <c r="S11" s="9"/>
      <c r="T11" s="9"/>
      <c r="U11" s="9"/>
      <c r="V11" s="8">
        <v>26</v>
      </c>
      <c r="W11" s="9">
        <v>35</v>
      </c>
      <c r="X11" s="8"/>
      <c r="Y11" s="8">
        <v>15</v>
      </c>
      <c r="Z11" s="9"/>
      <c r="AA11" s="8">
        <v>26</v>
      </c>
      <c r="AB11" s="8">
        <v>99</v>
      </c>
    </row>
    <row r="12" spans="4:28" x14ac:dyDescent="0.25">
      <c r="D12" s="7" t="s">
        <v>4</v>
      </c>
      <c r="E12" s="7"/>
      <c r="F12" s="10"/>
      <c r="G12" s="10"/>
      <c r="H12" s="10"/>
      <c r="I12" s="10"/>
      <c r="J12" s="11">
        <v>1531</v>
      </c>
      <c r="K12" s="9">
        <v>12</v>
      </c>
      <c r="L12" s="9"/>
      <c r="M12" s="9"/>
      <c r="N12" s="9"/>
      <c r="O12" s="9"/>
      <c r="P12" s="8">
        <v>20</v>
      </c>
      <c r="Q12" s="9"/>
      <c r="R12" s="9"/>
      <c r="S12" s="9"/>
      <c r="T12" s="9"/>
      <c r="U12" s="9"/>
      <c r="V12" s="8">
        <v>69</v>
      </c>
      <c r="W12" s="9">
        <v>14</v>
      </c>
      <c r="X12" s="8"/>
      <c r="Y12" s="8">
        <v>19</v>
      </c>
      <c r="Z12" s="9"/>
      <c r="AA12" s="8"/>
      <c r="AB12" s="9"/>
    </row>
    <row r="13" spans="4:28" x14ac:dyDescent="0.25">
      <c r="D13" s="7" t="s">
        <v>4</v>
      </c>
      <c r="E13" s="7"/>
      <c r="F13" s="9"/>
      <c r="G13" s="9"/>
      <c r="H13" s="9"/>
      <c r="I13" s="9"/>
      <c r="J13" s="9"/>
      <c r="K13" s="9">
        <v>30</v>
      </c>
      <c r="L13" s="9"/>
      <c r="M13" s="9"/>
      <c r="N13" s="9"/>
      <c r="O13" s="9"/>
      <c r="P13" s="8">
        <v>36</v>
      </c>
      <c r="Q13" s="9"/>
      <c r="R13" s="9"/>
      <c r="S13" s="9"/>
      <c r="T13" s="9"/>
      <c r="U13" s="9"/>
      <c r="V13" s="9"/>
      <c r="W13" s="9">
        <v>24</v>
      </c>
      <c r="X13" s="9"/>
      <c r="Y13" s="8"/>
      <c r="Z13" s="9"/>
      <c r="AA13" s="9"/>
      <c r="AB13" s="9"/>
    </row>
    <row r="14" spans="4:28" x14ac:dyDescent="0.25">
      <c r="D14" s="7" t="s">
        <v>4</v>
      </c>
      <c r="E14" s="7"/>
      <c r="F14" s="9"/>
      <c r="G14" s="9"/>
      <c r="H14" s="9"/>
      <c r="I14" s="9"/>
      <c r="J14" s="9"/>
      <c r="K14" s="9">
        <v>28</v>
      </c>
      <c r="L14" s="9"/>
      <c r="M14" s="9"/>
      <c r="N14" s="9"/>
      <c r="O14" s="9"/>
      <c r="P14" s="8">
        <v>150</v>
      </c>
      <c r="Q14" s="9"/>
      <c r="R14" s="9"/>
      <c r="S14" s="9"/>
      <c r="T14" s="9"/>
      <c r="U14" s="9"/>
      <c r="V14" s="9"/>
      <c r="W14" s="9">
        <v>25</v>
      </c>
      <c r="X14" s="9"/>
      <c r="Y14" s="9"/>
      <c r="Z14" s="9"/>
      <c r="AA14" s="9"/>
      <c r="AB14" s="9"/>
    </row>
    <row r="15" spans="4:28" x14ac:dyDescent="0.25">
      <c r="D15" s="7" t="s">
        <v>4</v>
      </c>
      <c r="E15" s="7"/>
      <c r="F15" s="9"/>
      <c r="G15" s="9"/>
      <c r="H15" s="9"/>
      <c r="I15" s="9"/>
      <c r="J15" s="9"/>
      <c r="K15" s="9">
        <v>1001</v>
      </c>
      <c r="L15" s="9"/>
      <c r="M15" s="9"/>
      <c r="N15" s="9"/>
      <c r="O15" s="9"/>
      <c r="P15" s="8"/>
      <c r="Q15" s="9"/>
      <c r="R15" s="9"/>
      <c r="S15" s="9"/>
      <c r="T15" s="9"/>
      <c r="U15" s="9"/>
      <c r="V15" s="9"/>
      <c r="W15" s="9">
        <v>17</v>
      </c>
      <c r="X15" s="9"/>
      <c r="Y15" s="9"/>
      <c r="Z15" s="9"/>
      <c r="AA15" s="9"/>
      <c r="AB15" s="9"/>
    </row>
    <row r="16" spans="4:28" x14ac:dyDescent="0.25">
      <c r="D16" s="7" t="s">
        <v>4</v>
      </c>
      <c r="E16" s="7"/>
      <c r="F16" s="9"/>
      <c r="G16" s="9"/>
      <c r="H16" s="9"/>
      <c r="I16" s="9"/>
      <c r="J16" s="9"/>
      <c r="K16" s="9"/>
      <c r="L16" s="9"/>
      <c r="M16" s="9"/>
      <c r="N16" s="9"/>
      <c r="O16" s="9"/>
      <c r="P16" s="10"/>
      <c r="Q16" s="9"/>
      <c r="R16" s="9"/>
      <c r="S16" s="9"/>
      <c r="T16" s="9"/>
      <c r="U16" s="9"/>
      <c r="V16" s="9"/>
      <c r="W16" s="9">
        <v>38</v>
      </c>
      <c r="X16" s="9"/>
      <c r="Y16" s="9"/>
      <c r="Z16" s="9"/>
      <c r="AA16" s="9"/>
      <c r="AB16" s="9"/>
    </row>
    <row r="17" spans="4:28" x14ac:dyDescent="0.25">
      <c r="D17" s="7" t="s">
        <v>4</v>
      </c>
      <c r="E17" s="7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>
        <v>328</v>
      </c>
      <c r="X17" s="9"/>
      <c r="Y17" s="9"/>
      <c r="Z17" s="9"/>
      <c r="AA17" s="9"/>
      <c r="AB17" s="9"/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5:X54"/>
  <sheetViews>
    <sheetView tabSelected="1" workbookViewId="0">
      <selection activeCell="H25" sqref="H25"/>
    </sheetView>
  </sheetViews>
  <sheetFormatPr baseColWidth="10" defaultRowHeight="15" x14ac:dyDescent="0.25"/>
  <sheetData>
    <row r="5" spans="3:24" x14ac:dyDescent="0.25">
      <c r="C5" s="16" t="s">
        <v>44</v>
      </c>
      <c r="D5" s="8"/>
      <c r="E5" s="16" t="s">
        <v>0</v>
      </c>
      <c r="F5" s="16" t="s">
        <v>1</v>
      </c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</row>
    <row r="6" spans="3:24" x14ac:dyDescent="0.25">
      <c r="C6" s="8"/>
      <c r="D6" s="8"/>
      <c r="E6" s="8" t="s">
        <v>10</v>
      </c>
      <c r="F6" s="8" t="s">
        <v>10</v>
      </c>
      <c r="G6" s="8" t="s">
        <v>10</v>
      </c>
      <c r="H6" s="8" t="s">
        <v>21</v>
      </c>
      <c r="I6" s="8" t="s">
        <v>9</v>
      </c>
      <c r="J6" s="8" t="s">
        <v>7</v>
      </c>
      <c r="K6" s="8" t="s">
        <v>7</v>
      </c>
      <c r="L6" s="8" t="s">
        <v>7</v>
      </c>
      <c r="M6" s="8" t="s">
        <v>13</v>
      </c>
      <c r="N6" s="8" t="s">
        <v>13</v>
      </c>
      <c r="O6" s="8" t="s">
        <v>5</v>
      </c>
      <c r="P6" s="8" t="s">
        <v>11</v>
      </c>
      <c r="Q6" s="8" t="s">
        <v>6</v>
      </c>
      <c r="R6" s="8" t="s">
        <v>6</v>
      </c>
      <c r="S6" s="8" t="s">
        <v>8</v>
      </c>
      <c r="T6" s="8" t="s">
        <v>8</v>
      </c>
      <c r="U6" s="8" t="s">
        <v>12</v>
      </c>
      <c r="V6" s="8" t="s">
        <v>16</v>
      </c>
      <c r="W6" s="8" t="s">
        <v>16</v>
      </c>
      <c r="X6" s="8" t="s">
        <v>45</v>
      </c>
    </row>
    <row r="7" spans="3:24" x14ac:dyDescent="0.25">
      <c r="C7" s="16" t="s">
        <v>3</v>
      </c>
      <c r="D7" s="17" t="s">
        <v>2</v>
      </c>
      <c r="E7" s="8">
        <v>3</v>
      </c>
      <c r="F7" s="8">
        <v>4.5</v>
      </c>
      <c r="G7" s="8">
        <v>6</v>
      </c>
      <c r="H7" s="8">
        <v>4.5</v>
      </c>
      <c r="I7" s="8">
        <v>4.5</v>
      </c>
      <c r="J7" s="8">
        <v>3</v>
      </c>
      <c r="K7" s="8">
        <v>4.5</v>
      </c>
      <c r="L7" s="8">
        <v>6</v>
      </c>
      <c r="M7" s="8">
        <v>4.5</v>
      </c>
      <c r="N7" s="8">
        <v>6</v>
      </c>
      <c r="O7" s="8">
        <v>6</v>
      </c>
      <c r="P7" s="8">
        <v>6</v>
      </c>
      <c r="Q7" s="8">
        <v>6</v>
      </c>
      <c r="R7" s="8">
        <v>9</v>
      </c>
      <c r="S7" s="8">
        <v>6</v>
      </c>
      <c r="T7" s="8">
        <v>7.5</v>
      </c>
      <c r="U7" s="8">
        <v>9</v>
      </c>
      <c r="V7" s="8">
        <v>9</v>
      </c>
      <c r="W7" s="8">
        <v>10.5</v>
      </c>
      <c r="X7" s="8"/>
    </row>
    <row r="8" spans="3:24" x14ac:dyDescent="0.25">
      <c r="C8" s="8" t="s">
        <v>10</v>
      </c>
      <c r="D8" s="9">
        <v>430240</v>
      </c>
      <c r="E8" s="18"/>
      <c r="F8" s="18"/>
      <c r="G8" s="18">
        <v>30</v>
      </c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>
        <v>30</v>
      </c>
    </row>
    <row r="9" spans="3:24" x14ac:dyDescent="0.25">
      <c r="C9" s="8" t="s">
        <v>10</v>
      </c>
      <c r="D9" s="9">
        <v>604628</v>
      </c>
      <c r="E9" s="18">
        <v>1101</v>
      </c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>
        <v>1101</v>
      </c>
    </row>
    <row r="10" spans="3:24" x14ac:dyDescent="0.25">
      <c r="C10" s="8" t="s">
        <v>10</v>
      </c>
      <c r="D10" s="9">
        <v>650488</v>
      </c>
      <c r="E10" s="18"/>
      <c r="F10" s="18">
        <v>362</v>
      </c>
      <c r="G10" s="18"/>
      <c r="H10" s="18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>
        <v>362</v>
      </c>
    </row>
    <row r="11" spans="3:24" x14ac:dyDescent="0.25">
      <c r="C11" s="8" t="s">
        <v>10</v>
      </c>
      <c r="D11" s="9" t="s">
        <v>20</v>
      </c>
      <c r="E11" s="18"/>
      <c r="F11" s="18">
        <v>36</v>
      </c>
      <c r="G11" s="18"/>
      <c r="H11" s="18"/>
      <c r="I11" s="18"/>
      <c r="J11" s="18"/>
      <c r="K11" s="18"/>
      <c r="L11" s="18"/>
      <c r="M11" s="18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>
        <v>36</v>
      </c>
    </row>
    <row r="12" spans="3:24" x14ac:dyDescent="0.25">
      <c r="C12" s="8" t="s">
        <v>21</v>
      </c>
      <c r="D12" s="9">
        <v>604626</v>
      </c>
      <c r="E12" s="18"/>
      <c r="F12" s="18"/>
      <c r="G12" s="18"/>
      <c r="H12" s="18">
        <v>889</v>
      </c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>
        <v>889</v>
      </c>
    </row>
    <row r="13" spans="3:24" x14ac:dyDescent="0.25">
      <c r="C13" s="8" t="s">
        <v>9</v>
      </c>
      <c r="D13" s="9">
        <v>596629</v>
      </c>
      <c r="E13" s="18"/>
      <c r="F13" s="18"/>
      <c r="G13" s="18"/>
      <c r="H13" s="18"/>
      <c r="I13" s="18">
        <v>4</v>
      </c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>
        <v>4</v>
      </c>
    </row>
    <row r="14" spans="3:24" x14ac:dyDescent="0.25">
      <c r="C14" s="8" t="s">
        <v>9</v>
      </c>
      <c r="D14" s="9">
        <v>641292</v>
      </c>
      <c r="E14" s="18"/>
      <c r="F14" s="18"/>
      <c r="G14" s="18"/>
      <c r="H14" s="18"/>
      <c r="I14" s="18">
        <v>23</v>
      </c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>
        <v>23</v>
      </c>
    </row>
    <row r="15" spans="3:24" x14ac:dyDescent="0.25">
      <c r="C15" s="8" t="s">
        <v>7</v>
      </c>
      <c r="D15" s="9">
        <v>362189</v>
      </c>
      <c r="E15" s="18"/>
      <c r="F15" s="18"/>
      <c r="G15" s="18"/>
      <c r="H15" s="18"/>
      <c r="I15" s="18"/>
      <c r="J15" s="18"/>
      <c r="K15" s="18"/>
      <c r="L15" s="18">
        <v>63</v>
      </c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>
        <v>63</v>
      </c>
    </row>
    <row r="16" spans="3:24" x14ac:dyDescent="0.25">
      <c r="C16" s="8" t="s">
        <v>7</v>
      </c>
      <c r="D16" s="9">
        <v>439678</v>
      </c>
      <c r="E16" s="18"/>
      <c r="F16" s="18"/>
      <c r="G16" s="18"/>
      <c r="H16" s="18"/>
      <c r="I16" s="18"/>
      <c r="J16" s="18"/>
      <c r="K16" s="18">
        <v>28</v>
      </c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>
        <v>28</v>
      </c>
    </row>
    <row r="17" spans="3:24" x14ac:dyDescent="0.25">
      <c r="C17" s="8" t="s">
        <v>7</v>
      </c>
      <c r="D17" s="9">
        <v>575378</v>
      </c>
      <c r="E17" s="18"/>
      <c r="F17" s="18"/>
      <c r="G17" s="18"/>
      <c r="H17" s="18"/>
      <c r="I17" s="18"/>
      <c r="J17" s="18"/>
      <c r="K17" s="18">
        <v>76</v>
      </c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>
        <v>76</v>
      </c>
    </row>
    <row r="18" spans="3:24" x14ac:dyDescent="0.25">
      <c r="C18" s="8" t="s">
        <v>7</v>
      </c>
      <c r="D18" s="9">
        <v>604627</v>
      </c>
      <c r="E18" s="18"/>
      <c r="F18" s="18"/>
      <c r="G18" s="18"/>
      <c r="H18" s="18"/>
      <c r="I18" s="18"/>
      <c r="J18" s="18"/>
      <c r="K18" s="18">
        <v>12</v>
      </c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>
        <v>12</v>
      </c>
    </row>
    <row r="19" spans="3:24" x14ac:dyDescent="0.25">
      <c r="C19" s="8" t="s">
        <v>7</v>
      </c>
      <c r="D19" s="9">
        <v>604629</v>
      </c>
      <c r="E19" s="18"/>
      <c r="F19" s="18"/>
      <c r="G19" s="18"/>
      <c r="H19" s="18"/>
      <c r="I19" s="18"/>
      <c r="J19" s="18">
        <v>200</v>
      </c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>
        <v>200</v>
      </c>
    </row>
    <row r="20" spans="3:24" x14ac:dyDescent="0.25">
      <c r="C20" s="8" t="s">
        <v>7</v>
      </c>
      <c r="D20" s="9">
        <v>641291</v>
      </c>
      <c r="E20" s="18"/>
      <c r="F20" s="18"/>
      <c r="G20" s="18"/>
      <c r="H20" s="18"/>
      <c r="I20" s="18"/>
      <c r="J20" s="18"/>
      <c r="K20" s="18">
        <v>28</v>
      </c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>
        <v>28</v>
      </c>
    </row>
    <row r="21" spans="3:24" x14ac:dyDescent="0.25">
      <c r="C21" s="8" t="s">
        <v>7</v>
      </c>
      <c r="D21" s="9">
        <v>649719</v>
      </c>
      <c r="E21" s="18"/>
      <c r="F21" s="18"/>
      <c r="G21" s="18"/>
      <c r="H21" s="18"/>
      <c r="I21" s="18"/>
      <c r="J21" s="18"/>
      <c r="K21" s="18">
        <v>1001</v>
      </c>
      <c r="L21" s="18"/>
      <c r="M21" s="18"/>
      <c r="N21" s="18"/>
      <c r="O21" s="18"/>
      <c r="P21" s="18"/>
      <c r="Q21" s="18"/>
      <c r="R21" s="18"/>
      <c r="S21" s="18"/>
      <c r="T21" s="18"/>
      <c r="U21" s="18"/>
      <c r="V21" s="18"/>
      <c r="W21" s="18"/>
      <c r="X21" s="18">
        <v>1001</v>
      </c>
    </row>
    <row r="22" spans="3:24" x14ac:dyDescent="0.25">
      <c r="C22" s="8" t="s">
        <v>7</v>
      </c>
      <c r="D22" s="9">
        <v>655673</v>
      </c>
      <c r="E22" s="18"/>
      <c r="F22" s="18"/>
      <c r="G22" s="18"/>
      <c r="H22" s="18"/>
      <c r="I22" s="18"/>
      <c r="J22" s="18"/>
      <c r="K22" s="18"/>
      <c r="L22" s="18">
        <v>14</v>
      </c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>
        <v>14</v>
      </c>
    </row>
    <row r="23" spans="3:24" x14ac:dyDescent="0.25">
      <c r="C23" s="8" t="s">
        <v>7</v>
      </c>
      <c r="D23" s="9" t="s">
        <v>14</v>
      </c>
      <c r="E23" s="18"/>
      <c r="F23" s="18"/>
      <c r="G23" s="18"/>
      <c r="H23" s="18"/>
      <c r="I23" s="18"/>
      <c r="J23" s="18"/>
      <c r="K23" s="18">
        <v>30</v>
      </c>
      <c r="L23" s="18"/>
      <c r="M23" s="18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>
        <v>30</v>
      </c>
    </row>
    <row r="24" spans="3:24" x14ac:dyDescent="0.25">
      <c r="C24" s="8" t="s">
        <v>7</v>
      </c>
      <c r="D24" s="9" t="s">
        <v>22</v>
      </c>
      <c r="E24" s="18"/>
      <c r="F24" s="18"/>
      <c r="G24" s="18"/>
      <c r="H24" s="18"/>
      <c r="I24" s="18"/>
      <c r="J24" s="18">
        <v>1540</v>
      </c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>
        <v>1540</v>
      </c>
    </row>
    <row r="25" spans="3:24" x14ac:dyDescent="0.25">
      <c r="C25" s="8" t="s">
        <v>7</v>
      </c>
      <c r="D25" s="9" t="s">
        <v>23</v>
      </c>
      <c r="E25" s="18"/>
      <c r="F25" s="18"/>
      <c r="G25" s="18"/>
      <c r="H25" s="18"/>
      <c r="I25" s="18"/>
      <c r="J25" s="18">
        <v>1531</v>
      </c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>
        <v>1531</v>
      </c>
    </row>
    <row r="26" spans="3:24" x14ac:dyDescent="0.25">
      <c r="C26" s="8" t="s">
        <v>13</v>
      </c>
      <c r="D26" s="9">
        <v>625848</v>
      </c>
      <c r="E26" s="18"/>
      <c r="F26" s="18"/>
      <c r="G26" s="18"/>
      <c r="H26" s="18"/>
      <c r="I26" s="18"/>
      <c r="J26" s="18"/>
      <c r="K26" s="18"/>
      <c r="L26" s="18"/>
      <c r="M26" s="18">
        <v>30</v>
      </c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>
        <v>30</v>
      </c>
    </row>
    <row r="27" spans="3:24" x14ac:dyDescent="0.25">
      <c r="C27" s="8" t="s">
        <v>13</v>
      </c>
      <c r="D27" s="9">
        <v>649720</v>
      </c>
      <c r="E27" s="18"/>
      <c r="F27" s="18"/>
      <c r="G27" s="18"/>
      <c r="H27" s="18"/>
      <c r="I27" s="18"/>
      <c r="J27" s="18"/>
      <c r="K27" s="18"/>
      <c r="L27" s="18"/>
      <c r="M27" s="18">
        <v>58</v>
      </c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8">
        <v>58</v>
      </c>
    </row>
    <row r="28" spans="3:24" x14ac:dyDescent="0.25">
      <c r="C28" s="8" t="s">
        <v>13</v>
      </c>
      <c r="D28" s="9" t="s">
        <v>17</v>
      </c>
      <c r="E28" s="18"/>
      <c r="F28" s="18"/>
      <c r="G28" s="18"/>
      <c r="H28" s="18"/>
      <c r="I28" s="18"/>
      <c r="J28" s="18"/>
      <c r="K28" s="18"/>
      <c r="L28" s="18"/>
      <c r="M28" s="18"/>
      <c r="N28" s="18">
        <v>26</v>
      </c>
      <c r="O28" s="18"/>
      <c r="P28" s="18"/>
      <c r="Q28" s="18"/>
      <c r="R28" s="18"/>
      <c r="S28" s="18"/>
      <c r="T28" s="18"/>
      <c r="U28" s="18"/>
      <c r="V28" s="18"/>
      <c r="W28" s="18"/>
      <c r="X28" s="18">
        <v>26</v>
      </c>
    </row>
    <row r="29" spans="3:24" x14ac:dyDescent="0.25">
      <c r="C29" s="8" t="s">
        <v>5</v>
      </c>
      <c r="D29" s="9">
        <v>290054</v>
      </c>
      <c r="E29" s="18"/>
      <c r="F29" s="18"/>
      <c r="G29" s="18"/>
      <c r="H29" s="18"/>
      <c r="I29" s="18"/>
      <c r="J29" s="18"/>
      <c r="K29" s="18"/>
      <c r="L29" s="18"/>
      <c r="M29" s="18"/>
      <c r="N29" s="18"/>
      <c r="O29" s="18">
        <v>22</v>
      </c>
      <c r="P29" s="18"/>
      <c r="Q29" s="18"/>
      <c r="R29" s="18"/>
      <c r="S29" s="18"/>
      <c r="T29" s="18"/>
      <c r="U29" s="18"/>
      <c r="V29" s="18"/>
      <c r="W29" s="18"/>
      <c r="X29" s="18">
        <v>22</v>
      </c>
    </row>
    <row r="30" spans="3:24" x14ac:dyDescent="0.25">
      <c r="C30" s="8" t="s">
        <v>11</v>
      </c>
      <c r="D30" s="9">
        <v>518095</v>
      </c>
      <c r="E30" s="18"/>
      <c r="F30" s="18"/>
      <c r="G30" s="18"/>
      <c r="H30" s="18"/>
      <c r="I30" s="18"/>
      <c r="J30" s="18"/>
      <c r="K30" s="18"/>
      <c r="L30" s="18"/>
      <c r="M30" s="18"/>
      <c r="N30" s="18"/>
      <c r="O30" s="18"/>
      <c r="P30" s="18">
        <v>25</v>
      </c>
      <c r="Q30" s="18"/>
      <c r="R30" s="18"/>
      <c r="S30" s="18"/>
      <c r="T30" s="18"/>
      <c r="U30" s="18"/>
      <c r="V30" s="18"/>
      <c r="W30" s="18"/>
      <c r="X30" s="18">
        <v>25</v>
      </c>
    </row>
    <row r="31" spans="3:24" x14ac:dyDescent="0.25">
      <c r="C31" s="8" t="s">
        <v>11</v>
      </c>
      <c r="D31" s="9">
        <v>518115</v>
      </c>
      <c r="E31" s="18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>
        <v>37</v>
      </c>
      <c r="Q31" s="18"/>
      <c r="R31" s="18"/>
      <c r="S31" s="18"/>
      <c r="T31" s="18"/>
      <c r="U31" s="18"/>
      <c r="V31" s="18"/>
      <c r="W31" s="18"/>
      <c r="X31" s="18">
        <v>37</v>
      </c>
    </row>
    <row r="32" spans="3:24" x14ac:dyDescent="0.25">
      <c r="C32" s="8" t="s">
        <v>11</v>
      </c>
      <c r="D32" s="9">
        <v>535179</v>
      </c>
      <c r="E32" s="18"/>
      <c r="F32" s="18"/>
      <c r="G32" s="18"/>
      <c r="H32" s="18"/>
      <c r="I32" s="18"/>
      <c r="J32" s="18"/>
      <c r="K32" s="18"/>
      <c r="L32" s="18"/>
      <c r="M32" s="18"/>
      <c r="N32" s="18"/>
      <c r="O32" s="18"/>
      <c r="P32" s="18">
        <v>20</v>
      </c>
      <c r="Q32" s="18"/>
      <c r="R32" s="18"/>
      <c r="S32" s="18"/>
      <c r="T32" s="18"/>
      <c r="U32" s="18"/>
      <c r="V32" s="18"/>
      <c r="W32" s="18"/>
      <c r="X32" s="18">
        <v>20</v>
      </c>
    </row>
    <row r="33" spans="3:24" x14ac:dyDescent="0.25">
      <c r="C33" s="8" t="s">
        <v>11</v>
      </c>
      <c r="D33" s="9">
        <v>596636</v>
      </c>
      <c r="E33" s="18"/>
      <c r="F33" s="18"/>
      <c r="G33" s="18"/>
      <c r="H33" s="18"/>
      <c r="I33" s="18"/>
      <c r="J33" s="18"/>
      <c r="K33" s="18"/>
      <c r="L33" s="18"/>
      <c r="M33" s="18"/>
      <c r="N33" s="18"/>
      <c r="O33" s="18"/>
      <c r="P33" s="18">
        <v>36</v>
      </c>
      <c r="Q33" s="18"/>
      <c r="R33" s="18"/>
      <c r="S33" s="18"/>
      <c r="T33" s="18"/>
      <c r="U33" s="18"/>
      <c r="V33" s="18"/>
      <c r="W33" s="18"/>
      <c r="X33" s="18">
        <v>36</v>
      </c>
    </row>
    <row r="34" spans="3:24" x14ac:dyDescent="0.25">
      <c r="C34" s="8" t="s">
        <v>11</v>
      </c>
      <c r="D34" s="9">
        <v>650489</v>
      </c>
      <c r="E34" s="18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18">
        <v>150</v>
      </c>
      <c r="Q34" s="18"/>
      <c r="R34" s="18"/>
      <c r="S34" s="18"/>
      <c r="T34" s="18"/>
      <c r="U34" s="18"/>
      <c r="V34" s="18"/>
      <c r="W34" s="18"/>
      <c r="X34" s="18">
        <v>150</v>
      </c>
    </row>
    <row r="35" spans="3:24" x14ac:dyDescent="0.25">
      <c r="C35" s="8" t="s">
        <v>6</v>
      </c>
      <c r="D35" s="9">
        <v>626006</v>
      </c>
      <c r="E35" s="18"/>
      <c r="F35" s="18"/>
      <c r="G35" s="18"/>
      <c r="H35" s="18"/>
      <c r="I35" s="18"/>
      <c r="J35" s="18"/>
      <c r="K35" s="18"/>
      <c r="L35" s="18"/>
      <c r="M35" s="18"/>
      <c r="N35" s="18"/>
      <c r="O35" s="18"/>
      <c r="P35" s="18"/>
      <c r="Q35" s="18">
        <v>552</v>
      </c>
      <c r="R35" s="18"/>
      <c r="S35" s="18"/>
      <c r="T35" s="18"/>
      <c r="U35" s="18"/>
      <c r="V35" s="18"/>
      <c r="W35" s="18"/>
      <c r="X35" s="18">
        <v>552</v>
      </c>
    </row>
    <row r="36" spans="3:24" x14ac:dyDescent="0.25">
      <c r="C36" s="8" t="s">
        <v>6</v>
      </c>
      <c r="D36" s="9">
        <v>658680</v>
      </c>
      <c r="E36" s="18"/>
      <c r="F36" s="18"/>
      <c r="G36" s="18"/>
      <c r="H36" s="18"/>
      <c r="I36" s="18"/>
      <c r="J36" s="18"/>
      <c r="K36" s="18"/>
      <c r="L36" s="18"/>
      <c r="M36" s="18"/>
      <c r="N36" s="18"/>
      <c r="O36" s="18"/>
      <c r="P36" s="18"/>
      <c r="Q36" s="18"/>
      <c r="R36" s="18">
        <v>42</v>
      </c>
      <c r="S36" s="18"/>
      <c r="T36" s="18"/>
      <c r="U36" s="18"/>
      <c r="V36" s="18"/>
      <c r="W36" s="18"/>
      <c r="X36" s="18">
        <v>42</v>
      </c>
    </row>
    <row r="37" spans="3:24" x14ac:dyDescent="0.25">
      <c r="C37" s="8" t="s">
        <v>8</v>
      </c>
      <c r="D37" s="9">
        <v>436777</v>
      </c>
      <c r="E37" s="18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8">
        <v>22</v>
      </c>
      <c r="U37" s="18"/>
      <c r="V37" s="18"/>
      <c r="W37" s="18"/>
      <c r="X37" s="18">
        <v>22</v>
      </c>
    </row>
    <row r="38" spans="3:24" x14ac:dyDescent="0.25">
      <c r="C38" s="8" t="s">
        <v>8</v>
      </c>
      <c r="D38" s="9">
        <v>527629</v>
      </c>
      <c r="E38" s="18"/>
      <c r="F38" s="18"/>
      <c r="G38" s="18"/>
      <c r="H38" s="18"/>
      <c r="I38" s="18"/>
      <c r="J38" s="18"/>
      <c r="K38" s="18"/>
      <c r="L38" s="18"/>
      <c r="M38" s="18"/>
      <c r="N38" s="18"/>
      <c r="O38" s="18"/>
      <c r="P38" s="18"/>
      <c r="Q38" s="18"/>
      <c r="R38" s="18"/>
      <c r="S38" s="18"/>
      <c r="T38" s="18">
        <v>35</v>
      </c>
      <c r="U38" s="18"/>
      <c r="V38" s="18"/>
      <c r="W38" s="18"/>
      <c r="X38" s="18">
        <v>35</v>
      </c>
    </row>
    <row r="39" spans="3:24" x14ac:dyDescent="0.25">
      <c r="C39" s="8" t="s">
        <v>8</v>
      </c>
      <c r="D39" s="9">
        <v>535180</v>
      </c>
      <c r="E39" s="18"/>
      <c r="F39" s="18"/>
      <c r="G39" s="18"/>
      <c r="H39" s="18"/>
      <c r="I39" s="18"/>
      <c r="J39" s="18"/>
      <c r="K39" s="18"/>
      <c r="L39" s="18"/>
      <c r="M39" s="18"/>
      <c r="N39" s="18"/>
      <c r="O39" s="18"/>
      <c r="P39" s="18"/>
      <c r="Q39" s="18"/>
      <c r="R39" s="18"/>
      <c r="S39" s="18"/>
      <c r="T39" s="18">
        <v>14</v>
      </c>
      <c r="U39" s="18"/>
      <c r="V39" s="18"/>
      <c r="W39" s="18"/>
      <c r="X39" s="18">
        <v>14</v>
      </c>
    </row>
    <row r="40" spans="3:24" x14ac:dyDescent="0.25">
      <c r="C40" s="8" t="s">
        <v>8</v>
      </c>
      <c r="D40" s="9">
        <v>535181</v>
      </c>
      <c r="E40" s="18"/>
      <c r="F40" s="18"/>
      <c r="G40" s="18"/>
      <c r="H40" s="18"/>
      <c r="I40" s="18"/>
      <c r="J40" s="18"/>
      <c r="K40" s="18"/>
      <c r="L40" s="18"/>
      <c r="M40" s="18"/>
      <c r="N40" s="18"/>
      <c r="O40" s="18"/>
      <c r="P40" s="18"/>
      <c r="Q40" s="18"/>
      <c r="R40" s="18"/>
      <c r="S40" s="18"/>
      <c r="T40" s="18">
        <v>24</v>
      </c>
      <c r="U40" s="18"/>
      <c r="V40" s="18"/>
      <c r="W40" s="18"/>
      <c r="X40" s="18">
        <v>24</v>
      </c>
    </row>
    <row r="41" spans="3:24" x14ac:dyDescent="0.25">
      <c r="C41" s="8" t="s">
        <v>8</v>
      </c>
      <c r="D41" s="9">
        <v>625770</v>
      </c>
      <c r="E41" s="18"/>
      <c r="F41" s="18"/>
      <c r="G41" s="18"/>
      <c r="H41" s="18"/>
      <c r="I41" s="18"/>
      <c r="J41" s="18"/>
      <c r="K41" s="18"/>
      <c r="L41" s="18"/>
      <c r="M41" s="18"/>
      <c r="N41" s="18"/>
      <c r="O41" s="18"/>
      <c r="P41" s="18"/>
      <c r="Q41" s="18"/>
      <c r="R41" s="18"/>
      <c r="S41" s="18"/>
      <c r="T41" s="18">
        <v>38</v>
      </c>
      <c r="U41" s="18"/>
      <c r="V41" s="18"/>
      <c r="W41" s="18"/>
      <c r="X41" s="18">
        <v>38</v>
      </c>
    </row>
    <row r="42" spans="3:24" x14ac:dyDescent="0.25">
      <c r="C42" s="8" t="s">
        <v>8</v>
      </c>
      <c r="D42" s="9">
        <v>625851</v>
      </c>
      <c r="E42" s="18"/>
      <c r="F42" s="18"/>
      <c r="G42" s="18"/>
      <c r="H42" s="18"/>
      <c r="I42" s="18"/>
      <c r="J42" s="18"/>
      <c r="K42" s="18"/>
      <c r="L42" s="18"/>
      <c r="M42" s="18"/>
      <c r="N42" s="18"/>
      <c r="O42" s="18"/>
      <c r="P42" s="18"/>
      <c r="Q42" s="18"/>
      <c r="R42" s="18"/>
      <c r="S42" s="18">
        <v>18</v>
      </c>
      <c r="T42" s="18"/>
      <c r="U42" s="18"/>
      <c r="V42" s="18"/>
      <c r="W42" s="18"/>
      <c r="X42" s="18">
        <v>18</v>
      </c>
    </row>
    <row r="43" spans="3:24" x14ac:dyDescent="0.25">
      <c r="C43" s="8" t="s">
        <v>8</v>
      </c>
      <c r="D43" s="9">
        <v>625852</v>
      </c>
      <c r="E43" s="18"/>
      <c r="F43" s="18"/>
      <c r="G43" s="18"/>
      <c r="H43" s="18"/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8">
        <v>328</v>
      </c>
      <c r="U43" s="18"/>
      <c r="V43" s="18"/>
      <c r="W43" s="18"/>
      <c r="X43" s="18">
        <v>328</v>
      </c>
    </row>
    <row r="44" spans="3:24" x14ac:dyDescent="0.25">
      <c r="C44" s="8" t="s">
        <v>8</v>
      </c>
      <c r="D44" s="9">
        <v>641295</v>
      </c>
      <c r="E44" s="18"/>
      <c r="F44" s="18"/>
      <c r="G44" s="18"/>
      <c r="H44" s="18"/>
      <c r="I44" s="18"/>
      <c r="J44" s="18"/>
      <c r="K44" s="18"/>
      <c r="L44" s="18"/>
      <c r="M44" s="18"/>
      <c r="N44" s="18"/>
      <c r="O44" s="18"/>
      <c r="P44" s="18"/>
      <c r="Q44" s="18"/>
      <c r="R44" s="18"/>
      <c r="S44" s="18">
        <v>26</v>
      </c>
      <c r="T44" s="18"/>
      <c r="U44" s="18"/>
      <c r="V44" s="18"/>
      <c r="W44" s="18"/>
      <c r="X44" s="18">
        <v>26</v>
      </c>
    </row>
    <row r="45" spans="3:24" x14ac:dyDescent="0.25">
      <c r="C45" s="8" t="s">
        <v>8</v>
      </c>
      <c r="D45" s="9">
        <v>649722</v>
      </c>
      <c r="E45" s="18"/>
      <c r="F45" s="18"/>
      <c r="G45" s="18"/>
      <c r="H45" s="18"/>
      <c r="I45" s="18"/>
      <c r="J45" s="18"/>
      <c r="K45" s="18"/>
      <c r="L45" s="18"/>
      <c r="M45" s="18"/>
      <c r="N45" s="18"/>
      <c r="O45" s="18"/>
      <c r="P45" s="18"/>
      <c r="Q45" s="18"/>
      <c r="R45" s="18"/>
      <c r="S45" s="18">
        <v>69</v>
      </c>
      <c r="T45" s="18"/>
      <c r="U45" s="18"/>
      <c r="V45" s="18"/>
      <c r="W45" s="18"/>
      <c r="X45" s="18">
        <v>69</v>
      </c>
    </row>
    <row r="46" spans="3:24" x14ac:dyDescent="0.25">
      <c r="C46" s="8" t="s">
        <v>8</v>
      </c>
      <c r="D46" s="9" t="s">
        <v>18</v>
      </c>
      <c r="E46" s="18"/>
      <c r="F46" s="18"/>
      <c r="G46" s="18"/>
      <c r="H46" s="18"/>
      <c r="I46" s="18"/>
      <c r="J46" s="18"/>
      <c r="K46" s="18"/>
      <c r="L46" s="18"/>
      <c r="M46" s="18"/>
      <c r="N46" s="18"/>
      <c r="O46" s="18"/>
      <c r="P46" s="18"/>
      <c r="Q46" s="18"/>
      <c r="R46" s="18"/>
      <c r="S46" s="18"/>
      <c r="T46" s="18">
        <v>25</v>
      </c>
      <c r="U46" s="18"/>
      <c r="V46" s="18"/>
      <c r="W46" s="18"/>
      <c r="X46" s="18">
        <v>25</v>
      </c>
    </row>
    <row r="47" spans="3:24" x14ac:dyDescent="0.25">
      <c r="C47" s="8" t="s">
        <v>8</v>
      </c>
      <c r="D47" s="9" t="s">
        <v>19</v>
      </c>
      <c r="E47" s="18"/>
      <c r="F47" s="18"/>
      <c r="G47" s="18"/>
      <c r="H47" s="18"/>
      <c r="I47" s="18"/>
      <c r="J47" s="18"/>
      <c r="K47" s="18"/>
      <c r="L47" s="18"/>
      <c r="M47" s="18"/>
      <c r="N47" s="18"/>
      <c r="O47" s="18"/>
      <c r="P47" s="18"/>
      <c r="Q47" s="18"/>
      <c r="R47" s="18"/>
      <c r="S47" s="18"/>
      <c r="T47" s="18">
        <v>17</v>
      </c>
      <c r="U47" s="18"/>
      <c r="V47" s="18"/>
      <c r="W47" s="18"/>
      <c r="X47" s="18">
        <v>17</v>
      </c>
    </row>
    <row r="48" spans="3:24" x14ac:dyDescent="0.25">
      <c r="C48" s="8" t="s">
        <v>12</v>
      </c>
      <c r="D48" s="9">
        <v>552633</v>
      </c>
      <c r="E48" s="18"/>
      <c r="F48" s="18"/>
      <c r="G48" s="18"/>
      <c r="H48" s="18"/>
      <c r="I48" s="18"/>
      <c r="J48" s="18"/>
      <c r="K48" s="18"/>
      <c r="L48" s="18"/>
      <c r="M48" s="18"/>
      <c r="N48" s="18"/>
      <c r="O48" s="18"/>
      <c r="P48" s="18"/>
      <c r="Q48" s="18"/>
      <c r="R48" s="18"/>
      <c r="S48" s="18"/>
      <c r="T48" s="18"/>
      <c r="U48" s="18">
        <v>15</v>
      </c>
      <c r="V48" s="18"/>
      <c r="W48" s="18"/>
      <c r="X48" s="18">
        <v>15</v>
      </c>
    </row>
    <row r="49" spans="3:24" x14ac:dyDescent="0.25">
      <c r="C49" s="8" t="s">
        <v>12</v>
      </c>
      <c r="D49" s="9">
        <v>575380</v>
      </c>
      <c r="E49" s="18"/>
      <c r="F49" s="18"/>
      <c r="G49" s="18"/>
      <c r="H49" s="18"/>
      <c r="I49" s="18"/>
      <c r="J49" s="18"/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18">
        <v>15</v>
      </c>
      <c r="V49" s="18"/>
      <c r="W49" s="18"/>
      <c r="X49" s="18">
        <v>15</v>
      </c>
    </row>
    <row r="50" spans="3:24" x14ac:dyDescent="0.25">
      <c r="C50" s="8" t="s">
        <v>12</v>
      </c>
      <c r="D50" s="9" t="s">
        <v>24</v>
      </c>
      <c r="E50" s="18"/>
      <c r="F50" s="18"/>
      <c r="G50" s="18"/>
      <c r="H50" s="18"/>
      <c r="I50" s="18"/>
      <c r="J50" s="18"/>
      <c r="K50" s="18"/>
      <c r="L50" s="18"/>
      <c r="M50" s="18"/>
      <c r="N50" s="18"/>
      <c r="O50" s="18"/>
      <c r="P50" s="18"/>
      <c r="Q50" s="18"/>
      <c r="R50" s="18"/>
      <c r="S50" s="18"/>
      <c r="T50" s="18"/>
      <c r="U50" s="18">
        <v>19</v>
      </c>
      <c r="V50" s="18"/>
      <c r="W50" s="18"/>
      <c r="X50" s="18">
        <v>19</v>
      </c>
    </row>
    <row r="51" spans="3:24" x14ac:dyDescent="0.25">
      <c r="C51" s="8" t="s">
        <v>16</v>
      </c>
      <c r="D51" s="9">
        <v>456197</v>
      </c>
      <c r="E51" s="18"/>
      <c r="F51" s="18"/>
      <c r="G51" s="18"/>
      <c r="H51" s="18"/>
      <c r="I51" s="18"/>
      <c r="J51" s="18"/>
      <c r="K51" s="18"/>
      <c r="L51" s="18"/>
      <c r="M51" s="18"/>
      <c r="N51" s="18"/>
      <c r="O51" s="18"/>
      <c r="P51" s="18"/>
      <c r="Q51" s="18"/>
      <c r="R51" s="18"/>
      <c r="S51" s="18"/>
      <c r="T51" s="18"/>
      <c r="U51" s="18"/>
      <c r="V51" s="18"/>
      <c r="W51" s="18">
        <v>141</v>
      </c>
      <c r="X51" s="18">
        <v>141</v>
      </c>
    </row>
    <row r="52" spans="3:24" x14ac:dyDescent="0.25">
      <c r="C52" s="8" t="s">
        <v>16</v>
      </c>
      <c r="D52" s="9">
        <v>487064</v>
      </c>
      <c r="E52" s="18"/>
      <c r="F52" s="18"/>
      <c r="G52" s="18"/>
      <c r="H52" s="18"/>
      <c r="I52" s="18"/>
      <c r="J52" s="18"/>
      <c r="K52" s="18"/>
      <c r="L52" s="18"/>
      <c r="M52" s="18"/>
      <c r="N52" s="18"/>
      <c r="O52" s="18"/>
      <c r="P52" s="18"/>
      <c r="Q52" s="18"/>
      <c r="R52" s="18"/>
      <c r="S52" s="18"/>
      <c r="T52" s="18"/>
      <c r="U52" s="18"/>
      <c r="V52" s="18"/>
      <c r="W52" s="18">
        <v>99</v>
      </c>
      <c r="X52" s="18">
        <v>99</v>
      </c>
    </row>
    <row r="53" spans="3:24" x14ac:dyDescent="0.25">
      <c r="C53" s="8" t="s">
        <v>16</v>
      </c>
      <c r="D53" s="9">
        <v>547216</v>
      </c>
      <c r="E53" s="18"/>
      <c r="F53" s="18"/>
      <c r="G53" s="18"/>
      <c r="H53" s="18"/>
      <c r="I53" s="18"/>
      <c r="J53" s="18"/>
      <c r="K53" s="18"/>
      <c r="L53" s="18"/>
      <c r="M53" s="18"/>
      <c r="N53" s="18"/>
      <c r="O53" s="18"/>
      <c r="P53" s="18"/>
      <c r="Q53" s="18"/>
      <c r="R53" s="18"/>
      <c r="S53" s="18"/>
      <c r="T53" s="18"/>
      <c r="U53" s="18"/>
      <c r="V53" s="18">
        <v>25</v>
      </c>
      <c r="W53" s="18"/>
      <c r="X53" s="18">
        <v>25</v>
      </c>
    </row>
    <row r="54" spans="3:24" x14ac:dyDescent="0.25">
      <c r="C54" s="8" t="s">
        <v>16</v>
      </c>
      <c r="D54" s="9">
        <v>552634</v>
      </c>
      <c r="E54" s="18"/>
      <c r="F54" s="18"/>
      <c r="G54" s="18"/>
      <c r="H54" s="18"/>
      <c r="I54" s="18"/>
      <c r="J54" s="18"/>
      <c r="K54" s="18"/>
      <c r="L54" s="18"/>
      <c r="M54" s="18"/>
      <c r="N54" s="18"/>
      <c r="O54" s="18"/>
      <c r="P54" s="18"/>
      <c r="Q54" s="18"/>
      <c r="R54" s="18"/>
      <c r="S54" s="18"/>
      <c r="T54" s="18"/>
      <c r="U54" s="18"/>
      <c r="V54" s="18">
        <v>26</v>
      </c>
      <c r="W54" s="18"/>
      <c r="X54" s="18">
        <v>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Feuil3</vt:lpstr>
      <vt:lpstr>TCD</vt:lpstr>
      <vt:lpstr>Feuil1!activation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Phillipe LEMARECHAL</dc:creator>
  <cp:lastModifiedBy>PMK</cp:lastModifiedBy>
  <dcterms:created xsi:type="dcterms:W3CDTF">2018-03-23T09:43:14Z</dcterms:created>
  <dcterms:modified xsi:type="dcterms:W3CDTF">2018-03-23T14:16:49Z</dcterms:modified>
</cp:coreProperties>
</file>