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7500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J2" i="1" l="1"/>
  <c r="H15" i="1"/>
  <c r="I15" i="1"/>
  <c r="J15" i="1"/>
  <c r="K15" i="1"/>
  <c r="L15" i="1"/>
  <c r="M15" i="1"/>
  <c r="H16" i="1"/>
  <c r="I16" i="1"/>
  <c r="J16" i="1"/>
  <c r="K16" i="1"/>
  <c r="L16" i="1"/>
  <c r="M16" i="1"/>
  <c r="H17" i="1"/>
  <c r="I17" i="1"/>
  <c r="J17" i="1"/>
  <c r="K17" i="1"/>
  <c r="L17" i="1"/>
  <c r="M17" i="1"/>
  <c r="N15" i="1"/>
  <c r="N16" i="1"/>
  <c r="N17" i="1"/>
  <c r="I3" i="1"/>
  <c r="I4" i="1"/>
  <c r="I5" i="1"/>
  <c r="I6" i="1"/>
  <c r="I7" i="1"/>
  <c r="I8" i="1"/>
  <c r="I2" i="1"/>
  <c r="J3" i="1"/>
  <c r="J4" i="1"/>
  <c r="J5" i="1"/>
  <c r="J6" i="1"/>
  <c r="J7" i="1"/>
  <c r="J8" i="1"/>
</calcChain>
</file>

<file path=xl/sharedStrings.xml><?xml version="1.0" encoding="utf-8"?>
<sst xmlns="http://schemas.openxmlformats.org/spreadsheetml/2006/main" count="20" uniqueCount="6">
  <si>
    <t>CLIENT</t>
  </si>
  <si>
    <t>PROFIL 1</t>
  </si>
  <si>
    <t>PROFIL 2</t>
  </si>
  <si>
    <t>MORIN</t>
  </si>
  <si>
    <t>DUPONT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</si>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</sst>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8" formatCode="General\ &quot;Cde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333333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0" xfId="0"/>
    <xf numFmtId="0" fontId="0" fillId="33" borderId="10" xfId="0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164" fontId="0" fillId="34" borderId="10" xfId="0" applyNumberForma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164" fontId="0" fillId="35" borderId="10" xfId="0" applyNumberFormat="1" applyFill="1" applyBorder="1" applyAlignment="1">
      <alignment horizontal="center" vertical="center"/>
    </xf>
    <xf numFmtId="0" fontId="0" fillId="0" borderId="0" xfId="0" applyFill="1"/>
    <xf numFmtId="0" fontId="18" fillId="0" borderId="0" xfId="0" applyFont="1" applyFill="1"/>
    <xf numFmtId="168" fontId="0" fillId="0" borderId="0" xfId="0" applyNumberFormat="1" applyFill="1"/>
    <xf numFmtId="0" fontId="0" fillId="0" borderId="10" xfId="0" applyFill="1" applyBorder="1"/>
    <xf numFmtId="164" fontId="0" fillId="0" borderId="10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"/>
  <sheetViews>
    <sheetView tabSelected="1" workbookViewId="0">
      <pane ySplit="1" topLeftCell="A2" activePane="bottomLeft" state="frozen"/>
      <selection pane="bottomLeft" activeCell="K15" sqref="K15"/>
    </sheetView>
  </sheetViews>
  <sheetFormatPr baseColWidth="10" defaultRowHeight="15" x14ac:dyDescent="0.25"/>
  <cols>
    <col min="3" max="3" width="11.42578125" customWidth="1"/>
    <col min="5" max="15" width="11.42578125" style="10"/>
  </cols>
  <sheetData>
    <row r="1" spans="1:16" x14ac:dyDescent="0.25">
      <c r="A1" s="2" t="s">
        <v>0</v>
      </c>
      <c r="B1" s="1" t="s">
        <v>5</v>
      </c>
      <c r="C1" s="2" t="s">
        <v>1</v>
      </c>
      <c r="D1" s="2" t="s">
        <v>2</v>
      </c>
      <c r="P1" s="10"/>
    </row>
    <row r="2" spans="1:16" ht="15.75" x14ac:dyDescent="0.25">
      <c r="A2" s="4">
        <v>10000</v>
      </c>
      <c r="B2" s="5">
        <v>42736</v>
      </c>
      <c r="C2" s="4" t="s">
        <v>3</v>
      </c>
      <c r="D2" s="4"/>
      <c r="H2" s="10">
        <v>10000</v>
      </c>
      <c r="I2" s="11" t="str">
        <f>IF(COUNTIF($A$2:$A$17,H2)=1,"1 cde","")</f>
        <v/>
      </c>
      <c r="J2" s="12">
        <f>SUMPRODUCT((H2=$A$2:$A$17)*($B$2:$B$17=B2))</f>
        <v>2</v>
      </c>
      <c r="P2" s="10"/>
    </row>
    <row r="3" spans="1:16" ht="15.75" x14ac:dyDescent="0.25">
      <c r="A3" s="4">
        <v>10000</v>
      </c>
      <c r="B3" s="5">
        <v>42736</v>
      </c>
      <c r="C3" s="4"/>
      <c r="D3" s="4" t="s">
        <v>4</v>
      </c>
      <c r="H3" s="10">
        <v>11000</v>
      </c>
      <c r="I3" s="11" t="str">
        <f>IF(COUNTIF($A$2:$A$17,H3)=1,"1 cde","")</f>
        <v>1 cde</v>
      </c>
      <c r="J3" s="12">
        <f>SUMPRODUCT((H3=$A$2:$A$17)*($B$2:$B$17=B3))</f>
        <v>1</v>
      </c>
      <c r="P3" s="10"/>
    </row>
    <row r="4" spans="1:16" ht="15.75" x14ac:dyDescent="0.25">
      <c r="A4" s="4">
        <v>11000</v>
      </c>
      <c r="B4" s="5">
        <v>42736</v>
      </c>
      <c r="C4" s="4" t="s">
        <v>3</v>
      </c>
      <c r="D4" s="4"/>
      <c r="H4" s="10">
        <v>12000</v>
      </c>
      <c r="I4" s="11" t="str">
        <f>IF(COUNTIF($A$2:$A$17,H4)=1,"1 cde","")</f>
        <v/>
      </c>
      <c r="J4" s="12">
        <f>SUMPRODUCT((H4=$A$2:$A$17)*($B$2:$B$17=B4))</f>
        <v>2</v>
      </c>
      <c r="P4" s="10"/>
    </row>
    <row r="5" spans="1:16" ht="15.75" x14ac:dyDescent="0.25">
      <c r="A5" s="4">
        <v>12000</v>
      </c>
      <c r="B5" s="5">
        <v>42736</v>
      </c>
      <c r="C5" s="4" t="s">
        <v>3</v>
      </c>
      <c r="D5" s="4"/>
      <c r="H5" s="10">
        <v>13000</v>
      </c>
      <c r="I5" s="11" t="str">
        <f>IF(COUNTIF($A$2:$A$17,H5)=1,"1 cde","")</f>
        <v/>
      </c>
      <c r="J5" s="12">
        <f>SUMPRODUCT((H5=$A$2:$A$17)*($B$2:$B$17=B5))</f>
        <v>2</v>
      </c>
      <c r="P5" s="10"/>
    </row>
    <row r="6" spans="1:16" ht="15.75" x14ac:dyDescent="0.25">
      <c r="A6" s="4">
        <v>12000</v>
      </c>
      <c r="B6" s="5">
        <v>42736</v>
      </c>
      <c r="C6" s="4"/>
      <c r="D6" s="4" t="s">
        <v>4</v>
      </c>
      <c r="H6" s="10">
        <v>14000</v>
      </c>
      <c r="I6" s="11" t="str">
        <f>IF(COUNTIF($A$2:$A$17,H6)=1,"1 cde","")</f>
        <v/>
      </c>
      <c r="J6" s="12">
        <f>SUMPRODUCT((H6=$A$2:$A$17)*($B$2:$B$17=B6))</f>
        <v>1</v>
      </c>
      <c r="P6" s="10"/>
    </row>
    <row r="7" spans="1:16" ht="15.75" x14ac:dyDescent="0.25">
      <c r="A7" s="4">
        <v>13000</v>
      </c>
      <c r="B7" s="5">
        <v>42736</v>
      </c>
      <c r="C7" s="4"/>
      <c r="D7" s="4" t="s">
        <v>4</v>
      </c>
      <c r="H7" s="10">
        <v>15000</v>
      </c>
      <c r="I7" s="11" t="str">
        <f>IF(COUNTIF($A$2:$A$17,H7)=1,"1 cde","")</f>
        <v>1 cde</v>
      </c>
      <c r="J7" s="12">
        <f>SUMPRODUCT((H7=$A$2:$A$17)*($B$2:$B$17=B7))</f>
        <v>1</v>
      </c>
      <c r="P7" s="10"/>
    </row>
    <row r="8" spans="1:16" ht="15.75" x14ac:dyDescent="0.25">
      <c r="A8" s="4">
        <v>13000</v>
      </c>
      <c r="B8" s="5">
        <v>42736</v>
      </c>
      <c r="C8" s="4" t="s">
        <v>3</v>
      </c>
      <c r="D8" s="4"/>
      <c r="H8" s="10">
        <v>16000</v>
      </c>
      <c r="I8" s="11" t="str">
        <f>IF(COUNTIF($A$2:$A$17,H8)=1,"1 cde","")</f>
        <v/>
      </c>
      <c r="J8" s="12">
        <f>SUMPRODUCT((H8=$A$2:$A$17)*($B$2:$B$17=B8))</f>
        <v>1</v>
      </c>
      <c r="P8" s="10"/>
    </row>
    <row r="9" spans="1:16" x14ac:dyDescent="0.25">
      <c r="A9" s="4">
        <v>14000</v>
      </c>
      <c r="B9" s="5">
        <v>42736</v>
      </c>
      <c r="C9" s="4"/>
      <c r="D9" s="4" t="s">
        <v>4</v>
      </c>
      <c r="P9" s="10"/>
    </row>
    <row r="10" spans="1:16" x14ac:dyDescent="0.25">
      <c r="A10" s="4">
        <v>15000</v>
      </c>
      <c r="B10" s="5">
        <v>42736</v>
      </c>
      <c r="C10" s="4"/>
      <c r="D10" s="4" t="s">
        <v>4</v>
      </c>
      <c r="P10" s="10"/>
    </row>
    <row r="11" spans="1:16" x14ac:dyDescent="0.25">
      <c r="A11" s="4">
        <v>16000</v>
      </c>
      <c r="B11" s="5">
        <v>42736</v>
      </c>
      <c r="C11" s="4"/>
      <c r="D11" s="4" t="s">
        <v>3</v>
      </c>
      <c r="P11" s="10"/>
    </row>
    <row r="12" spans="1:16" x14ac:dyDescent="0.25">
      <c r="A12" s="6">
        <v>10000</v>
      </c>
      <c r="B12" s="7">
        <v>42755</v>
      </c>
      <c r="C12" s="6"/>
      <c r="D12" s="6" t="s">
        <v>4</v>
      </c>
      <c r="P12" s="10"/>
    </row>
    <row r="13" spans="1:16" x14ac:dyDescent="0.25">
      <c r="A13" s="6">
        <v>13000</v>
      </c>
      <c r="B13" s="7">
        <v>42755</v>
      </c>
      <c r="C13" s="6" t="s">
        <v>3</v>
      </c>
      <c r="D13" s="6"/>
      <c r="P13" s="10"/>
    </row>
    <row r="14" spans="1:16" x14ac:dyDescent="0.25">
      <c r="A14" s="8">
        <v>14000</v>
      </c>
      <c r="B14" s="9">
        <v>42757</v>
      </c>
      <c r="C14" s="8"/>
      <c r="D14" s="8" t="s">
        <v>4</v>
      </c>
      <c r="G14" s="13"/>
      <c r="H14" s="13">
        <v>10000</v>
      </c>
      <c r="I14" s="13">
        <v>11000</v>
      </c>
      <c r="J14" s="13">
        <v>12000</v>
      </c>
      <c r="K14" s="13">
        <v>13000</v>
      </c>
      <c r="L14" s="13">
        <v>14000</v>
      </c>
      <c r="M14" s="13">
        <v>15000</v>
      </c>
      <c r="N14" s="13">
        <v>16000</v>
      </c>
      <c r="P14" s="10"/>
    </row>
    <row r="15" spans="1:16" x14ac:dyDescent="0.25">
      <c r="A15" s="8">
        <v>14000</v>
      </c>
      <c r="B15" s="9">
        <v>42757</v>
      </c>
      <c r="C15" s="8" t="s">
        <v>4</v>
      </c>
      <c r="D15" s="8"/>
      <c r="G15" s="14">
        <v>42736</v>
      </c>
      <c r="H15" s="13">
        <f t="shared" ref="H15:M17" si="0">SUMPRODUCT(($A$2:$A$17=H$14)*($B$2:$B$17=$G15)*(($D$2:$D$17&lt;&gt;"")+($C$2:$C$17&lt;&gt;"")))</f>
        <v>2</v>
      </c>
      <c r="I15" s="13">
        <f t="shared" si="0"/>
        <v>1</v>
      </c>
      <c r="J15" s="13">
        <f t="shared" si="0"/>
        <v>2</v>
      </c>
      <c r="K15" s="13">
        <f t="shared" si="0"/>
        <v>2</v>
      </c>
      <c r="L15" s="13">
        <f t="shared" si="0"/>
        <v>1</v>
      </c>
      <c r="M15" s="13">
        <f t="shared" si="0"/>
        <v>1</v>
      </c>
      <c r="N15" s="13">
        <f t="shared" ref="N15:N16" si="1">SUMPRODUCT(($A$2:$A$17=N$14)*($B$2:$B$17=$G15)*(($D$2:$D$17&lt;&gt;"")+($C$2:$C$17&lt;&gt;"")))</f>
        <v>1</v>
      </c>
      <c r="P15" s="10"/>
    </row>
    <row r="16" spans="1:16" x14ac:dyDescent="0.25">
      <c r="A16" s="8">
        <v>16000</v>
      </c>
      <c r="B16" s="9">
        <v>42757</v>
      </c>
      <c r="C16" s="8" t="s">
        <v>4</v>
      </c>
      <c r="D16" s="8"/>
      <c r="G16" s="14">
        <v>42755</v>
      </c>
      <c r="H16" s="13">
        <f t="shared" si="0"/>
        <v>1</v>
      </c>
      <c r="I16" s="13">
        <f t="shared" si="0"/>
        <v>0</v>
      </c>
      <c r="J16" s="13">
        <f t="shared" si="0"/>
        <v>0</v>
      </c>
      <c r="K16" s="13">
        <f t="shared" si="0"/>
        <v>1</v>
      </c>
      <c r="L16" s="13">
        <f t="shared" si="0"/>
        <v>0</v>
      </c>
      <c r="M16" s="13">
        <f t="shared" si="0"/>
        <v>0</v>
      </c>
      <c r="N16" s="13">
        <f t="shared" si="1"/>
        <v>0</v>
      </c>
      <c r="P16" s="10"/>
    </row>
    <row r="17" spans="1:16" x14ac:dyDescent="0.25">
      <c r="A17" s="8">
        <v>16000</v>
      </c>
      <c r="B17" s="9">
        <v>42757</v>
      </c>
      <c r="C17" s="8"/>
      <c r="D17" s="8" t="s">
        <v>4</v>
      </c>
      <c r="G17" s="14">
        <v>42757</v>
      </c>
      <c r="H17" s="13">
        <f t="shared" si="0"/>
        <v>0</v>
      </c>
      <c r="I17" s="13">
        <f t="shared" si="0"/>
        <v>0</v>
      </c>
      <c r="J17" s="13">
        <f t="shared" si="0"/>
        <v>0</v>
      </c>
      <c r="K17" s="13">
        <f t="shared" si="0"/>
        <v>0</v>
      </c>
      <c r="L17" s="13">
        <f t="shared" si="0"/>
        <v>2</v>
      </c>
      <c r="M17" s="13">
        <f t="shared" si="0"/>
        <v>0</v>
      </c>
      <c r="N17" s="13">
        <f>SUMPRODUCT(($A$2:$A$17=N$14)*($B$2:$B$17=$G17)*(($D$2:$D$17&lt;&gt;"")+($C$2:$C$17&lt;&gt;"")))</f>
        <v>2</v>
      </c>
      <c r="P17" s="10"/>
    </row>
    <row r="18" spans="1:16" x14ac:dyDescent="0.25">
      <c r="A18" s="3"/>
      <c r="B18" s="3"/>
      <c r="C18" s="3"/>
      <c r="P18" s="10"/>
    </row>
    <row r="19" spans="1:16" x14ac:dyDescent="0.25">
      <c r="A19" s="3"/>
      <c r="B19" s="3"/>
      <c r="C19" s="3"/>
      <c r="P19" s="10"/>
    </row>
    <row r="20" spans="1:16" x14ac:dyDescent="0.25">
      <c r="A20" s="3"/>
      <c r="B20" s="3"/>
      <c r="C20" s="3"/>
      <c r="P20" s="10"/>
    </row>
    <row r="21" spans="1:16" x14ac:dyDescent="0.25">
      <c r="A21" s="3"/>
      <c r="B21" s="3"/>
      <c r="P21" s="10"/>
    </row>
    <row r="22" spans="1:16" x14ac:dyDescent="0.25">
      <c r="A22" s="3"/>
      <c r="B22" s="3"/>
      <c r="P22" s="10"/>
    </row>
    <row r="23" spans="1:16" x14ac:dyDescent="0.25">
      <c r="A23" s="3"/>
      <c r="B23" s="3"/>
    </row>
    <row r="24" spans="1:16" x14ac:dyDescent="0.25">
      <c r="A24" s="3"/>
      <c r="B24" s="3"/>
    </row>
    <row r="25" spans="1:16" x14ac:dyDescent="0.25">
      <c r="A25" s="3"/>
      <c r="B25" s="3"/>
    </row>
    <row r="26" spans="1:16" x14ac:dyDescent="0.25">
      <c r="A26" s="3"/>
      <c r="B26" s="3"/>
    </row>
    <row r="27" spans="1:16" x14ac:dyDescent="0.25">
      <c r="A27" s="3"/>
      <c r="B27" s="3"/>
    </row>
    <row r="28" spans="1:16" x14ac:dyDescent="0.25">
      <c r="A28" s="3"/>
      <c r="B28" s="3"/>
      <c r="C28" s="3"/>
    </row>
    <row r="29" spans="1:16" x14ac:dyDescent="0.25">
      <c r="A29" s="3"/>
      <c r="B29" s="3"/>
      <c r="C29" s="3"/>
    </row>
    <row r="30" spans="1:16" x14ac:dyDescent="0.25">
      <c r="A30" s="3"/>
      <c r="B30" s="3"/>
      <c r="C30" s="3"/>
    </row>
    <row r="31" spans="1:16" x14ac:dyDescent="0.25">
      <c r="A31" s="3"/>
      <c r="B31" s="3"/>
      <c r="C31" s="3"/>
    </row>
    <row r="32" spans="1:16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3"/>
      <c r="B76" s="3"/>
      <c r="C76" s="3"/>
    </row>
    <row r="77" spans="1:3" x14ac:dyDescent="0.25">
      <c r="A77" s="3"/>
      <c r="B77" s="3"/>
      <c r="C77" s="3"/>
    </row>
    <row r="78" spans="1:3" x14ac:dyDescent="0.25">
      <c r="A78" s="3"/>
      <c r="B78" s="3"/>
      <c r="C78" s="3"/>
    </row>
    <row r="79" spans="1:3" x14ac:dyDescent="0.25">
      <c r="A79" s="3"/>
      <c r="B79" s="3"/>
      <c r="C79" s="3"/>
    </row>
    <row r="80" spans="1:3" x14ac:dyDescent="0.25">
      <c r="A80" s="3"/>
      <c r="B80" s="3"/>
      <c r="C80" s="3"/>
    </row>
    <row r="81" spans="1:3" x14ac:dyDescent="0.25">
      <c r="A81" s="3"/>
      <c r="B81" s="3"/>
      <c r="C81" s="3"/>
    </row>
    <row r="82" spans="1:3" x14ac:dyDescent="0.25">
      <c r="A82" s="3"/>
      <c r="B82" s="3"/>
      <c r="C82" s="3"/>
    </row>
    <row r="83" spans="1:3" x14ac:dyDescent="0.25">
      <c r="A83" s="3"/>
      <c r="B83" s="3"/>
      <c r="C83" s="3"/>
    </row>
    <row r="84" spans="1:3" x14ac:dyDescent="0.25">
      <c r="A84" s="3"/>
      <c r="B84" s="3"/>
      <c r="C84" s="3"/>
    </row>
    <row r="85" spans="1:3" x14ac:dyDescent="0.25">
      <c r="A85" s="3"/>
      <c r="B85" s="3"/>
      <c r="C85" s="3"/>
    </row>
    <row r="86" spans="1:3" x14ac:dyDescent="0.25">
      <c r="A86" s="3"/>
      <c r="B86" s="3"/>
      <c r="C86" s="3"/>
    </row>
    <row r="87" spans="1:3" x14ac:dyDescent="0.25">
      <c r="A87" s="3"/>
      <c r="B87" s="3"/>
      <c r="C87" s="3"/>
    </row>
    <row r="88" spans="1:3" x14ac:dyDescent="0.25">
      <c r="A88" s="3"/>
      <c r="B88" s="3"/>
      <c r="C88" s="3"/>
    </row>
    <row r="89" spans="1:3" x14ac:dyDescent="0.25">
      <c r="A89" s="3"/>
      <c r="B89" s="3"/>
      <c r="C89" s="3"/>
    </row>
    <row r="90" spans="1:3" x14ac:dyDescent="0.25">
      <c r="A90" s="3"/>
      <c r="B90" s="3"/>
      <c r="C90" s="3"/>
    </row>
    <row r="91" spans="1:3" x14ac:dyDescent="0.25">
      <c r="A91" s="3"/>
      <c r="B91" s="3"/>
      <c r="C91" s="3"/>
    </row>
    <row r="92" spans="1:3" x14ac:dyDescent="0.25">
      <c r="A92" s="3"/>
      <c r="B92" s="3"/>
      <c r="C92" s="3"/>
    </row>
    <row r="93" spans="1:3" x14ac:dyDescent="0.25">
      <c r="A93" s="3"/>
      <c r="B93" s="3"/>
      <c r="C93" s="3"/>
    </row>
    <row r="94" spans="1:3" x14ac:dyDescent="0.25">
      <c r="A94" s="3"/>
      <c r="B94" s="3"/>
      <c r="C94" s="3"/>
    </row>
    <row r="95" spans="1:3" x14ac:dyDescent="0.25">
      <c r="A95" s="3"/>
      <c r="B95" s="3"/>
      <c r="C95" s="3"/>
    </row>
    <row r="96" spans="1:3" x14ac:dyDescent="0.25">
      <c r="A96" s="3"/>
      <c r="B96" s="3"/>
      <c r="C96" s="3"/>
    </row>
    <row r="97" spans="1:3" x14ac:dyDescent="0.25">
      <c r="A97" s="3"/>
      <c r="B97" s="3"/>
      <c r="C97" s="3"/>
    </row>
    <row r="98" spans="1:3" x14ac:dyDescent="0.25">
      <c r="A98" s="3"/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</sheetData>
  <sortState ref="A2:D17"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PMK</cp:lastModifiedBy>
  <dcterms:created xsi:type="dcterms:W3CDTF">2017-07-11T12:15:50Z</dcterms:created>
  <dcterms:modified xsi:type="dcterms:W3CDTF">2017-07-11T16:21:36Z</dcterms:modified>
</cp:coreProperties>
</file>