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-15" windowWidth="17955" windowHeight="1224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Feuil1!$A$1:$F$293</definedName>
    <definedName name="Gencod">Feuil1!$A$2:$A$263</definedName>
    <definedName name="Libellé_article">Feuil1!$B$2:$B$263</definedName>
  </definedNames>
  <calcPr calcId="145621" calcOnSave="0"/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" i="1"/>
  <c r="F4" i="1" l="1"/>
  <c r="F35" i="1"/>
  <c r="F107" i="1"/>
  <c r="F114" i="1"/>
  <c r="F222" i="1"/>
  <c r="F253" i="1"/>
  <c r="F87" i="1"/>
  <c r="F42" i="1"/>
  <c r="F214" i="1"/>
  <c r="F261" i="1"/>
  <c r="F48" i="1"/>
  <c r="F174" i="1"/>
  <c r="F8" i="1"/>
  <c r="F108" i="1"/>
  <c r="F237" i="1"/>
  <c r="F96" i="1"/>
  <c r="F189" i="1"/>
  <c r="F144" i="1"/>
  <c r="F234" i="1"/>
  <c r="F120" i="1"/>
  <c r="F13" i="1"/>
  <c r="F89" i="1"/>
  <c r="F236" i="1"/>
  <c r="F241" i="1"/>
  <c r="F249" i="1"/>
  <c r="F223" i="1"/>
  <c r="F251" i="1"/>
  <c r="F228" i="1"/>
  <c r="F115" i="1"/>
  <c r="F60" i="1"/>
  <c r="F92" i="1"/>
  <c r="F217" i="1"/>
  <c r="F242" i="1"/>
  <c r="F231" i="1"/>
  <c r="F232" i="1"/>
  <c r="F239" i="1"/>
  <c r="F198" i="1"/>
  <c r="F218" i="1"/>
  <c r="F187" i="1"/>
  <c r="F58" i="1"/>
  <c r="F240" i="1"/>
  <c r="F33" i="1"/>
  <c r="F196" i="1"/>
  <c r="F17" i="1"/>
  <c r="F136" i="1"/>
  <c r="F47" i="1"/>
  <c r="F188" i="1"/>
  <c r="F233" i="1"/>
  <c r="F225" i="1"/>
  <c r="F55" i="1"/>
  <c r="F57" i="1"/>
  <c r="F255" i="1"/>
  <c r="F44" i="1"/>
  <c r="F244" i="1"/>
  <c r="F193" i="1"/>
  <c r="F192" i="1"/>
  <c r="F194" i="1"/>
  <c r="F254" i="1"/>
  <c r="F257" i="1"/>
  <c r="F247" i="1"/>
  <c r="F256" i="1"/>
  <c r="F122" i="1"/>
  <c r="F91" i="1"/>
  <c r="F83" i="1"/>
  <c r="F199" i="1"/>
  <c r="F113" i="1"/>
  <c r="F153" i="1"/>
  <c r="F12" i="1"/>
  <c r="F116" i="1"/>
  <c r="F69" i="1"/>
  <c r="F212" i="1"/>
  <c r="F151" i="1"/>
  <c r="F243" i="1"/>
  <c r="F39" i="1"/>
  <c r="F219" i="1"/>
  <c r="F45" i="1"/>
  <c r="F215" i="1"/>
  <c r="F93" i="1"/>
  <c r="F226" i="1"/>
  <c r="F260" i="1"/>
  <c r="F163" i="1"/>
  <c r="F32" i="1"/>
  <c r="F131" i="1"/>
  <c r="F18" i="1"/>
  <c r="F179" i="1"/>
  <c r="F180" i="1"/>
  <c r="F182" i="1"/>
  <c r="F6" i="1"/>
  <c r="F142" i="1"/>
  <c r="F220" i="1"/>
  <c r="F167" i="1"/>
  <c r="F10" i="1"/>
  <c r="F100" i="1"/>
  <c r="F141" i="1"/>
  <c r="F197" i="1"/>
  <c r="F50" i="1"/>
  <c r="F64" i="1"/>
  <c r="F238" i="1"/>
  <c r="F160" i="1"/>
  <c r="F152" i="1"/>
  <c r="F117" i="1"/>
  <c r="F134" i="1"/>
  <c r="F135" i="1"/>
  <c r="F88" i="1"/>
  <c r="F78" i="1"/>
  <c r="F156" i="1"/>
  <c r="F124" i="1"/>
  <c r="F103" i="1"/>
  <c r="F130" i="1"/>
  <c r="F40" i="1"/>
  <c r="F11" i="1"/>
  <c r="F24" i="1"/>
  <c r="F206" i="1"/>
  <c r="F53" i="1"/>
  <c r="F16" i="1"/>
  <c r="F110" i="1"/>
  <c r="F22" i="1"/>
  <c r="F216" i="1"/>
  <c r="F49" i="1"/>
  <c r="F30" i="1"/>
  <c r="F76" i="1"/>
  <c r="F150" i="1"/>
  <c r="F72" i="1"/>
  <c r="F149" i="1"/>
  <c r="F123" i="1"/>
  <c r="F133" i="1"/>
  <c r="F28" i="1"/>
  <c r="F211" i="1"/>
  <c r="F129" i="1"/>
  <c r="F235" i="1"/>
  <c r="F201" i="1"/>
  <c r="F248" i="1"/>
  <c r="F104" i="1"/>
  <c r="F21" i="1"/>
  <c r="F166" i="1"/>
  <c r="F79" i="1"/>
  <c r="F181" i="1"/>
  <c r="F118" i="1"/>
  <c r="F112" i="1"/>
  <c r="F62" i="1"/>
  <c r="F125" i="1"/>
  <c r="F184" i="1"/>
  <c r="F262" i="1"/>
  <c r="F109" i="1"/>
  <c r="F259" i="1"/>
  <c r="F139" i="1"/>
  <c r="F98" i="1"/>
  <c r="F172" i="1"/>
  <c r="F84" i="1"/>
  <c r="F171" i="1"/>
  <c r="F73" i="1"/>
  <c r="F68" i="1"/>
  <c r="F95" i="1"/>
  <c r="F137" i="1"/>
  <c r="F94" i="1"/>
  <c r="F229" i="1"/>
  <c r="F126" i="1"/>
  <c r="F145" i="1"/>
  <c r="F77" i="1"/>
  <c r="F81" i="1"/>
  <c r="F25" i="1"/>
  <c r="F3" i="1"/>
  <c r="F200" i="1"/>
  <c r="F15" i="1"/>
  <c r="F204" i="1"/>
  <c r="F146" i="1"/>
  <c r="F99" i="1"/>
  <c r="F7" i="1"/>
  <c r="F165" i="1"/>
  <c r="F121" i="1"/>
  <c r="F221" i="1"/>
  <c r="F36" i="1"/>
  <c r="F51" i="1"/>
  <c r="F213" i="1"/>
  <c r="F140" i="1"/>
  <c r="F164" i="1"/>
  <c r="F161" i="1"/>
  <c r="F74" i="1"/>
  <c r="F67" i="1"/>
  <c r="F90" i="1"/>
  <c r="F252" i="1"/>
  <c r="F19" i="1"/>
  <c r="F75" i="1"/>
  <c r="F14" i="1"/>
  <c r="F190" i="1"/>
  <c r="F178" i="1"/>
  <c r="F111" i="1"/>
  <c r="F143" i="1"/>
  <c r="F106" i="1"/>
  <c r="F168" i="1"/>
  <c r="F132" i="1"/>
  <c r="F82" i="1"/>
  <c r="F65" i="1"/>
  <c r="F246" i="1"/>
  <c r="F186" i="1"/>
  <c r="F26" i="1"/>
  <c r="F158" i="1"/>
  <c r="F66" i="1"/>
  <c r="F162" i="1"/>
  <c r="F31" i="1"/>
  <c r="F154" i="1"/>
  <c r="F102" i="1"/>
  <c r="F5" i="1"/>
  <c r="F97" i="1"/>
  <c r="F80" i="1"/>
  <c r="F29" i="1"/>
  <c r="F205" i="1"/>
  <c r="F38" i="1"/>
  <c r="F37" i="1"/>
  <c r="F210" i="1"/>
  <c r="F209" i="1"/>
  <c r="F148" i="1"/>
  <c r="F2" i="1"/>
  <c r="F169" i="1"/>
  <c r="F170" i="1"/>
  <c r="F127" i="1"/>
  <c r="F173" i="1"/>
  <c r="F207" i="1"/>
  <c r="F183" i="1"/>
  <c r="F105" i="1"/>
  <c r="F119" i="1"/>
  <c r="F61" i="1"/>
  <c r="F46" i="1"/>
  <c r="F41" i="1"/>
  <c r="F63" i="1"/>
  <c r="F208" i="1"/>
  <c r="F245" i="1"/>
  <c r="F224" i="1"/>
  <c r="F85" i="1"/>
  <c r="F258" i="1"/>
  <c r="F155" i="1"/>
  <c r="F59" i="1"/>
  <c r="F20" i="1"/>
  <c r="F54" i="1"/>
  <c r="F9" i="1"/>
  <c r="F203" i="1"/>
  <c r="F202" i="1"/>
  <c r="F128" i="1"/>
  <c r="F23" i="1"/>
  <c r="F227" i="1"/>
  <c r="F195" i="1"/>
  <c r="F230" i="1"/>
  <c r="F52" i="1"/>
  <c r="F147" i="1"/>
  <c r="F263" i="1"/>
  <c r="F138" i="1"/>
  <c r="F71" i="1"/>
  <c r="F34" i="1"/>
  <c r="F101" i="1"/>
  <c r="F159" i="1"/>
  <c r="F56" i="1"/>
  <c r="F86" i="1"/>
  <c r="F157" i="1"/>
  <c r="F175" i="1"/>
  <c r="F43" i="1"/>
  <c r="F185" i="1"/>
  <c r="F250" i="1"/>
  <c r="F27" i="1"/>
  <c r="F70" i="1"/>
  <c r="F176" i="1"/>
  <c r="F177" i="1"/>
  <c r="F191" i="1"/>
  <c r="E4" i="1"/>
  <c r="E35" i="1"/>
  <c r="E107" i="1"/>
  <c r="E114" i="1"/>
  <c r="E222" i="1"/>
  <c r="E253" i="1"/>
  <c r="E87" i="1"/>
  <c r="E42" i="1"/>
  <c r="E214" i="1"/>
  <c r="E261" i="1"/>
  <c r="E48" i="1"/>
  <c r="E174" i="1"/>
  <c r="E8" i="1"/>
  <c r="E108" i="1"/>
  <c r="E237" i="1"/>
  <c r="E96" i="1"/>
  <c r="E189" i="1"/>
  <c r="E144" i="1"/>
  <c r="E234" i="1"/>
  <c r="E120" i="1"/>
  <c r="E13" i="1"/>
  <c r="E89" i="1"/>
  <c r="E236" i="1"/>
  <c r="E241" i="1"/>
  <c r="E249" i="1"/>
  <c r="E223" i="1"/>
  <c r="E251" i="1"/>
  <c r="E228" i="1"/>
  <c r="E115" i="1"/>
  <c r="E60" i="1"/>
  <c r="E92" i="1"/>
  <c r="E217" i="1"/>
  <c r="E242" i="1"/>
  <c r="E231" i="1"/>
  <c r="E232" i="1"/>
  <c r="E239" i="1"/>
  <c r="E198" i="1"/>
  <c r="E218" i="1"/>
  <c r="E187" i="1"/>
  <c r="E58" i="1"/>
  <c r="E240" i="1"/>
  <c r="E33" i="1"/>
  <c r="E196" i="1"/>
  <c r="E17" i="1"/>
  <c r="E136" i="1"/>
  <c r="E47" i="1"/>
  <c r="E188" i="1"/>
  <c r="E233" i="1"/>
  <c r="E225" i="1"/>
  <c r="E55" i="1"/>
  <c r="E57" i="1"/>
  <c r="E255" i="1"/>
  <c r="E44" i="1"/>
  <c r="E244" i="1"/>
  <c r="E193" i="1"/>
  <c r="E192" i="1"/>
  <c r="E194" i="1"/>
  <c r="E254" i="1"/>
  <c r="E257" i="1"/>
  <c r="E247" i="1"/>
  <c r="E256" i="1"/>
  <c r="E122" i="1"/>
  <c r="E91" i="1"/>
  <c r="E83" i="1"/>
  <c r="E199" i="1"/>
  <c r="E113" i="1"/>
  <c r="E153" i="1"/>
  <c r="E12" i="1"/>
  <c r="E116" i="1"/>
  <c r="E69" i="1"/>
  <c r="E212" i="1"/>
  <c r="E151" i="1"/>
  <c r="E243" i="1"/>
  <c r="E39" i="1"/>
  <c r="E219" i="1"/>
  <c r="E45" i="1"/>
  <c r="E215" i="1"/>
  <c r="E93" i="1"/>
  <c r="E226" i="1"/>
  <c r="E260" i="1"/>
  <c r="E163" i="1"/>
  <c r="E32" i="1"/>
  <c r="E131" i="1"/>
  <c r="E18" i="1"/>
  <c r="E179" i="1"/>
  <c r="E180" i="1"/>
  <c r="E182" i="1"/>
  <c r="E6" i="1"/>
  <c r="E142" i="1"/>
  <c r="E220" i="1"/>
  <c r="E167" i="1"/>
  <c r="E10" i="1"/>
  <c r="E100" i="1"/>
  <c r="E141" i="1"/>
  <c r="E197" i="1"/>
  <c r="E50" i="1"/>
  <c r="E64" i="1"/>
  <c r="E238" i="1"/>
  <c r="E160" i="1"/>
  <c r="E152" i="1"/>
  <c r="E117" i="1"/>
  <c r="E134" i="1"/>
  <c r="E135" i="1"/>
  <c r="E88" i="1"/>
  <c r="E78" i="1"/>
  <c r="E156" i="1"/>
  <c r="E124" i="1"/>
  <c r="E103" i="1"/>
  <c r="E130" i="1"/>
  <c r="E40" i="1"/>
  <c r="E11" i="1"/>
  <c r="E24" i="1"/>
  <c r="E206" i="1"/>
  <c r="E53" i="1"/>
  <c r="E16" i="1"/>
  <c r="E110" i="1"/>
  <c r="E22" i="1"/>
  <c r="E216" i="1"/>
  <c r="E49" i="1"/>
  <c r="E30" i="1"/>
  <c r="E76" i="1"/>
  <c r="E150" i="1"/>
  <c r="E72" i="1"/>
  <c r="E149" i="1"/>
  <c r="E123" i="1"/>
  <c r="E133" i="1"/>
  <c r="E28" i="1"/>
  <c r="E211" i="1"/>
  <c r="E129" i="1"/>
  <c r="E235" i="1"/>
  <c r="E201" i="1"/>
  <c r="E248" i="1"/>
  <c r="E104" i="1"/>
  <c r="E21" i="1"/>
  <c r="E166" i="1"/>
  <c r="E79" i="1"/>
  <c r="E181" i="1"/>
  <c r="E118" i="1"/>
  <c r="E112" i="1"/>
  <c r="E62" i="1"/>
  <c r="E125" i="1"/>
  <c r="E184" i="1"/>
  <c r="E262" i="1"/>
  <c r="E109" i="1"/>
  <c r="E259" i="1"/>
  <c r="E139" i="1"/>
  <c r="E98" i="1"/>
  <c r="E172" i="1"/>
  <c r="E84" i="1"/>
  <c r="E171" i="1"/>
  <c r="E73" i="1"/>
  <c r="E68" i="1"/>
  <c r="E95" i="1"/>
  <c r="E137" i="1"/>
  <c r="E94" i="1"/>
  <c r="E229" i="1"/>
  <c r="E126" i="1"/>
  <c r="E145" i="1"/>
  <c r="E77" i="1"/>
  <c r="E81" i="1"/>
  <c r="E25" i="1"/>
  <c r="E3" i="1"/>
  <c r="E200" i="1"/>
  <c r="E15" i="1"/>
  <c r="E204" i="1"/>
  <c r="E146" i="1"/>
  <c r="E99" i="1"/>
  <c r="E7" i="1"/>
  <c r="E165" i="1"/>
  <c r="E121" i="1"/>
  <c r="E221" i="1"/>
  <c r="E36" i="1"/>
  <c r="E51" i="1"/>
  <c r="E213" i="1"/>
  <c r="E140" i="1"/>
  <c r="E164" i="1"/>
  <c r="E161" i="1"/>
  <c r="E74" i="1"/>
  <c r="E67" i="1"/>
  <c r="E90" i="1"/>
  <c r="E252" i="1"/>
  <c r="E19" i="1"/>
  <c r="E75" i="1"/>
  <c r="E14" i="1"/>
  <c r="E190" i="1"/>
  <c r="E178" i="1"/>
  <c r="E111" i="1"/>
  <c r="E143" i="1"/>
  <c r="E106" i="1"/>
  <c r="E168" i="1"/>
  <c r="E132" i="1"/>
  <c r="E82" i="1"/>
  <c r="E65" i="1"/>
  <c r="E246" i="1"/>
  <c r="E186" i="1"/>
  <c r="E26" i="1"/>
  <c r="E158" i="1"/>
  <c r="E66" i="1"/>
  <c r="E162" i="1"/>
  <c r="E31" i="1"/>
  <c r="E154" i="1"/>
  <c r="E102" i="1"/>
  <c r="E5" i="1"/>
  <c r="E97" i="1"/>
  <c r="E80" i="1"/>
  <c r="E29" i="1"/>
  <c r="E205" i="1"/>
  <c r="E38" i="1"/>
  <c r="E37" i="1"/>
  <c r="E210" i="1"/>
  <c r="E209" i="1"/>
  <c r="E148" i="1"/>
  <c r="E2" i="1"/>
  <c r="E169" i="1"/>
  <c r="E170" i="1"/>
  <c r="E127" i="1"/>
  <c r="E173" i="1"/>
  <c r="E207" i="1"/>
  <c r="E183" i="1"/>
  <c r="E105" i="1"/>
  <c r="E119" i="1"/>
  <c r="E61" i="1"/>
  <c r="E46" i="1"/>
  <c r="E41" i="1"/>
  <c r="E63" i="1"/>
  <c r="E208" i="1"/>
  <c r="E245" i="1"/>
  <c r="E224" i="1"/>
  <c r="E85" i="1"/>
  <c r="E258" i="1"/>
  <c r="E155" i="1"/>
  <c r="E59" i="1"/>
  <c r="E20" i="1"/>
  <c r="E54" i="1"/>
  <c r="E9" i="1"/>
  <c r="E203" i="1"/>
  <c r="E202" i="1"/>
  <c r="E128" i="1"/>
  <c r="E23" i="1"/>
  <c r="E227" i="1"/>
  <c r="E195" i="1"/>
  <c r="E230" i="1"/>
  <c r="E52" i="1"/>
  <c r="E147" i="1"/>
  <c r="E263" i="1"/>
  <c r="E138" i="1"/>
  <c r="E71" i="1"/>
  <c r="E34" i="1"/>
  <c r="E101" i="1"/>
  <c r="E159" i="1"/>
  <c r="E56" i="1"/>
  <c r="E86" i="1"/>
  <c r="E157" i="1"/>
  <c r="E175" i="1"/>
  <c r="E43" i="1"/>
  <c r="E185" i="1"/>
  <c r="E250" i="1"/>
  <c r="E27" i="1"/>
  <c r="E70" i="1"/>
  <c r="E176" i="1"/>
  <c r="E177" i="1"/>
  <c r="E191" i="1"/>
</calcChain>
</file>

<file path=xl/sharedStrings.xml><?xml version="1.0" encoding="utf-8"?>
<sst xmlns="http://schemas.openxmlformats.org/spreadsheetml/2006/main" count="530" uniqueCount="529">
  <si>
    <t>Gencod</t>
  </si>
  <si>
    <t>Libellé article</t>
  </si>
  <si>
    <t>Article</t>
  </si>
  <si>
    <t>Libellé</t>
  </si>
  <si>
    <t>3065890042216</t>
  </si>
  <si>
    <t>SENIOR 4 VARIETES,CESAR, 4X150G</t>
  </si>
  <si>
    <t>3288131510750</t>
  </si>
  <si>
    <t>POMME/COING,BABYBIO,2x130G</t>
  </si>
  <si>
    <t>3288131510484</t>
  </si>
  <si>
    <t>PETIT POT PANAIS,BABYBIO,2x130G</t>
  </si>
  <si>
    <t>3564700563717</t>
  </si>
  <si>
    <t>ASSIE.CASSO.LEGU/POIS,M/EN,230G</t>
  </si>
  <si>
    <t>3438931000597</t>
  </si>
  <si>
    <t>MUSCAT ROSE  DOUX,MUSCADOR,75CL</t>
  </si>
  <si>
    <t>5449000199218</t>
  </si>
  <si>
    <t>COCA COLA STANDARD,  4x25CL</t>
  </si>
  <si>
    <t>3564700813713</t>
  </si>
  <si>
    <t>LIMONADE LIGHT,SPRINK'S,1.5L</t>
  </si>
  <si>
    <t>3068320019628</t>
  </si>
  <si>
    <t>SALVETAT ZEST AGRUMES, 1.25L</t>
  </si>
  <si>
    <t>8024884217806</t>
  </si>
  <si>
    <t>EAU MINERALE COURMAYEUR,6x100CL</t>
  </si>
  <si>
    <t>4008667009936</t>
  </si>
  <si>
    <t>CRANBERRY CLASSI,OCEAN SPRAY,1L</t>
  </si>
  <si>
    <t>3254690670709</t>
  </si>
  <si>
    <t>NECT.MULTIFR.BIO,PRESSAD,6x20CL</t>
  </si>
  <si>
    <t>5038862162500</t>
  </si>
  <si>
    <t>JUS D'ORANGE S/PULPE,INNO,900ML</t>
  </si>
  <si>
    <t>3564700804322</t>
  </si>
  <si>
    <t>LES PRESSES ORAN S/PULPE,,1.5L</t>
  </si>
  <si>
    <t>5410188030556</t>
  </si>
  <si>
    <t>TROPICANA ORAN.S/PULPE,P/P,1.5L</t>
  </si>
  <si>
    <t>3564707101141</t>
  </si>
  <si>
    <t>PUR JUS MULTIFRT BIO,BIO VIL,1L</t>
  </si>
  <si>
    <t>5038862166508</t>
  </si>
  <si>
    <t>JUS ANANAS/PASSION,INNOCE,900mL</t>
  </si>
  <si>
    <t>3124480184122</t>
  </si>
  <si>
    <t>OASIS TROPICAL,ORANGINA,2x2L</t>
  </si>
  <si>
    <t>3092718607791</t>
  </si>
  <si>
    <t>FRT SHOOT TRO TEISSEIRE,8x20 cL</t>
  </si>
  <si>
    <t>3564700779002</t>
  </si>
  <si>
    <t>ROSE D'ANJOU,LES CARACTERE,75CL</t>
  </si>
  <si>
    <t>3232767100052</t>
  </si>
  <si>
    <t>SACS POUBELLE 5L SDB,ALFAPA,40P</t>
  </si>
  <si>
    <t>4015400861287</t>
  </si>
  <si>
    <t>BOUGIE POMME RGE FEBREZE.1P</t>
  </si>
  <si>
    <t>4015400806509</t>
  </si>
  <si>
    <t>BOUGIE FRUITS EXOTIQUES,FEBR,1P</t>
  </si>
  <si>
    <t>3564700647752</t>
  </si>
  <si>
    <t>Ecorech less.eco uni vert 1.84l</t>
  </si>
  <si>
    <t>3760020505936</t>
  </si>
  <si>
    <t>BOUILLON CUBE LEGUME BIO.72G</t>
  </si>
  <si>
    <t>3483050001918</t>
  </si>
  <si>
    <t>FARINE BIO,COEUR DE BLE,1Kg</t>
  </si>
  <si>
    <t>3760020509514</t>
  </si>
  <si>
    <t>PULPE DE TOMATE JARDIN BI,500ML</t>
  </si>
  <si>
    <t>3760020509941</t>
  </si>
  <si>
    <t>PUREE DE TOMATE BIO.200G</t>
  </si>
  <si>
    <t>3760020507947</t>
  </si>
  <si>
    <t>TOMATES ENT.PELEES BIO.400G</t>
  </si>
  <si>
    <t>3564700826164</t>
  </si>
  <si>
    <t>PTIT BEURR.TOMAT.PIMEN,TOK,100G</t>
  </si>
  <si>
    <t>3564700826133</t>
  </si>
  <si>
    <t>PTIT BEURR.TOM/OLIV.NR,TOK,100G</t>
  </si>
  <si>
    <t>3760113765605</t>
  </si>
  <si>
    <t>GRESSINS TURINOI,TRADIZION,250G</t>
  </si>
  <si>
    <t>3564700662694</t>
  </si>
  <si>
    <t>MELANGE COCKTAIL,TOKAP,120G</t>
  </si>
  <si>
    <t>3497911219251</t>
  </si>
  <si>
    <t>CHIPS ANCIEN/GUERANDE,BRET,250G</t>
  </si>
  <si>
    <t>3497911223159</t>
  </si>
  <si>
    <t>CHIPS EASY ANCIENNE,BRET',6x25G</t>
  </si>
  <si>
    <t>8718114780887</t>
  </si>
  <si>
    <t>KETCHUP GRAND TOP UP,AMORA,826G</t>
  </si>
  <si>
    <t>8715700407760</t>
  </si>
  <si>
    <t>KETCHUP BIO TOPDOWN,HEINZ,580G</t>
  </si>
  <si>
    <t>3564700005224</t>
  </si>
  <si>
    <t>POIS CHICHES PNE,NOTRE JAR,530G</t>
  </si>
  <si>
    <t>3175681085398</t>
  </si>
  <si>
    <t>QUINO.BOULG.INDIEN,SAC.BIO,220G</t>
  </si>
  <si>
    <t>3175681171442</t>
  </si>
  <si>
    <t>DOY LENT BIO MIL LEG,CER,250G</t>
  </si>
  <si>
    <t>3760020509316</t>
  </si>
  <si>
    <t>FUSILI CUISSON 3MN BIO.500G</t>
  </si>
  <si>
    <t>8076809514439</t>
  </si>
  <si>
    <t>COQUILLETTES     ,BARILLA,  1KG</t>
  </si>
  <si>
    <t>8001250060341</t>
  </si>
  <si>
    <t>FUSILLI BIO DE CECCO,,500G</t>
  </si>
  <si>
    <t>8076809546362</t>
  </si>
  <si>
    <t>SCE BOLOGNAISE PARMESAN,BA,400G</t>
  </si>
  <si>
    <t>3175681061460</t>
  </si>
  <si>
    <t>DOY BIO CAPELLET TOFU,CER,220G</t>
  </si>
  <si>
    <t>3175681104020</t>
  </si>
  <si>
    <t>CONCASSE RIZ SOJA 4 EPICE,220G</t>
  </si>
  <si>
    <t>3175681085428</t>
  </si>
  <si>
    <t>ORG.AUBERGINE SOJA BIO,SAC,250G</t>
  </si>
  <si>
    <t>3175681120556</t>
  </si>
  <si>
    <t>DOY RISO.BIO.ORGE.RIZ SOJA,250G</t>
  </si>
  <si>
    <t>3175681051034</t>
  </si>
  <si>
    <t>DOY BLE EPAUTRE,CEREAL BIO,220G</t>
  </si>
  <si>
    <t>3175681177635</t>
  </si>
  <si>
    <t>DOY BIO RAVIO 2 FROMAG,CER,250G</t>
  </si>
  <si>
    <t>3175681104112</t>
  </si>
  <si>
    <t>Doy puree lent.cereal bio.250g</t>
  </si>
  <si>
    <t>3175681190078</t>
  </si>
  <si>
    <t>HACHE VEGET.BOLO.SOJA BIO,,250G</t>
  </si>
  <si>
    <t>3261055862303</t>
  </si>
  <si>
    <t>PAVE SAUMON OSEIL,W/SAURIN,300G</t>
  </si>
  <si>
    <t>3021690011104</t>
  </si>
  <si>
    <t>RAVIOLI BOLOGNAISE,ZAPETTI,400G</t>
  </si>
  <si>
    <t>3274930000011</t>
  </si>
  <si>
    <t>MOULIN LEGUM VARIE BIO,POTAG,1L</t>
  </si>
  <si>
    <t>3178530402995</t>
  </si>
  <si>
    <t>TARTELET FRAMBOISE,BON MAM,135G</t>
  </si>
  <si>
    <t>3564707104302</t>
  </si>
  <si>
    <t>B.CEREAL CHOCO X6,BIO.VILL,125G</t>
  </si>
  <si>
    <t>5053827156950</t>
  </si>
  <si>
    <t>BARRE EXTRA FR.RGES,KELLO,4x32G</t>
  </si>
  <si>
    <t>5900951251795</t>
  </si>
  <si>
    <t>BISCUIT TWIX TOP X10,210G</t>
  </si>
  <si>
    <t>3564707104180</t>
  </si>
  <si>
    <t>Cafe ameriq latinx18,b/vil,125g</t>
  </si>
  <si>
    <t>3228470038188</t>
  </si>
  <si>
    <t>SENSEO CAPPUCCINO X8, MDC, 92G</t>
  </si>
  <si>
    <t>3564700683149</t>
  </si>
  <si>
    <t>Arabica ml ethio bio,entr',250g</t>
  </si>
  <si>
    <t>8711000523575</t>
  </si>
  <si>
    <t>CAFE MOULU VELOURS NOIR,2x250G</t>
  </si>
  <si>
    <t>8710908902024</t>
  </si>
  <si>
    <t>THE IRRESISTI LADY X25,LIPT,45G</t>
  </si>
  <si>
    <t>3564700812877</t>
  </si>
  <si>
    <t>CHOCO COLORS,MARQUE REPERE,300G</t>
  </si>
  <si>
    <t>3046920003445</t>
  </si>
  <si>
    <t>CONNAISSEUR PRALINE BTE.40,403G</t>
  </si>
  <si>
    <t>8003340097275</t>
  </si>
  <si>
    <t>LINDOR ASSORTI CORNET.200G</t>
  </si>
  <si>
    <t>7622300233082</t>
  </si>
  <si>
    <t>SUCHARD IMAGINE .400G</t>
  </si>
  <si>
    <t>3517460904658</t>
  </si>
  <si>
    <t>NOUNOURS GUIMAUVE LAIT,VERQ,1KG</t>
  </si>
  <si>
    <t>3564700813447</t>
  </si>
  <si>
    <t>MINI OURS GUIMAUVE,MARQUE ,150G</t>
  </si>
  <si>
    <t>3564700711446</t>
  </si>
  <si>
    <t>CHOC LT FOURR CARAM,T.D'OR,125G</t>
  </si>
  <si>
    <t>3478820052511</t>
  </si>
  <si>
    <t>CHOCOLAT NOIR 70% BIO.100G</t>
  </si>
  <si>
    <t>3700214616987</t>
  </si>
  <si>
    <t>CHOCO.NR EQUAT70%BIO,A.ECO,100G</t>
  </si>
  <si>
    <t>7622210193032</t>
  </si>
  <si>
    <t>CHOCOLAT NR FOURRE NOUGAT 2X130</t>
  </si>
  <si>
    <t>3046920029780</t>
  </si>
  <si>
    <t>Excellence nr 70% dx,lindt,100g</t>
  </si>
  <si>
    <t>3046920022507</t>
  </si>
  <si>
    <t>EXCELL.NR CARML SEL,LINDT,100G</t>
  </si>
  <si>
    <t>3021762412129</t>
  </si>
  <si>
    <t>Pom potes bio pomme natu,12x90g</t>
  </si>
  <si>
    <t>3021762420148</t>
  </si>
  <si>
    <t>Pom'pote multivar.s/sucr.20x90g</t>
  </si>
  <si>
    <t>3021760285220</t>
  </si>
  <si>
    <t>DESSERT POM/COING,S/SUC,4x100G</t>
  </si>
  <si>
    <t>3021760285657</t>
  </si>
  <si>
    <t>Pomme peche abricot,ss s,4x97G</t>
  </si>
  <si>
    <t>3478820008235</t>
  </si>
  <si>
    <t>DESSERT POMME POIRE BIO.680G</t>
  </si>
  <si>
    <t>3564709171234</t>
  </si>
  <si>
    <t>COMPOTE KIWI/POMMES,NRT,590G</t>
  </si>
  <si>
    <t>7613034060679</t>
  </si>
  <si>
    <t>Prep gat.moel.choco nestle 344g</t>
  </si>
  <si>
    <t>7613034065933</t>
  </si>
  <si>
    <t>Prep cooki pep choc nestle 351g</t>
  </si>
  <si>
    <t>3179140163818</t>
  </si>
  <si>
    <t>LEVURE CHIMIQUE,45G,DUCROS</t>
  </si>
  <si>
    <t>3564707102513</t>
  </si>
  <si>
    <t>SUCR POUDR PUR CANN,BIO/VI,500G</t>
  </si>
  <si>
    <t>3165433850008</t>
  </si>
  <si>
    <t>SUCR.CANNE BIO PROFI,DADDY,750G</t>
  </si>
  <si>
    <t>3700214610480</t>
  </si>
  <si>
    <t>SUCRE CANNE POUDRE BIO,ALT,500G</t>
  </si>
  <si>
    <t>3564707105910</t>
  </si>
  <si>
    <t>MINI GALETTE RIZ MIEL,BIO,60G</t>
  </si>
  <si>
    <t>5010477348630</t>
  </si>
  <si>
    <t>MUESLI BIO JORDANS,JORDANS,500G</t>
  </si>
  <si>
    <t>3564707108737</t>
  </si>
  <si>
    <t>CEREA FOUR TT CHOCO,BIO.V,375G</t>
  </si>
  <si>
    <t>3330720251015</t>
  </si>
  <si>
    <t>CONFITU.FRAISE,L.GEORGELIN,320G</t>
  </si>
  <si>
    <t>3564700743959</t>
  </si>
  <si>
    <t>PAIN SEIGLE COMPL,EPI D'OR,500G</t>
  </si>
  <si>
    <t>3182180000630</t>
  </si>
  <si>
    <t>GRILLETT BLE CPLT,PASQUIER,242G</t>
  </si>
  <si>
    <t>3760020508012</t>
  </si>
  <si>
    <t>TARTINE SARRASIN,J.BIO,150G</t>
  </si>
  <si>
    <t>3760020500658</t>
  </si>
  <si>
    <t>PATE A TARTINER BIO.750G</t>
  </si>
  <si>
    <t>3284230004015</t>
  </si>
  <si>
    <t>PAIN CHOC P/BEURRX8,BOULAN,400G</t>
  </si>
  <si>
    <t>3228857000142</t>
  </si>
  <si>
    <t>BRIOCHE TRANCH GOURM,HARRY,500G</t>
  </si>
  <si>
    <t>3564707098588</t>
  </si>
  <si>
    <t>3 CR.LEGERE LIQUIDE,BIO VI,60CL</t>
  </si>
  <si>
    <t>3564707098052</t>
  </si>
  <si>
    <t>CREME ENTIERE LIQUIDE,BIO ,25CL</t>
  </si>
  <si>
    <t>3155250307151</t>
  </si>
  <si>
    <t>CREME ENT.BIO,PRESIDENT,25 CL</t>
  </si>
  <si>
    <t>3564700696286</t>
  </si>
  <si>
    <t>3PREPARATION SOJA 5%MG,DEL,60cL</t>
  </si>
  <si>
    <t>3564700569061</t>
  </si>
  <si>
    <t>Liquide vegetal cuisson,,50cl</t>
  </si>
  <si>
    <t>3661112079086</t>
  </si>
  <si>
    <t>4TR.FILET POULET BRAISE,TR,120G</t>
  </si>
  <si>
    <t>3449840002244</t>
  </si>
  <si>
    <t>6TR.FINE JBON AGE D'OR,AOS,100G</t>
  </si>
  <si>
    <t>3449865242144</t>
  </si>
  <si>
    <t>4GRANDES TRANCHES JBON,AOS,110G</t>
  </si>
  <si>
    <t>8005153003023</t>
  </si>
  <si>
    <t>SPECK IFRESHI,MONTORSI,100G</t>
  </si>
  <si>
    <t>8005153004204</t>
  </si>
  <si>
    <t>JBON CRU ITALIEN IFRESHI,MO,90G</t>
  </si>
  <si>
    <t>3760113765520</t>
  </si>
  <si>
    <t>JBON SPECK ALTO IGP,TRADIZI,70G</t>
  </si>
  <si>
    <t>3339720413478</t>
  </si>
  <si>
    <t>NOIX JBON FUME PIM.ESPEL,M,100G</t>
  </si>
  <si>
    <t>3339720413423</t>
  </si>
  <si>
    <t>NOIX JBON FUMEE BOIS HETRE,100G</t>
  </si>
  <si>
    <t>3564709028675</t>
  </si>
  <si>
    <t>SAUCISSON DU MARIN TR.,NRT,60G</t>
  </si>
  <si>
    <t>3564700083666</t>
  </si>
  <si>
    <t>BLOC F.GR CNRD 30%MCX,CHAU,300G</t>
  </si>
  <si>
    <t>3661112069438</t>
  </si>
  <si>
    <t>RILLETTES DE POULET,TRADIL,110G</t>
  </si>
  <si>
    <t>3095756212019</t>
  </si>
  <si>
    <t>2TR.JBON SUP.SC ETOUF.VPF,,80G</t>
  </si>
  <si>
    <t>3661112055677</t>
  </si>
  <si>
    <t>JBON SUP AC 8TR,TRADILEGE,360G</t>
  </si>
  <si>
    <t>3661112079284</t>
  </si>
  <si>
    <t>2TR.JBON SUP DD LR VPF,TRAD,90G</t>
  </si>
  <si>
    <t>3661112052355</t>
  </si>
  <si>
    <t>JBON DD SEL REDUIT X2,TRADI,80G</t>
  </si>
  <si>
    <t>3661112096670</t>
  </si>
  <si>
    <t>8TR.JAMBON PARIS SUPERIEUR,360G</t>
  </si>
  <si>
    <t>3661112096489</t>
  </si>
  <si>
    <t>4 TR. JBON SUP BRAISE,TRAD,160G</t>
  </si>
  <si>
    <t>3661112079277</t>
  </si>
  <si>
    <t>4TR.JAMBON A LA BROCHE TSR,160G</t>
  </si>
  <si>
    <t>3095758585012</t>
  </si>
  <si>
    <t>4TR JAMBON LABEL ROUGE SC,,160G</t>
  </si>
  <si>
    <t>3095753340012</t>
  </si>
  <si>
    <t>6TR.JBON FIN L'ITALIEN.,FL,180G</t>
  </si>
  <si>
    <t>3095758587016</t>
  </si>
  <si>
    <t>4TR JAMBON BRAISE SC,FLEUR,160G</t>
  </si>
  <si>
    <t>7613035336223</t>
  </si>
  <si>
    <t>6TR.BON PARIS -25% DE SEL,,210G</t>
  </si>
  <si>
    <t>3661112079109</t>
  </si>
  <si>
    <t>4TR.JBON A GRILLER VPF,TRA,320G</t>
  </si>
  <si>
    <t>3564709042725</t>
  </si>
  <si>
    <t>JBN PERSILLE.BOURGOGNE,NRT,200G</t>
  </si>
  <si>
    <t>3661112079161</t>
  </si>
  <si>
    <t>4TR.ROTI PORC SUP.LR VBF,160G</t>
  </si>
  <si>
    <t>3095758596018</t>
  </si>
  <si>
    <t>4TR ROTI DE PORC SUP LR,FL,160G</t>
  </si>
  <si>
    <t>3661112069919</t>
  </si>
  <si>
    <t>2LARDONS VOLAILLE FUMES,TR,150G</t>
  </si>
  <si>
    <t>7613035336544</t>
  </si>
  <si>
    <t>2 ALLUMETTES NATURE,HERTA,204G</t>
  </si>
  <si>
    <t>3095758480010</t>
  </si>
  <si>
    <t>2 ALLUMET LARD.FUME,FLEURY,150G</t>
  </si>
  <si>
    <t>3661112096519</t>
  </si>
  <si>
    <t>EMINCES DE POULET GRILLES,250G</t>
  </si>
  <si>
    <t>3661112096526</t>
  </si>
  <si>
    <t>2AIGUILLETTE POULET GRILLE,150G</t>
  </si>
  <si>
    <t>3661112096496</t>
  </si>
  <si>
    <t>2 DES DE JAMBON TSR,TRADIL,150G</t>
  </si>
  <si>
    <t>3564709019888</t>
  </si>
  <si>
    <t>VERITABLE KNACK ALSACE X4,,260G</t>
  </si>
  <si>
    <t>3661112096922</t>
  </si>
  <si>
    <t>3SAUCISSE FUMEE VPF,TRADIL,375G</t>
  </si>
  <si>
    <t>3564709041841</t>
  </si>
  <si>
    <t>7TR.SAUCIS.JB PISTACHE,NRT,120G</t>
  </si>
  <si>
    <t>3564709008622</t>
  </si>
  <si>
    <t>SAUCIS.SECHE AUVERG.LR,NRT,300G</t>
  </si>
  <si>
    <t>3071501495210</t>
  </si>
  <si>
    <t>SAUCISSON SEC COCHONOU,250G</t>
  </si>
  <si>
    <t>3450160007949</t>
  </si>
  <si>
    <t>MINIS SAUCISSONS AFFIN.VPF,,90G</t>
  </si>
  <si>
    <t>3564700827963</t>
  </si>
  <si>
    <t>4 DELISSE CR.CARA.B.SALE,,280G</t>
  </si>
  <si>
    <t>3023290797365</t>
  </si>
  <si>
    <t>4 creme brulee laitiere,,400g</t>
  </si>
  <si>
    <t>3278693504076</t>
  </si>
  <si>
    <t>4 EMPRESURE CHOCOLAT,MALO,500G</t>
  </si>
  <si>
    <t>3045320082135</t>
  </si>
  <si>
    <t>4 POMME NATURE, ANDROS, 400 G</t>
  </si>
  <si>
    <t>3564700305850</t>
  </si>
  <si>
    <t>4 MOUSSE CAFE,DELISSE,240G</t>
  </si>
  <si>
    <t>3564707107846</t>
  </si>
  <si>
    <t>4 RIZ AU LAIT VANILLE,BIO ,400G</t>
  </si>
  <si>
    <t>3564700379639</t>
  </si>
  <si>
    <t>4 RIZ LAIT RAIS/CARAMEL,MO,460G</t>
  </si>
  <si>
    <t>3564700395660</t>
  </si>
  <si>
    <t>SPECIALITE SOJA VANILLE,DE,400G</t>
  </si>
  <si>
    <t>3273220081068</t>
  </si>
  <si>
    <t>12 SOJASUN NATURE,,1.2KG</t>
  </si>
  <si>
    <t>3273220082188</t>
  </si>
  <si>
    <t>4SOJASUN FRAMB PASSION,T.N,400G</t>
  </si>
  <si>
    <t>3564707103978</t>
  </si>
  <si>
    <t>ROCFORT AOP BIO 32%MG,BIO.,100G</t>
  </si>
  <si>
    <t>3564709000688</t>
  </si>
  <si>
    <t>2 PICODON DROME, NRT,120G</t>
  </si>
  <si>
    <t>3564709042268</t>
  </si>
  <si>
    <t>MOTHAIS SUR FEUILLE,NRT,180G</t>
  </si>
  <si>
    <t>3564709170350</t>
  </si>
  <si>
    <t>PERAIL LAIT BREBIS,NRT,150G</t>
  </si>
  <si>
    <t>3564707090162</t>
  </si>
  <si>
    <t>MOZZARELLA BIO,BIO VILLAGE,125G</t>
  </si>
  <si>
    <t>3564700438299</t>
  </si>
  <si>
    <t>FROM.A TARTINER POIVRE,LES,150G</t>
  </si>
  <si>
    <t>3564700697689</t>
  </si>
  <si>
    <t>SPECIALITE FROM.NAT.ALLEGE,150G</t>
  </si>
  <si>
    <t>3564709043081</t>
  </si>
  <si>
    <t>GRUYERE,NS REGIONS TALENT,250G</t>
  </si>
  <si>
    <t>3228024140268</t>
  </si>
  <si>
    <t>ROUY,PRESIDENT,200G</t>
  </si>
  <si>
    <t>3564709162683</t>
  </si>
  <si>
    <t>PTIT LIVAROT AOP PASTEU,NR,250G</t>
  </si>
  <si>
    <t>3564709000435</t>
  </si>
  <si>
    <t>NEUFCHATEL L/CRU AOP,NRT,200G</t>
  </si>
  <si>
    <t>3760056260069</t>
  </si>
  <si>
    <t>GRANA PADANO RAPE,CASA AZZ,100G</t>
  </si>
  <si>
    <t>3428271980048</t>
  </si>
  <si>
    <t>LAIT BIO 1/2ECR,BP LACTE,6x50CL</t>
  </si>
  <si>
    <t>3428271980031</t>
  </si>
  <si>
    <t>LAIT BIO 1/2ECREM,BP LACTE,50CL</t>
  </si>
  <si>
    <t>3428273980046</t>
  </si>
  <si>
    <t>LAIT UHT 1/2ECR,MATIN LEGER,1L</t>
  </si>
  <si>
    <t>3564700626573</t>
  </si>
  <si>
    <t>Lait ribot fermente maigre  1l</t>
  </si>
  <si>
    <t>3176571731289</t>
  </si>
  <si>
    <t>CANDY'UP CHOCOLAT,CANDIA,1L</t>
  </si>
  <si>
    <t>3760150111274</t>
  </si>
  <si>
    <t>12 OEUFS DJP TC,LUSTUCRU,1P</t>
  </si>
  <si>
    <t>3564709029207</t>
  </si>
  <si>
    <t>4CREPE FROMENT BRETAG.,NRT,180G</t>
  </si>
  <si>
    <t>3564700424858</t>
  </si>
  <si>
    <t>RAVIOLI GORGON.NOIX,TURINI,250G</t>
  </si>
  <si>
    <t>3564700648537</t>
  </si>
  <si>
    <t>Ravioli pesto,turini,250g</t>
  </si>
  <si>
    <t>3564709031910</t>
  </si>
  <si>
    <t>RAVIOLE CHEV.DE DROME,NRT,240G</t>
  </si>
  <si>
    <t>3564709024103</t>
  </si>
  <si>
    <t>RAVIOLES BASILIC PROV.,NRT,240G</t>
  </si>
  <si>
    <t>3564700833636</t>
  </si>
  <si>
    <t>TAGLIATELLES,TURINI,600G</t>
  </si>
  <si>
    <t>3242273203055</t>
  </si>
  <si>
    <t>PIZ L'OVALE LARD/FROM,SODE,200G</t>
  </si>
  <si>
    <t>3564700560198</t>
  </si>
  <si>
    <t>CAROTTES RAPEE,PAUSE FRAICH,1KG</t>
  </si>
  <si>
    <t>3564700560235</t>
  </si>
  <si>
    <t>TABOULE ORIENTAL,P.FRAICHEU,1KG</t>
  </si>
  <si>
    <t>3564700330913</t>
  </si>
  <si>
    <t>PIEMONTAISE JBON P.FRAICH,500G</t>
  </si>
  <si>
    <t>7613035514966</t>
  </si>
  <si>
    <t>4 TENDRE CROC ORIG.JB/FROM,420G</t>
  </si>
  <si>
    <t>3564700744581</t>
  </si>
  <si>
    <t>ENCAS PROTEI.LIT FRAMB.,DE,150G</t>
  </si>
  <si>
    <t>3033490917425</t>
  </si>
  <si>
    <t>4 BIFIDUS ANANAS,ACTIVIA,500G</t>
  </si>
  <si>
    <t>3033490917418</t>
  </si>
  <si>
    <t>4 BIFIDUS RHUBARBE,ACTIVIA,500G</t>
  </si>
  <si>
    <t>3564700007624</t>
  </si>
  <si>
    <t>12 PETITS DELIS NATURE,DEL,720G</t>
  </si>
  <si>
    <t>3564707087872</t>
  </si>
  <si>
    <t>4Y.PECHE AVEC MCX BIO,BIO ,500G</t>
  </si>
  <si>
    <t>3329770052147</t>
  </si>
  <si>
    <t>16 PANIERS 0%MG PANACHE,YOP,2Kg</t>
  </si>
  <si>
    <t>3564700693124</t>
  </si>
  <si>
    <t>4 YAB CHOCOLAT,DELISSE,720G</t>
  </si>
  <si>
    <t>3329770058699</t>
  </si>
  <si>
    <t>4 PERLE LAIT NATURE,YO,500G</t>
  </si>
  <si>
    <t>3564700704707</t>
  </si>
  <si>
    <t>8DOUCEUR SATINE NATURE,DELI,1KG</t>
  </si>
  <si>
    <t>3273220540015</t>
  </si>
  <si>
    <t>2Y.NAT.LAIT BREBIS BIO,VRA,250G</t>
  </si>
  <si>
    <t>3700462033086</t>
  </si>
  <si>
    <t>.RAISIN MUSCAT BARQ 750G FRANCE</t>
  </si>
  <si>
    <t>3700542800010</t>
  </si>
  <si>
    <t>.MANGUE KEIT BIO CAL9 BARQ1F E</t>
  </si>
  <si>
    <t>3000044033535</t>
  </si>
  <si>
    <t>.FRAMBOISE GROS FRUIT 125G FRAN</t>
  </si>
  <si>
    <t>0201861</t>
  </si>
  <si>
    <t>PRUNE RGE PRIMTIME 5KG 45+ FRAN</t>
  </si>
  <si>
    <t>3564707098922</t>
  </si>
  <si>
    <t>RAISINS MOELLEUX BIO,BIO V,250G</t>
  </si>
  <si>
    <t>3564707098915</t>
  </si>
  <si>
    <t>FIGUES MOELLEUSES,BIO VILL,250G</t>
  </si>
  <si>
    <t>3308840556914</t>
  </si>
  <si>
    <t>.CHOU ROUMANESCO X 6 ESPAGNE</t>
  </si>
  <si>
    <t>3281440000394</t>
  </si>
  <si>
    <t>MAIS DOUX BIO S/VIDE,ALLAI,400G</t>
  </si>
  <si>
    <t>3564700695999</t>
  </si>
  <si>
    <t>.PDT CONSO AGATA SPE.FOUR 1kgNJ</t>
  </si>
  <si>
    <t>3360190000059</t>
  </si>
  <si>
    <t>.PDT CONSO FRANCELINE 35/45 FRA</t>
  </si>
  <si>
    <t>3357735111004</t>
  </si>
  <si>
    <t>.PDT PRIMEUR 1KG ALCMARIA 35+ F</t>
  </si>
  <si>
    <t>3564709023144</t>
  </si>
  <si>
    <t>AIL BLANC 3T NRT FILET 320G FRA</t>
  </si>
  <si>
    <t>3564700803004</t>
  </si>
  <si>
    <t>.CHAMPIGNON BLANC PC 500G NJ FR</t>
  </si>
  <si>
    <t>3411021807702</t>
  </si>
  <si>
    <t>.PANAIS BARQUETTE 500GR FRANCE</t>
  </si>
  <si>
    <t>3700462045287</t>
  </si>
  <si>
    <t>TOMATES COT  RGE 500G DVE,1Kg,F</t>
  </si>
  <si>
    <t>3435532100008</t>
  </si>
  <si>
    <t>.TOMATE CERISE DUOS 250G FRANCE</t>
  </si>
  <si>
    <t>3564700507971</t>
  </si>
  <si>
    <t>COEURS DE LAITUE,NOTRE JARD,70G</t>
  </si>
  <si>
    <t>3333313126219</t>
  </si>
  <si>
    <t>.SACHET BASILIC 30G ISRAEL</t>
  </si>
  <si>
    <t>3333313126233</t>
  </si>
  <si>
    <t>.SACHET CORIANDRE 30G FRANCE</t>
  </si>
  <si>
    <t>7322540757750</t>
  </si>
  <si>
    <t>PH HUMIDE ALOE DOUCX42,LOTU,1P</t>
  </si>
  <si>
    <t>3014260091323</t>
  </si>
  <si>
    <t>PRO-EXPERT PP CLEAN MINT,O,75ML</t>
  </si>
  <si>
    <t>3574661252728</t>
  </si>
  <si>
    <t>P/SLIP CONF+ NORM.FR,VANIA K,1P</t>
  </si>
  <si>
    <t>3251241003511</t>
  </si>
  <si>
    <t>MASQUE KARITE/MIEL,P/MARS,300ML</t>
  </si>
  <si>
    <t>3564700769393</t>
  </si>
  <si>
    <t>HUILE SUBLIM.CH.SECS,VITA,150ML</t>
  </si>
  <si>
    <t>8001090101440</t>
  </si>
  <si>
    <t>SHAMP LISSE/SOYEUX,HEAD &amp;,280ML</t>
  </si>
  <si>
    <t>3175681121263</t>
  </si>
  <si>
    <t>Pain campagna.s/glut,gerbl,350g</t>
  </si>
  <si>
    <t>3029330031987</t>
  </si>
  <si>
    <t>HAMBURGER GEANT COMPL,JACQ,330G</t>
  </si>
  <si>
    <t>3029330003847</t>
  </si>
  <si>
    <t>PAIN HOT DOG X4,JACQUET,240G</t>
  </si>
  <si>
    <t>3564700726044</t>
  </si>
  <si>
    <t>BAGUETTE PRECUITE,EPI D'OR,250G</t>
  </si>
  <si>
    <t>8711200595358</t>
  </si>
  <si>
    <t>8CORNETTO MIXMINI CLASSIQ,480mL</t>
  </si>
  <si>
    <t>8710438100723</t>
  </si>
  <si>
    <t>JUST AU FOUR ALLUMETTE,MC,1.5KG</t>
  </si>
  <si>
    <t>3564707098885</t>
  </si>
  <si>
    <t>Legumes pour potage,bio vi,600g</t>
  </si>
  <si>
    <t>3564700631416</t>
  </si>
  <si>
    <t>Eminces poireaux n/jardin 750g</t>
  </si>
  <si>
    <t>3564707098878</t>
  </si>
  <si>
    <t>CHAMPIGNONS EMINCES,BIO VI,600G</t>
  </si>
  <si>
    <t>3564700566725</t>
  </si>
  <si>
    <t>LES VAPEURS DU JARDIN,NOTR,400G</t>
  </si>
  <si>
    <t>7613033150395</t>
  </si>
  <si>
    <t>PIZZA GRANDIOSA 4FROM,BUIT,570G</t>
  </si>
  <si>
    <t>3564700484289</t>
  </si>
  <si>
    <t>COEURS FILET MERLU BLC,PEC,400G</t>
  </si>
  <si>
    <t>3564700608104</t>
  </si>
  <si>
    <t>Saumon a l'oseille,cote ta,400g</t>
  </si>
  <si>
    <t>3165440301340</t>
  </si>
  <si>
    <t>BRANDADE MORUE, TIPIAK,1000 G</t>
  </si>
  <si>
    <t>3661112081133</t>
  </si>
  <si>
    <t>4STEAK HACHE 5%MG VBF,CHAN,400G</t>
  </si>
  <si>
    <t>3266110700408</t>
  </si>
  <si>
    <t>X10 CARRE DE PORC DESOSSE,,440G</t>
  </si>
  <si>
    <t>3266110094415</t>
  </si>
  <si>
    <t>4 cotes porc sans os 440g</t>
  </si>
  <si>
    <t>3266110700484</t>
  </si>
  <si>
    <t>X5 COTE PREMIERE DE PORC,V,675G</t>
  </si>
  <si>
    <t>3266110094910</t>
  </si>
  <si>
    <t>COTE DE PORC SANS OS X2 LR,220G</t>
  </si>
  <si>
    <t>3266110094545</t>
  </si>
  <si>
    <t>6cotes  porc echine,,1.02kg</t>
  </si>
  <si>
    <t>3661112060800</t>
  </si>
  <si>
    <t>4 CHIPO DEGUSTATION,FERIAL,320G</t>
  </si>
  <si>
    <t>3661112060817</t>
  </si>
  <si>
    <t>4 MERGUEZ DEGUSTATION,FER,320 G</t>
  </si>
  <si>
    <t>3266110093579</t>
  </si>
  <si>
    <t>VIANDE BOVINE 2STEAK*A GRI,260G</t>
  </si>
  <si>
    <t>3181232200943</t>
  </si>
  <si>
    <t>3BIFTECK TENDRE,CHARAL,300G</t>
  </si>
  <si>
    <t>3661112082734</t>
  </si>
  <si>
    <t>18TR.CARPACCIO BOEUF PARM.,,200</t>
  </si>
  <si>
    <t>3661112090685</t>
  </si>
  <si>
    <t>2 HACHES BIO LGPACK 15%MG,200G</t>
  </si>
  <si>
    <t>3661112092054</t>
  </si>
  <si>
    <t>2 STEAK HACHE 5%MG,FERIAL,250G</t>
  </si>
  <si>
    <t>3492500026241</t>
  </si>
  <si>
    <t>PORTION MERLAN PANE LS 2 ,0,2Kg</t>
  </si>
  <si>
    <t>3492500026258</t>
  </si>
  <si>
    <t>PORTION COLIN  ALASKA PAN,0,2Kg</t>
  </si>
  <si>
    <t>3571492480009</t>
  </si>
  <si>
    <t>ACRAS DE MORUE</t>
  </si>
  <si>
    <t>3033610071303</t>
  </si>
  <si>
    <t>2TR.SAUMON FUME NORVEGE,LAB,75G</t>
  </si>
  <si>
    <t>3564700650394</t>
  </si>
  <si>
    <t>4TR.SAUM.FUM.SAUV.ALASKA,R,120G</t>
  </si>
  <si>
    <t>3321431021127</t>
  </si>
  <si>
    <t>4TR.SMON FUME IRLANDE BIO,120G</t>
  </si>
  <si>
    <t>3564700606049</t>
  </si>
  <si>
    <t>6MINI TR.TRUITE FUMEE,RDM,150G</t>
  </si>
  <si>
    <t>3302740776106</t>
  </si>
  <si>
    <t>BATONNET MOELLEUX,F.MICHON,200G</t>
  </si>
  <si>
    <t>3269660013868</t>
  </si>
  <si>
    <t>EMIETTE SARDINE CITRON,,150G</t>
  </si>
  <si>
    <t>3283260146009</t>
  </si>
  <si>
    <t>TARTIN.THON/FROM.CIBOUL.,140G</t>
  </si>
  <si>
    <t>3564700700617</t>
  </si>
  <si>
    <t>Aiguillette cnrd,volandry, 210g</t>
  </si>
  <si>
    <t>3266980276027</t>
  </si>
  <si>
    <t>3 ESC.DINDE EXT.FINES,GAUL,360G</t>
  </si>
  <si>
    <t>3571320165016</t>
  </si>
  <si>
    <t>4ESC.DINDE CERTIFIE S/ATMO,460G</t>
  </si>
  <si>
    <t>3596690110244</t>
  </si>
  <si>
    <t>CORDON BLEU PERE DODU,MAXI,800G</t>
  </si>
  <si>
    <t>3596690135049</t>
  </si>
  <si>
    <t>ESC.CORD.BLEU SAV.COMTE,PE,200G</t>
  </si>
  <si>
    <t>3011250018339</t>
  </si>
  <si>
    <t>ESCALOPE BOLOGNAISE,SOPRAT,200G</t>
  </si>
  <si>
    <t>3230890014413</t>
  </si>
  <si>
    <t>COQ FROMAGE S/ATMOSPHERE,MA,1KG</t>
  </si>
  <si>
    <t>3011250014300</t>
  </si>
  <si>
    <t>CROUSTI NUGGETS PLET,DODU,200G</t>
  </si>
  <si>
    <t>3230890042645</t>
  </si>
  <si>
    <t>FLT PLT BLANC VEGETAL,S/AT,480G</t>
  </si>
  <si>
    <t>3266980239138</t>
  </si>
  <si>
    <t>Saute poulet 500g s/atm</t>
  </si>
  <si>
    <t>3564700677759</t>
  </si>
  <si>
    <t>Cuisses poulet jaunex2,vdl,480g</t>
  </si>
  <si>
    <t>http://forum.excel-pratique.com/ucp.php?i=pm&amp;mode=view&amp;p=67351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</si>
</sst>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8"/>
      <color rgb="FF808080"/>
      <name val="Tahoma"/>
      <charset val="1"/>
    </font>
    <font>
      <sz val="8"/>
      <color rgb="FF808080"/>
      <name val="Tahoma"/>
      <family val="2"/>
    </font>
    <font>
      <b/>
      <i/>
      <sz val="8"/>
      <color rgb="FFFF0000"/>
      <name val="Tahoma"/>
      <family val="2"/>
    </font>
    <font>
      <b/>
      <sz val="8"/>
      <color rgb="FFFF00FF"/>
      <name val="Tahoma"/>
      <family val="2"/>
    </font>
    <font>
      <sz val="10"/>
      <name val="Tahoma"/>
      <family val="2"/>
    </font>
    <font>
      <sz val="8"/>
      <color rgb="FF000000"/>
      <name val="Tahoma"/>
      <charset val="1"/>
    </font>
    <font>
      <u/>
      <sz val="8"/>
      <color theme="10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9" tint="0.39997558519241921"/>
        <bgColor rgb="FFFFFFFF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9">
    <xf numFmtId="0" fontId="0" fillId="0" borderId="0" xfId="0"/>
    <xf numFmtId="0" fontId="1" fillId="2" borderId="0" xfId="0" applyNumberFormat="1" applyFont="1" applyFill="1" applyBorder="1" applyAlignment="1" applyProtection="1">
      <alignment horizontal="left" vertical="top" wrapText="1"/>
    </xf>
    <xf numFmtId="0" fontId="2" fillId="2" borderId="1" xfId="0" applyNumberFormat="1" applyFont="1" applyFill="1" applyBorder="1" applyAlignment="1" applyProtection="1">
      <alignment horizontal="left" vertical="top" wrapText="1"/>
    </xf>
    <xf numFmtId="0" fontId="3" fillId="2" borderId="1" xfId="0" applyNumberFormat="1" applyFont="1" applyFill="1" applyBorder="1" applyAlignment="1" applyProtection="1">
      <alignment horizontal="left" vertical="top" wrapText="1"/>
    </xf>
    <xf numFmtId="0" fontId="4" fillId="3" borderId="2" xfId="0" applyNumberFormat="1" applyFont="1" applyFill="1" applyBorder="1" applyAlignment="1" applyProtection="1">
      <alignment horizontal="left" vertical="top" wrapText="1"/>
    </xf>
    <xf numFmtId="0" fontId="4" fillId="4" borderId="2" xfId="0" applyFont="1" applyFill="1" applyBorder="1"/>
    <xf numFmtId="1" fontId="0" fillId="0" borderId="0" xfId="0" applyNumberFormat="1"/>
    <xf numFmtId="0" fontId="5" fillId="2" borderId="1" xfId="0" applyNumberFormat="1" applyFont="1" applyFill="1" applyBorder="1" applyAlignment="1" applyProtection="1">
      <alignment horizontal="left" vertical="top" wrapText="1"/>
    </xf>
    <xf numFmtId="0" fontId="6" fillId="3" borderId="0" xfId="1" applyNumberFormat="1" applyFill="1" applyBorder="1" applyAlignment="1" applyProtection="1">
      <alignment horizontal="left" vertical="top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de%20articles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definedNames>
      <definedName name="Article" refersTo="='Feuil1'!$A$2:$A$519"/>
      <definedName name="Libellé" refersTo="='Feuil1'!$B$2:$B$519"/>
    </definedNames>
    <sheetDataSet>
      <sheetData sheetId="0">
        <row r="2">
          <cell r="A2">
            <v>2884787</v>
          </cell>
          <cell r="B2" t="str">
            <v>.CHAMPIGNON BLANC PC 500G NJ FR</v>
          </cell>
        </row>
        <row r="3">
          <cell r="A3">
            <v>2569</v>
          </cell>
          <cell r="B3" t="str">
            <v>.CHOU ROUMANESCO X 6 ESPAGNE</v>
          </cell>
        </row>
        <row r="4">
          <cell r="A4">
            <v>505005</v>
          </cell>
          <cell r="B4" t="str">
            <v>.CHOU ROUMANESCO X 6 ESPAGNE</v>
          </cell>
        </row>
        <row r="5">
          <cell r="A5">
            <v>553368</v>
          </cell>
          <cell r="B5" t="str">
            <v>.CHOU ROUMANESCO X 6 ESPAGNE</v>
          </cell>
        </row>
        <row r="6">
          <cell r="A6">
            <v>555102</v>
          </cell>
          <cell r="B6" t="str">
            <v>.CHOU ROUMANESCO X 6 ESPAGNE</v>
          </cell>
        </row>
        <row r="7">
          <cell r="A7">
            <v>1369826</v>
          </cell>
          <cell r="B7" t="str">
            <v>.CHOU ROUMANESCO X 6 ESPAGNE</v>
          </cell>
        </row>
        <row r="8">
          <cell r="A8">
            <v>2901106</v>
          </cell>
          <cell r="B8" t="str">
            <v>.CHOU ROUMANESCO X 6 ESPAGNE</v>
          </cell>
        </row>
        <row r="9">
          <cell r="A9">
            <v>4021435</v>
          </cell>
          <cell r="B9" t="str">
            <v>.CHOU ROUMANESCO X 6 ESPAGNE</v>
          </cell>
        </row>
        <row r="10">
          <cell r="A10">
            <v>4038612</v>
          </cell>
          <cell r="B10" t="str">
            <v>.CHOU ROUMANESCO X 6 ESPAGNE</v>
          </cell>
        </row>
        <row r="11">
          <cell r="A11">
            <v>4044672</v>
          </cell>
          <cell r="B11" t="str">
            <v>.CHOU ROUMANESCO X 6 ESPAGNE</v>
          </cell>
        </row>
        <row r="12">
          <cell r="A12">
            <v>500899</v>
          </cell>
          <cell r="B12" t="str">
            <v>.FRAMBOISE GROS FRUIT 125G FRAN</v>
          </cell>
        </row>
        <row r="13">
          <cell r="A13">
            <v>2587138</v>
          </cell>
          <cell r="B13" t="str">
            <v>.FRAMBOISE GROS FRUIT 125G FRAN</v>
          </cell>
        </row>
        <row r="14">
          <cell r="A14">
            <v>2639105</v>
          </cell>
          <cell r="B14" t="str">
            <v>.FRAMBOISE GROS FRUIT 125G FRAN</v>
          </cell>
        </row>
        <row r="15">
          <cell r="A15">
            <v>1598257</v>
          </cell>
          <cell r="B15" t="str">
            <v>.MANGUE KEIT BIO CAL9 BARQ1F E</v>
          </cell>
        </row>
        <row r="16">
          <cell r="A16">
            <v>1696480</v>
          </cell>
          <cell r="B16" t="str">
            <v>.PANAIS BARQUETTE 500GR FRANCE</v>
          </cell>
        </row>
        <row r="17">
          <cell r="A17">
            <v>4028797</v>
          </cell>
          <cell r="B17" t="str">
            <v>.PDT CONSO AGATA SPE.FOUR 1kgNJ</v>
          </cell>
        </row>
        <row r="18">
          <cell r="A18">
            <v>4046789</v>
          </cell>
          <cell r="B18" t="str">
            <v>.PDT CONSO FRANCELINE 35/45 FRA</v>
          </cell>
        </row>
        <row r="19">
          <cell r="A19">
            <v>1404846</v>
          </cell>
          <cell r="B19" t="str">
            <v>.PDT PRIMEUR 1KG ALCMARIA 35+ F</v>
          </cell>
        </row>
        <row r="20">
          <cell r="A20">
            <v>1404846</v>
          </cell>
          <cell r="B20" t="str">
            <v>.PDT PRIMEUR 1KG ALCMARIA 35+ F</v>
          </cell>
        </row>
        <row r="21">
          <cell r="A21">
            <v>2562666</v>
          </cell>
          <cell r="B21" t="str">
            <v>.PDT PRIMEUR 1KG ALCMARIA 35+ F</v>
          </cell>
        </row>
        <row r="22">
          <cell r="A22">
            <v>651595</v>
          </cell>
          <cell r="B22" t="str">
            <v>.RAISIN MUSCAT BARQ 750G FRANCE</v>
          </cell>
        </row>
        <row r="23">
          <cell r="A23">
            <v>4017594</v>
          </cell>
          <cell r="B23" t="str">
            <v>.SACHET BASILIC 30G ISRAEL</v>
          </cell>
        </row>
        <row r="24">
          <cell r="A24">
            <v>4017596</v>
          </cell>
          <cell r="B24" t="str">
            <v>.SACHET CORIANDRE 30G ESPAGNE</v>
          </cell>
        </row>
        <row r="25">
          <cell r="A25">
            <v>776126</v>
          </cell>
          <cell r="B25" t="str">
            <v>.TOMATE CERISE DUOS 250G FRANCE</v>
          </cell>
        </row>
        <row r="26">
          <cell r="A26">
            <v>776126</v>
          </cell>
          <cell r="B26" t="str">
            <v>.TOMATE CERISE DUOS 250G FRANCE</v>
          </cell>
        </row>
        <row r="27">
          <cell r="A27">
            <v>2840909</v>
          </cell>
          <cell r="B27" t="str">
            <v>12 OEUFS DJP TC,LUSTUCRU,1P</v>
          </cell>
        </row>
        <row r="28">
          <cell r="A28">
            <v>2840909</v>
          </cell>
          <cell r="B28" t="str">
            <v>12 OEUFS DJP TC,LUSTUCRU,1P</v>
          </cell>
        </row>
        <row r="29">
          <cell r="A29">
            <v>2894620</v>
          </cell>
          <cell r="B29" t="str">
            <v>12 OEUFS DJP TC,LUSTUCRU,1P</v>
          </cell>
        </row>
        <row r="30">
          <cell r="A30">
            <v>29185</v>
          </cell>
          <cell r="B30" t="str">
            <v>12 PETITS DELIS NATURE,DEL,720G</v>
          </cell>
        </row>
        <row r="31">
          <cell r="A31">
            <v>29185</v>
          </cell>
          <cell r="B31" t="str">
            <v>12 PETITS DELIS NATURE,DEL,720G</v>
          </cell>
        </row>
        <row r="32">
          <cell r="A32">
            <v>1652848</v>
          </cell>
          <cell r="B32" t="str">
            <v>12 SOJASUN NATURE,,1.2KG</v>
          </cell>
        </row>
        <row r="33">
          <cell r="A33">
            <v>4037828</v>
          </cell>
          <cell r="B33" t="str">
            <v>16 PANIERS 0%MG PANACHE,YOP,2Kg</v>
          </cell>
        </row>
        <row r="34">
          <cell r="A34">
            <v>1496333</v>
          </cell>
          <cell r="B34" t="str">
            <v>18TR.CARPACCIO BOEUF PARM.,,200</v>
          </cell>
        </row>
        <row r="35">
          <cell r="A35">
            <v>1496333</v>
          </cell>
          <cell r="B35" t="str">
            <v>18TR.CARPACCIO BOEUF PARM.,,200</v>
          </cell>
        </row>
        <row r="36">
          <cell r="A36">
            <v>2879869</v>
          </cell>
          <cell r="B36" t="str">
            <v>2 ALLUMET LARD.FUME,FLEURY,150G</v>
          </cell>
        </row>
        <row r="37">
          <cell r="A37">
            <v>2879869</v>
          </cell>
          <cell r="B37" t="str">
            <v>2 ALLUMET LARD.FUME,FLEURY,150G</v>
          </cell>
        </row>
        <row r="38">
          <cell r="A38">
            <v>2619687</v>
          </cell>
          <cell r="B38" t="str">
            <v>2 ALLUMETTES NATURE,HERTA,204G</v>
          </cell>
        </row>
        <row r="39">
          <cell r="A39">
            <v>4035893</v>
          </cell>
          <cell r="B39" t="str">
            <v>2 DES DE JAMBON TSR,TRADIL,150G</v>
          </cell>
        </row>
        <row r="40">
          <cell r="A40">
            <v>1788422</v>
          </cell>
          <cell r="B40" t="str">
            <v>2 HACHES BIO LGPACK 15%MG,200G</v>
          </cell>
        </row>
        <row r="41">
          <cell r="A41">
            <v>1788422</v>
          </cell>
          <cell r="B41" t="str">
            <v>2 HACHES BIO LGPACK 15%MG,200G</v>
          </cell>
        </row>
        <row r="42">
          <cell r="A42">
            <v>137828</v>
          </cell>
          <cell r="B42" t="str">
            <v>2 PICODON DROME, NRT,120G</v>
          </cell>
        </row>
        <row r="43">
          <cell r="A43">
            <v>137828</v>
          </cell>
          <cell r="B43" t="str">
            <v>2 PICODON DROME, NRT,120G</v>
          </cell>
        </row>
        <row r="44">
          <cell r="A44">
            <v>449466</v>
          </cell>
          <cell r="B44" t="str">
            <v>2 PICODON DROME, NRT,120G</v>
          </cell>
        </row>
        <row r="45">
          <cell r="A45">
            <v>1430765</v>
          </cell>
          <cell r="B45" t="str">
            <v>2 STEAK HACHE 5%MG,FERIAL,250G</v>
          </cell>
        </row>
        <row r="46">
          <cell r="A46">
            <v>4036349</v>
          </cell>
          <cell r="B46" t="str">
            <v>2AIGUILLETTE POULET GRILLE,150G</v>
          </cell>
        </row>
        <row r="47">
          <cell r="A47">
            <v>4039957</v>
          </cell>
          <cell r="B47" t="str">
            <v>2LARDONS VOLAILLE FUMES,TR,150G</v>
          </cell>
        </row>
        <row r="48">
          <cell r="A48">
            <v>4045229</v>
          </cell>
          <cell r="B48" t="str">
            <v>2TR.JBON SUP DD LR VPF,TRAD,90G</v>
          </cell>
        </row>
        <row r="49">
          <cell r="A49">
            <v>4029485</v>
          </cell>
          <cell r="B49" t="str">
            <v>2TR.JBON SUP.SC ETOUF.VPF,,80G</v>
          </cell>
        </row>
        <row r="50">
          <cell r="A50">
            <v>4045772</v>
          </cell>
          <cell r="B50" t="str">
            <v>2TR.SAUMON FUME NORVEGE,LAB,75G</v>
          </cell>
        </row>
        <row r="51">
          <cell r="A51">
            <v>4045772</v>
          </cell>
          <cell r="B51" t="str">
            <v>2TR.SAUMON FUME NORVEGE,LAB,75G</v>
          </cell>
        </row>
        <row r="52">
          <cell r="A52">
            <v>4033461</v>
          </cell>
          <cell r="B52" t="str">
            <v>2Y.NAT.LAIT BREBIS BIO,VRA,250G</v>
          </cell>
        </row>
        <row r="53">
          <cell r="A53">
            <v>4033461</v>
          </cell>
          <cell r="B53" t="str">
            <v>2Y.NAT.LAIT BREBIS BIO,VRA,250G</v>
          </cell>
        </row>
        <row r="54">
          <cell r="A54">
            <v>1696770</v>
          </cell>
          <cell r="B54" t="str">
            <v>3 CR.LEGERE LIQUIDE,BIO VI,60CL</v>
          </cell>
        </row>
        <row r="55">
          <cell r="A55">
            <v>1696770</v>
          </cell>
          <cell r="B55" t="str">
            <v>3 CR.LEGERE LIQUIDE,BIO VI,60CL</v>
          </cell>
        </row>
        <row r="56">
          <cell r="A56">
            <v>985498</v>
          </cell>
          <cell r="B56" t="str">
            <v>3 ESC.DINDE EXT.FINES,GAUL,360G</v>
          </cell>
        </row>
        <row r="57">
          <cell r="A57">
            <v>1454709</v>
          </cell>
          <cell r="B57" t="str">
            <v>3BIFTECK TENDRE,CHARAL,300G</v>
          </cell>
        </row>
        <row r="58">
          <cell r="A58">
            <v>4021363</v>
          </cell>
          <cell r="B58" t="str">
            <v>3PREPARATION SOJA 5%MG,DEL,60cL</v>
          </cell>
        </row>
        <row r="59">
          <cell r="A59">
            <v>4039958</v>
          </cell>
          <cell r="B59" t="str">
            <v>3SAUCISSE FUMEE VPF,TRADIL,375G</v>
          </cell>
        </row>
        <row r="60">
          <cell r="A60">
            <v>4034644</v>
          </cell>
          <cell r="B60" t="str">
            <v>4 BIFIDUS ANANAS,ACTIVIA,500G</v>
          </cell>
        </row>
        <row r="61">
          <cell r="A61">
            <v>4034644</v>
          </cell>
          <cell r="B61" t="str">
            <v>4 BIFIDUS ANANAS,ACTIVIA,500G</v>
          </cell>
        </row>
        <row r="62">
          <cell r="A62">
            <v>4034670</v>
          </cell>
          <cell r="B62" t="str">
            <v>4 BIFIDUS RHUBARBE,ACTIVIA,500G</v>
          </cell>
        </row>
        <row r="63">
          <cell r="A63">
            <v>4034670</v>
          </cell>
          <cell r="B63" t="str">
            <v>4 BIFIDUS RHUBARBE,ACTIVIA,500G</v>
          </cell>
        </row>
        <row r="64">
          <cell r="A64">
            <v>4039938</v>
          </cell>
          <cell r="B64" t="str">
            <v>4 CHIPO DEGUSTATION,FERIAL,320G</v>
          </cell>
        </row>
        <row r="65">
          <cell r="A65">
            <v>4039938</v>
          </cell>
          <cell r="B65" t="str">
            <v>4 CHIPO DEGUSTATION,FERIAL,320G</v>
          </cell>
        </row>
        <row r="66">
          <cell r="A66">
            <v>4003710</v>
          </cell>
          <cell r="B66" t="str">
            <v>4 cotes porc sans os 440g</v>
          </cell>
        </row>
        <row r="67">
          <cell r="A67">
            <v>4024616</v>
          </cell>
          <cell r="B67" t="str">
            <v>4 creme brulee laitiere,,400g</v>
          </cell>
        </row>
        <row r="68">
          <cell r="A68">
            <v>2852599</v>
          </cell>
          <cell r="B68" t="str">
            <v>4 DELISSE CR.CARA.B.SALE,,280G</v>
          </cell>
        </row>
        <row r="69">
          <cell r="A69">
            <v>914035</v>
          </cell>
          <cell r="B69" t="str">
            <v>4 EMPRESURE CHOCOLAT,MALO,500G</v>
          </cell>
        </row>
        <row r="70">
          <cell r="A70">
            <v>914035</v>
          </cell>
          <cell r="B70" t="str">
            <v>4 EMPRESURE CHOCOLAT,MALO,500G</v>
          </cell>
        </row>
        <row r="71">
          <cell r="A71">
            <v>4039940</v>
          </cell>
          <cell r="B71" t="str">
            <v>4 MERGUEZ DEGUSTATION,FER,320 G</v>
          </cell>
        </row>
        <row r="72">
          <cell r="A72">
            <v>4039940</v>
          </cell>
          <cell r="B72" t="str">
            <v>4 MERGUEZ DEGUSTATION,FER,320 G</v>
          </cell>
        </row>
        <row r="73">
          <cell r="A73">
            <v>463011</v>
          </cell>
          <cell r="B73" t="str">
            <v>4 MOUSSE CAFE,DELISSE,240G</v>
          </cell>
        </row>
        <row r="74">
          <cell r="A74">
            <v>463011</v>
          </cell>
          <cell r="B74" t="str">
            <v>4 MOUSSE CAFE,DELISSE,240G</v>
          </cell>
        </row>
        <row r="75">
          <cell r="A75">
            <v>1421579</v>
          </cell>
          <cell r="B75" t="str">
            <v>4 MOUSSE CAFE,DELISSE,240G</v>
          </cell>
        </row>
        <row r="76">
          <cell r="A76">
            <v>2941684</v>
          </cell>
          <cell r="B76" t="str">
            <v>4 PERLE LAIT NATURE,YO,500G</v>
          </cell>
        </row>
        <row r="77">
          <cell r="A77">
            <v>149988</v>
          </cell>
          <cell r="B77" t="str">
            <v>4 POMME NATURE, ANDROS, 400 G</v>
          </cell>
        </row>
        <row r="78">
          <cell r="A78">
            <v>2557289</v>
          </cell>
          <cell r="B78" t="str">
            <v>4 RIZ AU LAIT VANILLE,BIO ,400G</v>
          </cell>
        </row>
        <row r="79">
          <cell r="A79">
            <v>2557289</v>
          </cell>
          <cell r="B79" t="str">
            <v>4 RIZ AU LAIT VANILLE,BIO ,400G</v>
          </cell>
        </row>
        <row r="80">
          <cell r="A80">
            <v>740584</v>
          </cell>
          <cell r="B80" t="str">
            <v>4 RIZ LAIT RAIS/CARAMEL,MO,460G</v>
          </cell>
        </row>
        <row r="81">
          <cell r="A81">
            <v>740584</v>
          </cell>
          <cell r="B81" t="str">
            <v>4 RIZ LAIT RAIS/CARAMEL,MO,460G</v>
          </cell>
        </row>
        <row r="82">
          <cell r="A82">
            <v>2871712</v>
          </cell>
          <cell r="B82" t="str">
            <v>4 TENDRE CROC ORIG.JB/FROM,420G</v>
          </cell>
        </row>
        <row r="83">
          <cell r="A83">
            <v>4035663</v>
          </cell>
          <cell r="B83" t="str">
            <v>4 TR. JBON SUP BRAISE,TRAD,160G</v>
          </cell>
        </row>
        <row r="84">
          <cell r="A84">
            <v>4032394</v>
          </cell>
          <cell r="B84" t="str">
            <v>4 YAB CHOCOLAT,DELISSE,720G</v>
          </cell>
        </row>
        <row r="85">
          <cell r="A85">
            <v>4032394</v>
          </cell>
          <cell r="B85" t="str">
            <v>4 YAB CHOCOLAT,DELISSE,720G</v>
          </cell>
        </row>
        <row r="86">
          <cell r="A86">
            <v>862191</v>
          </cell>
          <cell r="B86" t="str">
            <v>4CREPE FROMENT BRETAG.,NRT,180G</v>
          </cell>
        </row>
        <row r="87">
          <cell r="A87">
            <v>862191</v>
          </cell>
          <cell r="B87" t="str">
            <v>4CREPE FROMENT BRETAG.,NRT,180G</v>
          </cell>
        </row>
        <row r="88">
          <cell r="A88">
            <v>910821</v>
          </cell>
          <cell r="B88" t="str">
            <v>4ESC.DINDE CERTIFIE S/ATMO,460G</v>
          </cell>
        </row>
        <row r="89">
          <cell r="A89">
            <v>910821</v>
          </cell>
          <cell r="B89" t="str">
            <v>4ESC.DINDE CERTIFIE S/ATMO,460G</v>
          </cell>
        </row>
        <row r="90">
          <cell r="A90">
            <v>4047627</v>
          </cell>
          <cell r="B90" t="str">
            <v>4GRANDES TRANCHES JBON,AOS,110G</v>
          </cell>
        </row>
        <row r="91">
          <cell r="A91">
            <v>666457</v>
          </cell>
          <cell r="B91" t="str">
            <v>4SOJASUN FRAMB PASSION,T.N,400G</v>
          </cell>
        </row>
        <row r="92">
          <cell r="A92">
            <v>666457</v>
          </cell>
          <cell r="B92" t="str">
            <v>4SOJASUN FRAMB PASSION,T.N,400G</v>
          </cell>
        </row>
        <row r="93">
          <cell r="A93">
            <v>4041076</v>
          </cell>
          <cell r="B93" t="str">
            <v>4STEAK HACHE 5%MG VBF,CHAN,400G</v>
          </cell>
        </row>
        <row r="94">
          <cell r="A94">
            <v>2893373</v>
          </cell>
          <cell r="B94" t="str">
            <v>4TR JAMBON BRAISE SC,FLEUR,160G</v>
          </cell>
        </row>
        <row r="95">
          <cell r="A95">
            <v>2893372</v>
          </cell>
          <cell r="B95" t="str">
            <v>4TR JAMBON LABEL ROUGE SC,,160G</v>
          </cell>
        </row>
        <row r="96">
          <cell r="A96">
            <v>2893377</v>
          </cell>
          <cell r="B96" t="str">
            <v>4TR ROTI DE PORC SUP LR,FL,160G</v>
          </cell>
        </row>
        <row r="97">
          <cell r="A97">
            <v>4047070</v>
          </cell>
          <cell r="B97" t="str">
            <v>4TR.FILET POULET BRAISE,TR,120G</v>
          </cell>
        </row>
        <row r="98">
          <cell r="A98">
            <v>4047984</v>
          </cell>
          <cell r="B98" t="str">
            <v>4TR.JAMBON A LA BROCHE TSR,160G</v>
          </cell>
        </row>
        <row r="99">
          <cell r="A99">
            <v>4044035</v>
          </cell>
          <cell r="B99" t="str">
            <v>4TR.JBON A GRILLER VPF,TRA,320G</v>
          </cell>
        </row>
        <row r="100">
          <cell r="A100">
            <v>4047974</v>
          </cell>
          <cell r="B100" t="str">
            <v>4TR.ROTI PORC SUP.LR VBF,160G</v>
          </cell>
        </row>
        <row r="101">
          <cell r="A101">
            <v>1868344</v>
          </cell>
          <cell r="B101" t="str">
            <v>4TR.SAUM.FUM.SAUV.ALASKA,R,120G</v>
          </cell>
        </row>
        <row r="102">
          <cell r="A102">
            <v>1868344</v>
          </cell>
          <cell r="B102" t="str">
            <v>4TR.SAUM.FUM.SAUV.ALASKA,R,120G</v>
          </cell>
        </row>
        <row r="103">
          <cell r="A103">
            <v>1440260</v>
          </cell>
          <cell r="B103" t="str">
            <v>4TR.SMON FUME IRLANDE BIO,120G</v>
          </cell>
        </row>
        <row r="104">
          <cell r="A104">
            <v>1440260</v>
          </cell>
          <cell r="B104" t="str">
            <v>4TR.SMON FUME IRLANDE BIO,120G</v>
          </cell>
        </row>
        <row r="105">
          <cell r="A105">
            <v>1389211</v>
          </cell>
          <cell r="B105" t="str">
            <v>4Y.PECHE AVEC MCX BIO,BIO ,500G</v>
          </cell>
        </row>
        <row r="106">
          <cell r="A106">
            <v>1389211</v>
          </cell>
          <cell r="B106" t="str">
            <v>4Y.PECHE AVEC MCX BIO,BIO ,500G</v>
          </cell>
        </row>
        <row r="107">
          <cell r="A107">
            <v>4005261</v>
          </cell>
          <cell r="B107" t="str">
            <v>6cotes  porc echine,,1.02kg</v>
          </cell>
        </row>
        <row r="108">
          <cell r="A108">
            <v>1693458</v>
          </cell>
          <cell r="B108" t="str">
            <v>6MINI TR.TRUITE FUMEE,RDM,150G</v>
          </cell>
        </row>
        <row r="109">
          <cell r="A109">
            <v>1693458</v>
          </cell>
          <cell r="B109" t="str">
            <v>6MINI TR.TRUITE FUMEE,RDM,150G</v>
          </cell>
        </row>
        <row r="110">
          <cell r="A110">
            <v>2683149</v>
          </cell>
          <cell r="B110" t="str">
            <v>6TR.BON PARIS -25% DE SEL,,210G</v>
          </cell>
        </row>
        <row r="111">
          <cell r="A111">
            <v>113595</v>
          </cell>
          <cell r="B111" t="str">
            <v>6TR.FINE JBON AGE D'OR,AOS,100G</v>
          </cell>
        </row>
        <row r="112">
          <cell r="A112">
            <v>113595</v>
          </cell>
          <cell r="B112" t="str">
            <v>6TR.FINE JBON AGE D'OR,AOS,100G</v>
          </cell>
        </row>
        <row r="113">
          <cell r="A113">
            <v>1733327</v>
          </cell>
          <cell r="B113" t="str">
            <v>6TR.JBON FIN L'ITALIEN.,FL,180G</v>
          </cell>
        </row>
        <row r="114">
          <cell r="A114">
            <v>1238373</v>
          </cell>
          <cell r="B114" t="str">
            <v>7TR.SAUCIS.JB PISTACHE,NRT,120G</v>
          </cell>
        </row>
        <row r="115">
          <cell r="A115">
            <v>1238373</v>
          </cell>
          <cell r="B115" t="str">
            <v>7TR.SAUCIS.JB PISTACHE,NRT,120G</v>
          </cell>
        </row>
        <row r="116">
          <cell r="A116">
            <v>4013902</v>
          </cell>
          <cell r="B116" t="str">
            <v>8CORNETTO MIXMINI CLASSIQ,480mL</v>
          </cell>
        </row>
        <row r="117">
          <cell r="A117">
            <v>4013902</v>
          </cell>
          <cell r="B117" t="str">
            <v>8CORNETTO MIXMINI CLASSIQ,480mL</v>
          </cell>
        </row>
        <row r="118">
          <cell r="A118">
            <v>2672592</v>
          </cell>
          <cell r="B118" t="str">
            <v>8DOUCEUR SATINE NATURE,DELI,1KG</v>
          </cell>
        </row>
        <row r="119">
          <cell r="A119">
            <v>4039965</v>
          </cell>
          <cell r="B119" t="str">
            <v>8TR.JAMBON PARIS SUPERIEUR,360G</v>
          </cell>
        </row>
        <row r="120">
          <cell r="A120">
            <v>4039965</v>
          </cell>
          <cell r="B120" t="str">
            <v>8TR.JAMBON PARIS SUPERIEUR,360G</v>
          </cell>
        </row>
        <row r="121">
          <cell r="A121">
            <v>521064</v>
          </cell>
          <cell r="B121" t="str">
            <v>ACRAS DE MORUE</v>
          </cell>
        </row>
        <row r="122">
          <cell r="A122">
            <v>4024936</v>
          </cell>
          <cell r="B122" t="str">
            <v>Aiguillette cnrd,volandry, 210g</v>
          </cell>
        </row>
        <row r="123">
          <cell r="A123">
            <v>678309</v>
          </cell>
          <cell r="B123" t="str">
            <v>AIL BLANC 3T NRT FILET 320G FRA</v>
          </cell>
        </row>
        <row r="124">
          <cell r="A124">
            <v>678309</v>
          </cell>
          <cell r="B124" t="str">
            <v>AIL BLANC 3T NRT FILET 320G FRA</v>
          </cell>
        </row>
        <row r="125">
          <cell r="A125">
            <v>678309</v>
          </cell>
          <cell r="B125" t="str">
            <v>AIL BLANC 3T NRT FILET 320G FRA</v>
          </cell>
        </row>
        <row r="126">
          <cell r="A126">
            <v>4017965</v>
          </cell>
          <cell r="B126" t="str">
            <v>Arabica ml ethio bio,entr',250g</v>
          </cell>
        </row>
        <row r="127">
          <cell r="A127">
            <v>4017965</v>
          </cell>
          <cell r="B127" t="str">
            <v>Arabica ml ethio bio,entr',250g</v>
          </cell>
        </row>
        <row r="128">
          <cell r="A128">
            <v>1473229</v>
          </cell>
          <cell r="B128" t="str">
            <v>ASSIE.CASSO.LEGU/POIS,M/EN,230G</v>
          </cell>
        </row>
        <row r="129">
          <cell r="A129">
            <v>1473229</v>
          </cell>
          <cell r="B129" t="str">
            <v>ASSIE.CASSO.LEGU/POIS,M/EN,230G</v>
          </cell>
        </row>
        <row r="130">
          <cell r="A130">
            <v>4032925</v>
          </cell>
          <cell r="B130" t="str">
            <v>B.CEREAL CHOCO X6,BIO.VILL,125G</v>
          </cell>
        </row>
        <row r="131">
          <cell r="A131">
            <v>4032925</v>
          </cell>
          <cell r="B131" t="str">
            <v>B.CEREAL CHOCO X6,BIO.VILL,125G</v>
          </cell>
        </row>
        <row r="132">
          <cell r="A132">
            <v>4032925</v>
          </cell>
          <cell r="B132" t="str">
            <v>B.CEREAL CHOCO X6,BIO.VILL,125G</v>
          </cell>
        </row>
        <row r="133">
          <cell r="A133">
            <v>4049323</v>
          </cell>
          <cell r="B133" t="str">
            <v>BAGUETTE PRECUITE,EPI D'OR,250G</v>
          </cell>
        </row>
        <row r="134">
          <cell r="A134">
            <v>2798765</v>
          </cell>
          <cell r="B134" t="str">
            <v>BARRE EXTRA FR.RGES,KELLO,4x32G</v>
          </cell>
        </row>
        <row r="135">
          <cell r="A135">
            <v>451650</v>
          </cell>
          <cell r="B135" t="str">
            <v>BATONNET MOELLEUX,F.MICHON,200G</v>
          </cell>
        </row>
        <row r="136">
          <cell r="A136">
            <v>2331193</v>
          </cell>
          <cell r="B136" t="str">
            <v>BISCUIT TWIX TOP X10,210G</v>
          </cell>
        </row>
        <row r="137">
          <cell r="A137">
            <v>169096</v>
          </cell>
          <cell r="B137" t="str">
            <v>BLOC F.GR CNRD 30%MCX,CHAU,300G</v>
          </cell>
        </row>
        <row r="138">
          <cell r="A138">
            <v>169096</v>
          </cell>
          <cell r="B138" t="str">
            <v>BLOC F.GR CNRD 30%MCX,CHAU,300G</v>
          </cell>
        </row>
        <row r="139">
          <cell r="A139">
            <v>490315</v>
          </cell>
          <cell r="B139" t="str">
            <v>BLOC F.GR CNRD 30%MCX,CHAU,300G</v>
          </cell>
        </row>
        <row r="140">
          <cell r="A140">
            <v>2848803</v>
          </cell>
          <cell r="B140" t="str">
            <v>BOUGIE FRUITS EXOTIQUES,FEBR,1P</v>
          </cell>
        </row>
        <row r="141">
          <cell r="A141">
            <v>2848803</v>
          </cell>
          <cell r="B141" t="str">
            <v>BOUGIE FRUITS EXOTIQUES,FEBR,1P</v>
          </cell>
        </row>
        <row r="142">
          <cell r="A142">
            <v>2848813</v>
          </cell>
          <cell r="B142" t="str">
            <v>BOUGIE FRUITS EXOTIQUES,FEBR,1P</v>
          </cell>
        </row>
        <row r="143">
          <cell r="A143">
            <v>2932729</v>
          </cell>
          <cell r="B143" t="str">
            <v>BOUGIE FRUITS EXOTIQUES,FEBR,1P</v>
          </cell>
        </row>
        <row r="144">
          <cell r="A144">
            <v>2848812</v>
          </cell>
          <cell r="B144" t="str">
            <v>BOUGIE POMME RGE FEBREZE.1P</v>
          </cell>
        </row>
        <row r="145">
          <cell r="A145">
            <v>2852156</v>
          </cell>
          <cell r="B145" t="str">
            <v>BOUILLON CUBE LEGUME BIO.72G</v>
          </cell>
        </row>
        <row r="146">
          <cell r="A146">
            <v>6018</v>
          </cell>
          <cell r="B146" t="str">
            <v>BRANDADE MORUE, TIPIAK,1000 G</v>
          </cell>
        </row>
        <row r="147">
          <cell r="A147">
            <v>6018</v>
          </cell>
          <cell r="B147" t="str">
            <v>BRANDADE MORUE, TIPIAK,1000 G</v>
          </cell>
        </row>
        <row r="148">
          <cell r="A148">
            <v>2585198</v>
          </cell>
          <cell r="B148" t="str">
            <v>BRIOCHE TRANCH GOURM,HARRY,500G</v>
          </cell>
        </row>
        <row r="149">
          <cell r="A149">
            <v>4026026</v>
          </cell>
          <cell r="B149" t="str">
            <v>Cafe ameriq latinx18,b/vil,125g</v>
          </cell>
        </row>
        <row r="150">
          <cell r="A150">
            <v>4026026</v>
          </cell>
          <cell r="B150" t="str">
            <v>Cafe ameriq latinx18,b/vil,125g</v>
          </cell>
        </row>
        <row r="151">
          <cell r="A151">
            <v>4026026</v>
          </cell>
          <cell r="B151" t="str">
            <v>Cafe ameriq latinx18,b/vil,125g</v>
          </cell>
        </row>
        <row r="152">
          <cell r="A152">
            <v>2807461</v>
          </cell>
          <cell r="B152" t="str">
            <v>CAFE MOULU VELOURS NOIR,2x250G</v>
          </cell>
        </row>
        <row r="153">
          <cell r="A153">
            <v>51944</v>
          </cell>
          <cell r="B153" t="str">
            <v>CANDY'UP CHOCOLAT,CANDIA,1L</v>
          </cell>
        </row>
        <row r="154">
          <cell r="A154">
            <v>610375</v>
          </cell>
          <cell r="B154" t="str">
            <v>CANDY'UP CHOCOLAT,CANDIA,1L</v>
          </cell>
        </row>
        <row r="155">
          <cell r="A155">
            <v>610375</v>
          </cell>
          <cell r="B155" t="str">
            <v>CANDY'UP CHOCOLAT,CANDIA,1L</v>
          </cell>
        </row>
        <row r="156">
          <cell r="A156">
            <v>1524356</v>
          </cell>
          <cell r="B156" t="str">
            <v>CAROTTES RAPEE,PAUSE FRAICH,1KG</v>
          </cell>
        </row>
        <row r="157">
          <cell r="A157">
            <v>1524356</v>
          </cell>
          <cell r="B157" t="str">
            <v>CAROTTES RAPEE,PAUSE FRAICH,1KG</v>
          </cell>
        </row>
        <row r="158">
          <cell r="A158">
            <v>2580715</v>
          </cell>
          <cell r="B158" t="str">
            <v>CEREA FOUR TT CHOCO,BIO.V,375G</v>
          </cell>
        </row>
        <row r="159">
          <cell r="A159">
            <v>2580715</v>
          </cell>
          <cell r="B159" t="str">
            <v>CEREA FOUR TT CHOCO,BIO.V,375G</v>
          </cell>
        </row>
        <row r="160">
          <cell r="A160">
            <v>2580715</v>
          </cell>
          <cell r="B160" t="str">
            <v>CEREA FOUR TT CHOCO,BIO.V,375G</v>
          </cell>
        </row>
        <row r="161">
          <cell r="A161">
            <v>4002237</v>
          </cell>
          <cell r="B161" t="str">
            <v>CHAMPIGNONS EMINCES,BIO VI,600G</v>
          </cell>
        </row>
        <row r="162">
          <cell r="A162">
            <v>4002237</v>
          </cell>
          <cell r="B162" t="str">
            <v>CHAMPIGNONS EMINCES,BIO VI,600G</v>
          </cell>
        </row>
        <row r="163">
          <cell r="A163">
            <v>797151</v>
          </cell>
          <cell r="B163" t="str">
            <v>CHIPS ANCIEN/GUERANDE,BRET,250G</v>
          </cell>
        </row>
        <row r="164">
          <cell r="A164">
            <v>797151</v>
          </cell>
          <cell r="B164" t="str">
            <v>CHIPS ANCIEN/GUERANDE,BRET,250G</v>
          </cell>
        </row>
        <row r="165">
          <cell r="A165">
            <v>797152</v>
          </cell>
          <cell r="B165" t="str">
            <v>CHIPS ANCIEN/GUERANDE,BRET,250G</v>
          </cell>
        </row>
        <row r="166">
          <cell r="A166">
            <v>2096182</v>
          </cell>
          <cell r="B166" t="str">
            <v>CHIPS ANCIEN/GUERANDE,BRET,250G</v>
          </cell>
        </row>
        <row r="167">
          <cell r="A167">
            <v>1089863</v>
          </cell>
          <cell r="B167" t="str">
            <v>CHIPS EASY ANCIENNE,BRET',6x25G</v>
          </cell>
        </row>
        <row r="168">
          <cell r="A168">
            <v>4039000</v>
          </cell>
          <cell r="B168" t="str">
            <v>CHOC LT FOURR CARAM,T.D'OR,125G</v>
          </cell>
        </row>
        <row r="169">
          <cell r="A169">
            <v>2779299</v>
          </cell>
          <cell r="B169" t="str">
            <v>CHOCO COLORS,MARQUE REPERE,300G</v>
          </cell>
        </row>
        <row r="170">
          <cell r="A170">
            <v>2779299</v>
          </cell>
          <cell r="B170" t="str">
            <v>CHOCO COLORS,MARQUE REPERE,300G</v>
          </cell>
        </row>
        <row r="171">
          <cell r="A171">
            <v>2676431</v>
          </cell>
          <cell r="B171" t="str">
            <v>CHOCO.NR EQUAT70%BIO,A.ECO,100G</v>
          </cell>
        </row>
        <row r="172">
          <cell r="A172">
            <v>2676431</v>
          </cell>
          <cell r="B172" t="str">
            <v>CHOCO.NR EQUAT70%BIO,A.ECO,100G</v>
          </cell>
        </row>
        <row r="173">
          <cell r="A173">
            <v>2871766</v>
          </cell>
          <cell r="B173" t="str">
            <v>CHOCO.NR EQUAT70%BIO,A.ECO,100G</v>
          </cell>
        </row>
        <row r="174">
          <cell r="A174">
            <v>1741518</v>
          </cell>
          <cell r="B174" t="str">
            <v>CHOCOLAT NOIR 70% BIO.100G</v>
          </cell>
        </row>
        <row r="175">
          <cell r="A175">
            <v>2434515</v>
          </cell>
          <cell r="B175" t="str">
            <v>CHOCOLAT NR FOURRE NOUGAT 2X130</v>
          </cell>
        </row>
        <row r="176">
          <cell r="A176">
            <v>4024699</v>
          </cell>
          <cell r="B176" t="str">
            <v>CHOCOLAT NR FOURRE NOUGAT 2X130</v>
          </cell>
        </row>
        <row r="177">
          <cell r="A177">
            <v>4024699</v>
          </cell>
          <cell r="B177" t="str">
            <v>CHOCOLAT NR FOURRE NOUGAT 2X130</v>
          </cell>
        </row>
        <row r="178">
          <cell r="A178">
            <v>4024699</v>
          </cell>
          <cell r="B178" t="str">
            <v>CHOCOLAT NR FOURRE NOUGAT 2X130</v>
          </cell>
        </row>
        <row r="179">
          <cell r="A179">
            <v>4035667</v>
          </cell>
          <cell r="B179" t="str">
            <v>CHOCOLAT NR FOURRE NOUGAT 2X130</v>
          </cell>
        </row>
        <row r="180">
          <cell r="A180">
            <v>2548558</v>
          </cell>
          <cell r="B180" t="str">
            <v>COCA COLA STANDARD,  4x25CL</v>
          </cell>
        </row>
        <row r="181">
          <cell r="A181">
            <v>2548558</v>
          </cell>
          <cell r="B181" t="str">
            <v>COCA COLA STANDARD,  4x25CL</v>
          </cell>
        </row>
        <row r="182">
          <cell r="A182">
            <v>2865118</v>
          </cell>
          <cell r="B182" t="str">
            <v>COCA COLA STANDARD,  4x25CL</v>
          </cell>
        </row>
        <row r="183">
          <cell r="A183">
            <v>2865123</v>
          </cell>
          <cell r="B183" t="str">
            <v>COCA COLA STANDARD,  4x25CL</v>
          </cell>
        </row>
        <row r="184">
          <cell r="A184">
            <v>1405526</v>
          </cell>
          <cell r="B184" t="str">
            <v>COEURS DE LAITUE,NOTRE JARD,70G</v>
          </cell>
        </row>
        <row r="185">
          <cell r="A185">
            <v>1405526</v>
          </cell>
          <cell r="B185" t="str">
            <v>COEURS DE LAITUE,NOTRE JARD,70G</v>
          </cell>
        </row>
        <row r="186">
          <cell r="A186">
            <v>1289227</v>
          </cell>
          <cell r="B186" t="str">
            <v>COEURS FILET MERLU BLC,PEC,400G</v>
          </cell>
        </row>
        <row r="187">
          <cell r="A187">
            <v>1289227</v>
          </cell>
          <cell r="B187" t="str">
            <v>COEURS FILET MERLU BLC,PEC,400G</v>
          </cell>
        </row>
        <row r="188">
          <cell r="A188">
            <v>2696457</v>
          </cell>
          <cell r="B188" t="str">
            <v>COMPOTE KIWI/POMMES,NRT,590G</v>
          </cell>
        </row>
        <row r="189">
          <cell r="A189">
            <v>2696457</v>
          </cell>
          <cell r="B189" t="str">
            <v>COMPOTE KIWI/POMMES,NRT,590G</v>
          </cell>
        </row>
        <row r="190">
          <cell r="A190">
            <v>2080383</v>
          </cell>
          <cell r="B190" t="str">
            <v>CONCASSE RIZ SOJA 4 EPICE,220G</v>
          </cell>
        </row>
        <row r="191">
          <cell r="A191">
            <v>2080383</v>
          </cell>
          <cell r="B191" t="str">
            <v>CONCASSE RIZ SOJA 4 EPICE,220G</v>
          </cell>
        </row>
        <row r="192">
          <cell r="A192">
            <v>4003202</v>
          </cell>
          <cell r="B192" t="str">
            <v>CONCASSE RIZ SOJA 4 EPICE,220G</v>
          </cell>
        </row>
        <row r="193">
          <cell r="A193">
            <v>1534337</v>
          </cell>
          <cell r="B193" t="str">
            <v>CONFITU.FRAISE,L.GEORGELIN,320G</v>
          </cell>
        </row>
        <row r="194">
          <cell r="A194">
            <v>4025241</v>
          </cell>
          <cell r="B194" t="str">
            <v>CONFITU.FRAISE,L.GEORGELIN,320G</v>
          </cell>
        </row>
        <row r="195">
          <cell r="A195">
            <v>2299994</v>
          </cell>
          <cell r="B195" t="str">
            <v>CONNAISSEUR PRALINE BTE.40,403G</v>
          </cell>
        </row>
        <row r="196">
          <cell r="A196">
            <v>530276</v>
          </cell>
          <cell r="B196" t="str">
            <v>COQ FROMAGE S/ATMOSPHERE,MA,1KG</v>
          </cell>
        </row>
        <row r="197">
          <cell r="A197">
            <v>1145943</v>
          </cell>
          <cell r="B197" t="str">
            <v>COQ FROMAGE S/ATMOSPHERE,MA,1KG</v>
          </cell>
        </row>
        <row r="198">
          <cell r="A198">
            <v>1145943</v>
          </cell>
          <cell r="B198" t="str">
            <v>COQ FROMAGE S/ATMOSPHERE,MA,1KG</v>
          </cell>
        </row>
        <row r="199">
          <cell r="A199">
            <v>98193</v>
          </cell>
          <cell r="B199" t="str">
            <v>COQUILLETTES     ,BARILLA,  1KG</v>
          </cell>
        </row>
        <row r="200">
          <cell r="A200">
            <v>237179</v>
          </cell>
          <cell r="B200" t="str">
            <v>CORDON BLEU PERE DODU,MAXI,800G</v>
          </cell>
        </row>
        <row r="201">
          <cell r="A201">
            <v>1470465</v>
          </cell>
          <cell r="B201" t="str">
            <v>CORDON BLEU PERE DODU,MAXI,800G</v>
          </cell>
        </row>
        <row r="202">
          <cell r="A202">
            <v>4011552</v>
          </cell>
          <cell r="B202" t="str">
            <v>COTE DE PORC SANS OS X2 LR,220G</v>
          </cell>
        </row>
        <row r="203">
          <cell r="A203">
            <v>828568</v>
          </cell>
          <cell r="B203" t="str">
            <v>CRANBERRY CLASSI,OCEAN SPRAY,1L</v>
          </cell>
        </row>
        <row r="204">
          <cell r="A204">
            <v>828568</v>
          </cell>
          <cell r="B204" t="str">
            <v>CRANBERRY CLASSI,OCEAN SPRAY,1L</v>
          </cell>
        </row>
        <row r="205">
          <cell r="A205">
            <v>148808</v>
          </cell>
          <cell r="B205" t="str">
            <v>CREME ENT.BIO,PRESIDENT,25 CL</v>
          </cell>
        </row>
        <row r="206">
          <cell r="A206">
            <v>148808</v>
          </cell>
          <cell r="B206" t="str">
            <v>CREME ENT.BIO,PRESIDENT,25 CL</v>
          </cell>
        </row>
        <row r="207">
          <cell r="A207">
            <v>1653896</v>
          </cell>
          <cell r="B207" t="str">
            <v>CREME ENTIERE LIQUIDE,BIO ,25CL</v>
          </cell>
        </row>
        <row r="208">
          <cell r="A208">
            <v>1653896</v>
          </cell>
          <cell r="B208" t="str">
            <v>CREME ENTIERE LIQUIDE,BIO ,25CL</v>
          </cell>
        </row>
        <row r="209">
          <cell r="A209">
            <v>217018</v>
          </cell>
          <cell r="B209" t="str">
            <v>CROUSTI NUGGETS PLET,DODU,200G</v>
          </cell>
        </row>
        <row r="210">
          <cell r="A210">
            <v>4019846</v>
          </cell>
          <cell r="B210" t="str">
            <v>Cuisses poulet jaunex2,vdl,480g</v>
          </cell>
        </row>
        <row r="211">
          <cell r="A211">
            <v>783340</v>
          </cell>
          <cell r="B211" t="str">
            <v>DESSERT POM/COING,S/SUC,4x100G</v>
          </cell>
        </row>
        <row r="212">
          <cell r="A212">
            <v>444950</v>
          </cell>
          <cell r="B212" t="str">
            <v>DESSERT POMME POIRE BIO.680G</v>
          </cell>
        </row>
        <row r="213">
          <cell r="A213">
            <v>1281591</v>
          </cell>
          <cell r="B213" t="str">
            <v>DOY BIO CAPELLET TOFU,CER,220G</v>
          </cell>
        </row>
        <row r="214">
          <cell r="A214">
            <v>1281591</v>
          </cell>
          <cell r="B214" t="str">
            <v>DOY BIO CAPELLET TOFU,CER,220G</v>
          </cell>
        </row>
        <row r="215">
          <cell r="A215">
            <v>2668069</v>
          </cell>
          <cell r="B215" t="str">
            <v>DOY BIO CAPELLET TOFU,CER,220G</v>
          </cell>
        </row>
        <row r="216">
          <cell r="A216">
            <v>2668069</v>
          </cell>
          <cell r="B216" t="str">
            <v>DOY BIO CAPELLET TOFU,CER,220G</v>
          </cell>
        </row>
        <row r="217">
          <cell r="A217">
            <v>2941864</v>
          </cell>
          <cell r="B217" t="str">
            <v>DOY BIO CAPELLET TOFU,CER,220G</v>
          </cell>
        </row>
        <row r="218">
          <cell r="A218">
            <v>2657065</v>
          </cell>
          <cell r="B218" t="str">
            <v>DOY BIO RAVIO 2 FROMAG,CER,250G</v>
          </cell>
        </row>
        <row r="219">
          <cell r="A219">
            <v>2657065</v>
          </cell>
          <cell r="B219" t="str">
            <v>DOY BIO RAVIO 2 FROMAG,CER,250G</v>
          </cell>
        </row>
        <row r="220">
          <cell r="A220">
            <v>2668075</v>
          </cell>
          <cell r="B220" t="str">
            <v>DOY BIO RAVIO 2 FROMAG,CER,250G</v>
          </cell>
        </row>
        <row r="221">
          <cell r="A221">
            <v>2668075</v>
          </cell>
          <cell r="B221" t="str">
            <v>DOY BIO RAVIO 2 FROMAG,CER,250G</v>
          </cell>
        </row>
        <row r="222">
          <cell r="A222">
            <v>2941868</v>
          </cell>
          <cell r="B222" t="str">
            <v>DOY BIO RAVIO 2 FROMAG,CER,250G</v>
          </cell>
        </row>
        <row r="223">
          <cell r="A223">
            <v>1256317</v>
          </cell>
          <cell r="B223" t="str">
            <v>DOY BLE EPAUTRE,CEREAL BIO,220G</v>
          </cell>
        </row>
        <row r="224">
          <cell r="A224">
            <v>2080379</v>
          </cell>
          <cell r="B224" t="str">
            <v>DOY BLE EPAUTRE,CEREAL BIO,220G</v>
          </cell>
        </row>
        <row r="225">
          <cell r="A225">
            <v>2080379</v>
          </cell>
          <cell r="B225" t="str">
            <v>DOY BLE EPAUTRE,CEREAL BIO,220G</v>
          </cell>
        </row>
        <row r="226">
          <cell r="A226">
            <v>2657060</v>
          </cell>
          <cell r="B226" t="str">
            <v>DOY LENT BIO MIL LEG,CER,250G</v>
          </cell>
        </row>
        <row r="227">
          <cell r="A227">
            <v>2657060</v>
          </cell>
          <cell r="B227" t="str">
            <v>DOY LENT BIO MIL LEG,CER,250G</v>
          </cell>
        </row>
        <row r="228">
          <cell r="A228">
            <v>2668074</v>
          </cell>
          <cell r="B228" t="str">
            <v>DOY LENT BIO MIL LEG,CER,250G</v>
          </cell>
        </row>
        <row r="229">
          <cell r="A229">
            <v>2668074</v>
          </cell>
          <cell r="B229" t="str">
            <v>DOY LENT BIO MIL LEG,CER,250G</v>
          </cell>
        </row>
        <row r="230">
          <cell r="A230">
            <v>2941867</v>
          </cell>
          <cell r="B230" t="str">
            <v>DOY LENT BIO MIL LEG,CER,250G</v>
          </cell>
        </row>
        <row r="231">
          <cell r="A231">
            <v>2080373</v>
          </cell>
          <cell r="B231" t="str">
            <v>Doy puree lent.cereal bio.250g</v>
          </cell>
        </row>
        <row r="232">
          <cell r="A232">
            <v>4000492</v>
          </cell>
          <cell r="B232" t="str">
            <v>Doy puree lent.cereal bio.250g</v>
          </cell>
        </row>
        <row r="233">
          <cell r="A233">
            <v>4000492</v>
          </cell>
          <cell r="B233" t="str">
            <v>Doy puree lent.cereal bio.250g</v>
          </cell>
        </row>
        <row r="234">
          <cell r="A234">
            <v>2432018</v>
          </cell>
          <cell r="B234" t="str">
            <v>DOY RISO.BIO.ORGE.RIZ SOJA,250G</v>
          </cell>
        </row>
        <row r="235">
          <cell r="A235">
            <v>2432018</v>
          </cell>
          <cell r="B235" t="str">
            <v>DOY RISO.BIO.ORGE.RIZ SOJA,250G</v>
          </cell>
        </row>
        <row r="236">
          <cell r="A236">
            <v>2668073</v>
          </cell>
          <cell r="B236" t="str">
            <v>DOY RISO.BIO.ORGE.RIZ SOJA,250G</v>
          </cell>
        </row>
        <row r="237">
          <cell r="A237">
            <v>2668073</v>
          </cell>
          <cell r="B237" t="str">
            <v>DOY RISO.BIO.ORGE.RIZ SOJA,250G</v>
          </cell>
        </row>
        <row r="238">
          <cell r="A238">
            <v>2941866</v>
          </cell>
          <cell r="B238" t="str">
            <v>DOY RISO.BIO.ORGE.RIZ SOJA,250G</v>
          </cell>
        </row>
        <row r="239">
          <cell r="A239">
            <v>399674</v>
          </cell>
          <cell r="B239" t="str">
            <v>EAU MINERALE COURMAYEUR,6x100CL</v>
          </cell>
        </row>
        <row r="240">
          <cell r="A240">
            <v>399674</v>
          </cell>
          <cell r="B240" t="str">
            <v>EAU MINERALE COURMAYEUR,6x100CL</v>
          </cell>
        </row>
        <row r="241">
          <cell r="A241">
            <v>509658</v>
          </cell>
          <cell r="B241" t="str">
            <v>EAU MINERALE COURMAYEUR,6x100CL</v>
          </cell>
        </row>
        <row r="242">
          <cell r="A242">
            <v>509658</v>
          </cell>
          <cell r="B242" t="str">
            <v>EAU MINERALE COURMAYEUR,6x100CL</v>
          </cell>
        </row>
        <row r="243">
          <cell r="A243">
            <v>4013432</v>
          </cell>
          <cell r="B243" t="str">
            <v>Ecorech less.eco uni vert 1.84l</v>
          </cell>
        </row>
        <row r="244">
          <cell r="A244">
            <v>4013432</v>
          </cell>
          <cell r="B244" t="str">
            <v>Ecorech less.eco uni vert 1.84l</v>
          </cell>
        </row>
        <row r="245">
          <cell r="A245">
            <v>4013432</v>
          </cell>
          <cell r="B245" t="str">
            <v>Ecorech less.eco uni vert 1.84l</v>
          </cell>
        </row>
        <row r="246">
          <cell r="A246">
            <v>2236681</v>
          </cell>
          <cell r="B246" t="str">
            <v>EMIETTE SARDINE CITRON,,150G</v>
          </cell>
        </row>
        <row r="247">
          <cell r="A247">
            <v>4029371</v>
          </cell>
          <cell r="B247" t="str">
            <v>EMIETTE SARDINE CITRON,,150G</v>
          </cell>
        </row>
        <row r="248">
          <cell r="A248">
            <v>4029371</v>
          </cell>
          <cell r="B248" t="str">
            <v>EMIETTE SARDINE CITRON,,150G</v>
          </cell>
        </row>
        <row r="249">
          <cell r="A249">
            <v>4035901</v>
          </cell>
          <cell r="B249" t="str">
            <v>EMINCES DE POULET GRILLES,250G</v>
          </cell>
        </row>
        <row r="250">
          <cell r="A250">
            <v>4006405</v>
          </cell>
          <cell r="B250" t="str">
            <v>Eminces poireaux n/jardin 750g</v>
          </cell>
        </row>
        <row r="251">
          <cell r="A251">
            <v>4044334</v>
          </cell>
          <cell r="B251" t="str">
            <v>ENCAS PROTEI.LIT FRAMB.,DE,150G</v>
          </cell>
        </row>
        <row r="252">
          <cell r="A252">
            <v>4044334</v>
          </cell>
          <cell r="B252" t="str">
            <v>ENCAS PROTEI.LIT FRAMB.,DE,150G</v>
          </cell>
        </row>
        <row r="253">
          <cell r="A253">
            <v>1593096</v>
          </cell>
          <cell r="B253" t="str">
            <v>ESC.CORD.BLEU SAV.COMTE,PE,200G</v>
          </cell>
        </row>
        <row r="254">
          <cell r="A254">
            <v>217010</v>
          </cell>
          <cell r="B254" t="str">
            <v>ESCALOPE BOLOGNAISE,SOPRAT,200G</v>
          </cell>
        </row>
        <row r="255">
          <cell r="A255">
            <v>2805856</v>
          </cell>
          <cell r="B255" t="str">
            <v>EXCELL.NR CARML SEL,LINDT,100G</v>
          </cell>
        </row>
        <row r="256">
          <cell r="A256">
            <v>2808251</v>
          </cell>
          <cell r="B256" t="str">
            <v>EXCELL.NR CARML SEL,LINDT,100G</v>
          </cell>
        </row>
        <row r="257">
          <cell r="A257">
            <v>2851640</v>
          </cell>
          <cell r="B257" t="str">
            <v>EXCELL.NR CARML SEL,LINDT,100G</v>
          </cell>
        </row>
        <row r="258">
          <cell r="A258">
            <v>2851648</v>
          </cell>
          <cell r="B258" t="str">
            <v>EXCELL.NR CARML SEL,LINDT,100G</v>
          </cell>
        </row>
        <row r="259">
          <cell r="A259">
            <v>1335642</v>
          </cell>
          <cell r="B259" t="str">
            <v>Excellence nr 70% dx,lindt,100g</v>
          </cell>
        </row>
        <row r="260">
          <cell r="A260">
            <v>1335642</v>
          </cell>
          <cell r="B260" t="str">
            <v>Excellence nr 70% dx,lindt,100g</v>
          </cell>
        </row>
        <row r="261">
          <cell r="A261">
            <v>1335642</v>
          </cell>
          <cell r="B261" t="str">
            <v>Excellence nr 70% dx,lindt,100g</v>
          </cell>
        </row>
        <row r="262">
          <cell r="A262">
            <v>1335647</v>
          </cell>
          <cell r="B262" t="str">
            <v>Excellence nr 70% dx,lindt,100g</v>
          </cell>
        </row>
        <row r="263">
          <cell r="A263">
            <v>2596018</v>
          </cell>
          <cell r="B263" t="str">
            <v>Excellence nr 70% dx,lindt,100g</v>
          </cell>
        </row>
        <row r="264">
          <cell r="A264">
            <v>2852130</v>
          </cell>
          <cell r="B264" t="str">
            <v>FARINE BIO,COEUR DE BLE,1Kg</v>
          </cell>
        </row>
        <row r="265">
          <cell r="A265">
            <v>4001215</v>
          </cell>
          <cell r="B265" t="str">
            <v>FARINE BIO,COEUR DE BLE,1Kg</v>
          </cell>
        </row>
        <row r="266">
          <cell r="A266">
            <v>4001215</v>
          </cell>
          <cell r="B266" t="str">
            <v>FARINE BIO,COEUR DE BLE,1Kg</v>
          </cell>
        </row>
        <row r="267">
          <cell r="A267">
            <v>4001215</v>
          </cell>
          <cell r="B267" t="str">
            <v>FARINE BIO,COEUR DE BLE,1Kg</v>
          </cell>
        </row>
        <row r="268">
          <cell r="A268">
            <v>1742695</v>
          </cell>
          <cell r="B268" t="str">
            <v>FIGUES MOELLEUSES,BIO VILL,250G</v>
          </cell>
        </row>
        <row r="269">
          <cell r="A269">
            <v>1742695</v>
          </cell>
          <cell r="B269" t="str">
            <v>FIGUES MOELLEUSES,BIO VILL,250G</v>
          </cell>
        </row>
        <row r="270">
          <cell r="A270">
            <v>1656566</v>
          </cell>
          <cell r="B270" t="str">
            <v>FLT PLT BLANC VEGETAL,S/AT,480G</v>
          </cell>
        </row>
        <row r="271">
          <cell r="A271">
            <v>1061272</v>
          </cell>
          <cell r="B271" t="str">
            <v>FROM.A TARTINER POIVRE,LES,150G</v>
          </cell>
        </row>
        <row r="272">
          <cell r="A272">
            <v>1061272</v>
          </cell>
          <cell r="B272" t="str">
            <v>FROM.A TARTINER POIVRE,LES,150G</v>
          </cell>
        </row>
        <row r="273">
          <cell r="A273">
            <v>2081741</v>
          </cell>
          <cell r="B273" t="str">
            <v>FRT SHOOT TRO TEISSEIRE,8x20 cL</v>
          </cell>
        </row>
        <row r="274">
          <cell r="A274">
            <v>2354940</v>
          </cell>
          <cell r="B274" t="str">
            <v>FRT SHOOT TRO TEISSEIRE,8x20 cL</v>
          </cell>
        </row>
        <row r="275">
          <cell r="A275">
            <v>4016628</v>
          </cell>
          <cell r="B275" t="str">
            <v>FRT SHOOT TRO TEISSEIRE,8x20 cL</v>
          </cell>
        </row>
        <row r="276">
          <cell r="A276">
            <v>4016628</v>
          </cell>
          <cell r="B276" t="str">
            <v>FRT SHOOT TRO TEISSEIRE,8x20 cL</v>
          </cell>
        </row>
        <row r="277">
          <cell r="A277">
            <v>2852161</v>
          </cell>
          <cell r="B277" t="str">
            <v>FUSILI CUISSON 3MN BIO.500G</v>
          </cell>
        </row>
        <row r="278">
          <cell r="A278">
            <v>1652870</v>
          </cell>
          <cell r="B278" t="str">
            <v>GRANA PADANO RAPE,CASA AZZ,100G</v>
          </cell>
        </row>
        <row r="279">
          <cell r="A279">
            <v>4049107</v>
          </cell>
          <cell r="B279" t="str">
            <v>GRESSINS TURINOI,TRADIZION,250G</v>
          </cell>
        </row>
        <row r="280">
          <cell r="A280">
            <v>4049107</v>
          </cell>
          <cell r="B280" t="str">
            <v>GRESSINS TURINOI,TRADIZION,250G</v>
          </cell>
        </row>
        <row r="281">
          <cell r="A281">
            <v>2561871</v>
          </cell>
          <cell r="B281" t="str">
            <v>GRILLETT BLE CPLT,PASQUIER,242G</v>
          </cell>
        </row>
        <row r="282">
          <cell r="A282">
            <v>1515213</v>
          </cell>
          <cell r="B282" t="str">
            <v>GRUYERE,NS REGIONS TALENT,250G</v>
          </cell>
        </row>
        <row r="283">
          <cell r="A283">
            <v>1515213</v>
          </cell>
          <cell r="B283" t="str">
            <v>GRUYERE,NS REGIONS TALENT,250G</v>
          </cell>
        </row>
        <row r="284">
          <cell r="A284">
            <v>2813767</v>
          </cell>
          <cell r="B284" t="str">
            <v>HACHE VEGET.BOLO.SOJA BIO,,250G</v>
          </cell>
        </row>
        <row r="285">
          <cell r="A285">
            <v>2813767</v>
          </cell>
          <cell r="B285" t="str">
            <v>HACHE VEGET.BOLO.SOJA BIO,,250G</v>
          </cell>
        </row>
        <row r="286">
          <cell r="A286">
            <v>1390722</v>
          </cell>
          <cell r="B286" t="str">
            <v>HAMBURGER GEANT COMPL,JACQ,330G</v>
          </cell>
        </row>
        <row r="287">
          <cell r="A287">
            <v>2813423</v>
          </cell>
          <cell r="B287" t="str">
            <v>HUILE SUBLIM.CH.SECS,VITA,150ML</v>
          </cell>
        </row>
        <row r="288">
          <cell r="A288">
            <v>2813423</v>
          </cell>
          <cell r="B288" t="str">
            <v>HUILE SUBLIM.CH.SECS,VITA,150ML</v>
          </cell>
        </row>
        <row r="289">
          <cell r="A289">
            <v>1257170</v>
          </cell>
          <cell r="B289" t="str">
            <v>JBN PERSILLE.BOURGOGNE,NRT,200G</v>
          </cell>
        </row>
        <row r="290">
          <cell r="A290">
            <v>1257170</v>
          </cell>
          <cell r="B290" t="str">
            <v>JBN PERSILLE.BOURGOGNE,NRT,200G</v>
          </cell>
        </row>
        <row r="291">
          <cell r="A291">
            <v>1178603</v>
          </cell>
          <cell r="B291" t="str">
            <v>JBON CRU ITALIEN IFRESHI,MO,90G</v>
          </cell>
        </row>
        <row r="292">
          <cell r="A292">
            <v>1483777</v>
          </cell>
          <cell r="B292" t="str">
            <v>JBON DD SEL REDUIT X2,TRADI,80G</v>
          </cell>
        </row>
        <row r="293">
          <cell r="A293">
            <v>2559861</v>
          </cell>
          <cell r="B293" t="str">
            <v>JBON SPECK ALTO IGP,TRADIZI,70G</v>
          </cell>
        </row>
        <row r="294">
          <cell r="A294">
            <v>2559861</v>
          </cell>
          <cell r="B294" t="str">
            <v>JBON SPECK ALTO IGP,TRADIZI,70G</v>
          </cell>
        </row>
        <row r="295">
          <cell r="A295">
            <v>1483763</v>
          </cell>
          <cell r="B295" t="str">
            <v>JBON SUP AC 8TR,TRADILEGE,360G</v>
          </cell>
        </row>
        <row r="296">
          <cell r="A296">
            <v>4033465</v>
          </cell>
          <cell r="B296" t="str">
            <v>JUS ANANAS/PASSION,INNOCE,900mL</v>
          </cell>
        </row>
        <row r="297">
          <cell r="A297">
            <v>4033465</v>
          </cell>
          <cell r="B297" t="str">
            <v>JUS ANANAS/PASSION,INNOCE,900mL</v>
          </cell>
        </row>
        <row r="298">
          <cell r="A298">
            <v>2187849</v>
          </cell>
          <cell r="B298" t="str">
            <v>JUS D'ORANGE S/PULPE,INNO,900ML</v>
          </cell>
        </row>
        <row r="299">
          <cell r="A299">
            <v>2187849</v>
          </cell>
          <cell r="B299" t="str">
            <v>JUS D'ORANGE S/PULPE,INNO,900ML</v>
          </cell>
        </row>
        <row r="300">
          <cell r="A300">
            <v>2626206</v>
          </cell>
          <cell r="B300" t="str">
            <v>JUST AU FOUR ALLUMETTE,MC,1.5KG</v>
          </cell>
        </row>
        <row r="301">
          <cell r="A301">
            <v>2626206</v>
          </cell>
          <cell r="B301" t="str">
            <v>JUST AU FOUR ALLUMETTE,MC,1.5KG</v>
          </cell>
        </row>
        <row r="302">
          <cell r="A302">
            <v>1283451</v>
          </cell>
          <cell r="B302" t="str">
            <v>KETCHUP BIO TOPDOWN,HEINZ,580G</v>
          </cell>
        </row>
        <row r="303">
          <cell r="A303">
            <v>1370770</v>
          </cell>
          <cell r="B303" t="str">
            <v>KETCHUP GRAND TOP UP,AMORA,826G</v>
          </cell>
        </row>
        <row r="304">
          <cell r="A304">
            <v>330619</v>
          </cell>
          <cell r="B304" t="str">
            <v>LAIT BIO 1/2ECR,BP LACTE,6x50CL</v>
          </cell>
        </row>
        <row r="305">
          <cell r="A305">
            <v>330619</v>
          </cell>
          <cell r="B305" t="str">
            <v>LAIT BIO 1/2ECR,BP LACTE,6x50CL</v>
          </cell>
        </row>
        <row r="306">
          <cell r="A306">
            <v>2078</v>
          </cell>
          <cell r="B306" t="str">
            <v>LAIT BIO 1/2ECREM,BP LACTE,50CL</v>
          </cell>
        </row>
        <row r="307">
          <cell r="A307">
            <v>4005476</v>
          </cell>
          <cell r="B307" t="str">
            <v>Lait ribot fermente maigre  1l</v>
          </cell>
        </row>
        <row r="308">
          <cell r="A308">
            <v>139259</v>
          </cell>
          <cell r="B308" t="str">
            <v>LAIT UHT 1/2ECR,MATIN LEGER,1L</v>
          </cell>
        </row>
        <row r="309">
          <cell r="A309">
            <v>4007887</v>
          </cell>
          <cell r="B309" t="str">
            <v>Legumes pour potage,bio vi,600g</v>
          </cell>
        </row>
        <row r="310">
          <cell r="A310">
            <v>4007887</v>
          </cell>
          <cell r="B310" t="str">
            <v>Legumes pour potage,bio vi,600g</v>
          </cell>
        </row>
        <row r="311">
          <cell r="A311">
            <v>2639258</v>
          </cell>
          <cell r="B311" t="str">
            <v>LES PRESSES ORAN S/PULPE,,1.5L</v>
          </cell>
        </row>
        <row r="312">
          <cell r="A312">
            <v>2639258</v>
          </cell>
          <cell r="B312" t="str">
            <v>LES PRESSES ORAN S/PULPE,,1.5L</v>
          </cell>
        </row>
        <row r="313">
          <cell r="A313">
            <v>1522780</v>
          </cell>
          <cell r="B313" t="str">
            <v>LES VAPEURS DU JARDIN,NOTR,400G</v>
          </cell>
        </row>
        <row r="314">
          <cell r="A314">
            <v>20387</v>
          </cell>
          <cell r="B314" t="str">
            <v>LEVURE CHIMIQUE,45G,DUCROS</v>
          </cell>
        </row>
        <row r="315">
          <cell r="A315">
            <v>2801986</v>
          </cell>
          <cell r="B315" t="str">
            <v>LIMONADE LIGHT,SPRINK'S,1.5L</v>
          </cell>
        </row>
        <row r="316">
          <cell r="A316">
            <v>2801986</v>
          </cell>
          <cell r="B316" t="str">
            <v>LIMONADE LIGHT,SPRINK'S,1.5L</v>
          </cell>
        </row>
        <row r="317">
          <cell r="A317">
            <v>2801986</v>
          </cell>
          <cell r="B317" t="str">
            <v>LIMONADE LIGHT,SPRINK'S,1.5L</v>
          </cell>
        </row>
        <row r="318">
          <cell r="A318">
            <v>1793795</v>
          </cell>
          <cell r="B318" t="str">
            <v>LINDOR ASSORTI CORNET.200G</v>
          </cell>
        </row>
        <row r="319">
          <cell r="A319">
            <v>1793797</v>
          </cell>
          <cell r="B319" t="str">
            <v>LINDOR ASSORTI CORNET.200G</v>
          </cell>
        </row>
        <row r="320">
          <cell r="A320">
            <v>2021473</v>
          </cell>
          <cell r="B320" t="str">
            <v>LINDOR ASSORTI CORNET.200G</v>
          </cell>
        </row>
        <row r="321">
          <cell r="A321">
            <v>2835138</v>
          </cell>
          <cell r="B321" t="str">
            <v>LINDOR ASSORTI CORNET.200G</v>
          </cell>
        </row>
        <row r="322">
          <cell r="A322">
            <v>4028193</v>
          </cell>
          <cell r="B322" t="str">
            <v>Liquide vegetal cuisson,,50cl</v>
          </cell>
        </row>
        <row r="323">
          <cell r="A323">
            <v>507042</v>
          </cell>
          <cell r="B323" t="str">
            <v>MAIS DOUX BIO S/VIDE,ALLAI,400G</v>
          </cell>
        </row>
        <row r="324">
          <cell r="A324">
            <v>823270</v>
          </cell>
          <cell r="B324" t="str">
            <v>MAIS DOUX BIO S/VIDE,ALLAI,400G</v>
          </cell>
        </row>
        <row r="325">
          <cell r="A325">
            <v>823270</v>
          </cell>
          <cell r="B325" t="str">
            <v>MAIS DOUX BIO S/VIDE,ALLAI,400G</v>
          </cell>
        </row>
        <row r="326">
          <cell r="A326">
            <v>823476</v>
          </cell>
          <cell r="B326" t="str">
            <v>MASQUE KARITE/MIEL,P/MARS,300ML</v>
          </cell>
        </row>
        <row r="327">
          <cell r="A327">
            <v>823476</v>
          </cell>
          <cell r="B327" t="str">
            <v>MASQUE KARITE/MIEL,P/MARS,300ML</v>
          </cell>
        </row>
        <row r="328">
          <cell r="A328">
            <v>823476</v>
          </cell>
          <cell r="B328" t="str">
            <v>MASQUE KARITE/MIEL,P/MARS,300ML</v>
          </cell>
        </row>
        <row r="329">
          <cell r="A329">
            <v>2332768</v>
          </cell>
          <cell r="B329" t="str">
            <v>MASQUE KARITE/MIEL,P/MARS,300ML</v>
          </cell>
        </row>
        <row r="330">
          <cell r="A330">
            <v>2332781</v>
          </cell>
          <cell r="B330" t="str">
            <v>MASQUE KARITE/MIEL,P/MARS,300ML</v>
          </cell>
        </row>
        <row r="331">
          <cell r="A331">
            <v>2840571</v>
          </cell>
          <cell r="B331" t="str">
            <v>MASQUE KARITE/MIEL,P/MARS,300ML</v>
          </cell>
        </row>
        <row r="332">
          <cell r="A332">
            <v>4031703</v>
          </cell>
          <cell r="B332" t="str">
            <v>MASQUE KARITE/MIEL,P/MARS,300ML</v>
          </cell>
        </row>
        <row r="333">
          <cell r="A333">
            <v>4017363</v>
          </cell>
          <cell r="B333" t="str">
            <v>MELANGE COCKTAIL,TOKAP,120G</v>
          </cell>
        </row>
        <row r="334">
          <cell r="A334">
            <v>4017363</v>
          </cell>
          <cell r="B334" t="str">
            <v>MELANGE COCKTAIL,TOKAP,120G</v>
          </cell>
        </row>
        <row r="335">
          <cell r="A335">
            <v>4017363</v>
          </cell>
          <cell r="B335" t="str">
            <v>MELANGE COCKTAIL,TOKAP,120G</v>
          </cell>
        </row>
        <row r="336">
          <cell r="A336">
            <v>2580697</v>
          </cell>
          <cell r="B336" t="str">
            <v>MINI GALETTE RIZ MIEL,BIO,60G</v>
          </cell>
        </row>
        <row r="337">
          <cell r="A337">
            <v>2580697</v>
          </cell>
          <cell r="B337" t="str">
            <v>MINI GALETTE RIZ MIEL,BIO,60G</v>
          </cell>
        </row>
        <row r="338">
          <cell r="A338">
            <v>2801869</v>
          </cell>
          <cell r="B338" t="str">
            <v>MINI OURS GUIMAUVE,MARQUE ,150G</v>
          </cell>
        </row>
        <row r="339">
          <cell r="A339">
            <v>2801869</v>
          </cell>
          <cell r="B339" t="str">
            <v>MINI OURS GUIMAUVE,MARQUE ,150G</v>
          </cell>
        </row>
        <row r="340">
          <cell r="A340">
            <v>2798685</v>
          </cell>
          <cell r="B340" t="str">
            <v>MINIS SAUCISSONS AFFIN.VPF,,90G</v>
          </cell>
        </row>
        <row r="341">
          <cell r="A341">
            <v>2798685</v>
          </cell>
          <cell r="B341" t="str">
            <v>MINIS SAUCISSONS AFFIN.VPF,,90G</v>
          </cell>
        </row>
        <row r="342">
          <cell r="A342">
            <v>1257935</v>
          </cell>
          <cell r="B342" t="str">
            <v>MOTHAIS SUR FEUILLE,NRT,180G</v>
          </cell>
        </row>
        <row r="343">
          <cell r="A343">
            <v>1257935</v>
          </cell>
          <cell r="B343" t="str">
            <v>MOTHAIS SUR FEUILLE,NRT,180G</v>
          </cell>
        </row>
        <row r="344">
          <cell r="A344">
            <v>1700632</v>
          </cell>
          <cell r="B344" t="str">
            <v>MOTHAIS SUR FEUILLE,NRT,180G</v>
          </cell>
        </row>
        <row r="345">
          <cell r="A345">
            <v>1159096</v>
          </cell>
          <cell r="B345" t="str">
            <v>MOULIN LEGUM VARIE BIO,POTAG,1L</v>
          </cell>
        </row>
        <row r="346">
          <cell r="A346">
            <v>1159096</v>
          </cell>
          <cell r="B346" t="str">
            <v>MOULIN LEGUM VARIE BIO,POTAG,1L</v>
          </cell>
        </row>
        <row r="347">
          <cell r="A347">
            <v>1453133</v>
          </cell>
          <cell r="B347" t="str">
            <v>MOULIN LEGUM VARIE BIO,POTAG,1L</v>
          </cell>
        </row>
        <row r="348">
          <cell r="A348">
            <v>1436493</v>
          </cell>
          <cell r="B348" t="str">
            <v>MOZZARELLA BIO,BIO VILLAGE,125G</v>
          </cell>
        </row>
        <row r="349">
          <cell r="A349">
            <v>1436493</v>
          </cell>
          <cell r="B349" t="str">
            <v>MOZZARELLA BIO,BIO VILLAGE,125G</v>
          </cell>
        </row>
        <row r="350">
          <cell r="A350">
            <v>4046046</v>
          </cell>
          <cell r="B350" t="str">
            <v>MUESLI BIO JORDANS,JORDANS,500G</v>
          </cell>
        </row>
        <row r="351">
          <cell r="A351">
            <v>173922</v>
          </cell>
          <cell r="B351" t="str">
            <v>MUSCAT ROSE  DOUX,MUSCADOR,75CL</v>
          </cell>
        </row>
        <row r="352">
          <cell r="A352">
            <v>1279301</v>
          </cell>
          <cell r="B352" t="str">
            <v>NECT.MULTIFR.BIO,PRESSAD,6x20CL</v>
          </cell>
        </row>
        <row r="353">
          <cell r="A353">
            <v>1279301</v>
          </cell>
          <cell r="B353" t="str">
            <v>NECT.MULTIFR.BIO,PRESSAD,6x20CL</v>
          </cell>
        </row>
        <row r="354">
          <cell r="A354">
            <v>1279301</v>
          </cell>
          <cell r="B354" t="str">
            <v>NECT.MULTIFR.BIO,PRESSAD,6x20CL</v>
          </cell>
        </row>
        <row r="355">
          <cell r="A355">
            <v>137829</v>
          </cell>
          <cell r="B355" t="str">
            <v>NEUFCHATEL L/CRU AOP,NRT,200G</v>
          </cell>
        </row>
        <row r="356">
          <cell r="A356">
            <v>137829</v>
          </cell>
          <cell r="B356" t="str">
            <v>NEUFCHATEL L/CRU AOP,NRT,200G</v>
          </cell>
        </row>
        <row r="357">
          <cell r="A357">
            <v>365657</v>
          </cell>
          <cell r="B357" t="str">
            <v>NEUFCHATEL L/CRU AOP,NRT,200G</v>
          </cell>
        </row>
        <row r="358">
          <cell r="A358">
            <v>2879871</v>
          </cell>
          <cell r="B358" t="str">
            <v>NOIX JBON FUME PIM.ESPEL,M,100G</v>
          </cell>
        </row>
        <row r="359">
          <cell r="A359">
            <v>2879871</v>
          </cell>
          <cell r="B359" t="str">
            <v>NOIX JBON FUME PIM.ESPEL,M,100G</v>
          </cell>
        </row>
        <row r="360">
          <cell r="A360">
            <v>2844604</v>
          </cell>
          <cell r="B360" t="str">
            <v>NOIX JBON FUMEE BOIS HETRE,100G</v>
          </cell>
        </row>
        <row r="361">
          <cell r="A361">
            <v>2844604</v>
          </cell>
          <cell r="B361" t="str">
            <v>NOIX JBON FUMEE BOIS HETRE,100G</v>
          </cell>
        </row>
        <row r="362">
          <cell r="A362">
            <v>1656312</v>
          </cell>
          <cell r="B362" t="str">
            <v>NOUNOURS GUIMAUVE LAIT,VERQ,1KG</v>
          </cell>
        </row>
        <row r="363">
          <cell r="A363">
            <v>1656312</v>
          </cell>
          <cell r="B363" t="str">
            <v>NOUNOURS GUIMAUVE LAIT,VERQ,1KG</v>
          </cell>
        </row>
        <row r="364">
          <cell r="A364">
            <v>2619659</v>
          </cell>
          <cell r="B364" t="str">
            <v>OASIS TROPICAL,ORANGINA,2x2L</v>
          </cell>
        </row>
        <row r="365">
          <cell r="A365">
            <v>2619659</v>
          </cell>
          <cell r="B365" t="str">
            <v>OASIS TROPICAL,ORANGINA,2x2L</v>
          </cell>
        </row>
        <row r="366">
          <cell r="A366">
            <v>2619994</v>
          </cell>
          <cell r="B366" t="str">
            <v>OASIS TROPICAL,ORANGINA,2x2L</v>
          </cell>
        </row>
        <row r="367">
          <cell r="A367">
            <v>2619994</v>
          </cell>
          <cell r="B367" t="str">
            <v>OASIS TROPICAL,ORANGINA,2x2L</v>
          </cell>
        </row>
        <row r="368">
          <cell r="A368">
            <v>1596592</v>
          </cell>
          <cell r="B368" t="str">
            <v>ORG.AUBERGINE SOJA BIO,SAC,250G</v>
          </cell>
        </row>
        <row r="369">
          <cell r="A369">
            <v>1596592</v>
          </cell>
          <cell r="B369" t="str">
            <v>ORG.AUBERGINE SOJA BIO,SAC,250G</v>
          </cell>
        </row>
        <row r="370">
          <cell r="A370">
            <v>2080382</v>
          </cell>
          <cell r="B370" t="str">
            <v>ORG.AUBERGINE SOJA BIO,SAC,250G</v>
          </cell>
        </row>
        <row r="371">
          <cell r="A371">
            <v>2668072</v>
          </cell>
          <cell r="B371" t="str">
            <v>ORG.AUBERGINE SOJA BIO,SAC,250G</v>
          </cell>
        </row>
        <row r="372">
          <cell r="A372">
            <v>2668072</v>
          </cell>
          <cell r="B372" t="str">
            <v>ORG.AUBERGINE SOJA BIO,SAC,250G</v>
          </cell>
        </row>
        <row r="373">
          <cell r="A373">
            <v>4003188</v>
          </cell>
          <cell r="B373" t="str">
            <v>ORG.AUBERGINE SOJA BIO,SAC,250G</v>
          </cell>
        </row>
        <row r="374">
          <cell r="A374">
            <v>4013223</v>
          </cell>
          <cell r="B374" t="str">
            <v>ORG.AUBERGINE SOJA BIO,SAC,250G</v>
          </cell>
        </row>
        <row r="375">
          <cell r="A375">
            <v>4013223</v>
          </cell>
          <cell r="B375" t="str">
            <v>ORG.AUBERGINE SOJA BIO,SAC,250G</v>
          </cell>
        </row>
        <row r="376">
          <cell r="A376">
            <v>2807705</v>
          </cell>
          <cell r="B376" t="str">
            <v>P/SLIP CONF+ NORM.FR,VANIA K,1P</v>
          </cell>
        </row>
        <row r="377">
          <cell r="A377">
            <v>2807705</v>
          </cell>
          <cell r="B377" t="str">
            <v>P/SLIP CONF+ NORM.FR,VANIA K,1P</v>
          </cell>
        </row>
        <row r="378">
          <cell r="A378">
            <v>2807711</v>
          </cell>
          <cell r="B378" t="str">
            <v>P/SLIP CONF+ NORM.FR,VANIA K,1P</v>
          </cell>
        </row>
        <row r="379">
          <cell r="A379">
            <v>2807711</v>
          </cell>
          <cell r="B379" t="str">
            <v>P/SLIP CONF+ NORM.FR,VANIA K,1P</v>
          </cell>
        </row>
        <row r="380">
          <cell r="A380">
            <v>2851579</v>
          </cell>
          <cell r="B380" t="str">
            <v>P/SLIP CONF+ NORM.FR,VANIA K,1P</v>
          </cell>
        </row>
        <row r="381">
          <cell r="A381">
            <v>2385269</v>
          </cell>
          <cell r="B381" t="str">
            <v>Pain campagna.s/glut,gerbl,350g</v>
          </cell>
        </row>
        <row r="382">
          <cell r="A382">
            <v>4024737</v>
          </cell>
          <cell r="B382" t="str">
            <v>Pain campagna.s/glut,gerbl,350g</v>
          </cell>
        </row>
        <row r="383">
          <cell r="A383">
            <v>4024737</v>
          </cell>
          <cell r="B383" t="str">
            <v>Pain campagna.s/glut,gerbl,350g</v>
          </cell>
        </row>
        <row r="384">
          <cell r="A384">
            <v>4024737</v>
          </cell>
          <cell r="B384" t="str">
            <v>Pain campagna.s/glut,gerbl,350g</v>
          </cell>
        </row>
        <row r="385">
          <cell r="A385">
            <v>4047306</v>
          </cell>
          <cell r="B385" t="str">
            <v>Pain campagna.s/glut,gerbl,350g</v>
          </cell>
        </row>
        <row r="386">
          <cell r="A386">
            <v>1380571</v>
          </cell>
          <cell r="B386" t="str">
            <v>PAIN CHOC P/BEURRX8,BOULAN,400G</v>
          </cell>
        </row>
        <row r="387">
          <cell r="A387">
            <v>1115410</v>
          </cell>
          <cell r="B387" t="str">
            <v>PAIN HOT DOG X4,JACQUET,240G</v>
          </cell>
        </row>
        <row r="388">
          <cell r="A388">
            <v>2815702</v>
          </cell>
          <cell r="B388" t="str">
            <v>PAIN HOT DOG X4,JACQUET,240G</v>
          </cell>
        </row>
        <row r="389">
          <cell r="A389">
            <v>4043151</v>
          </cell>
          <cell r="B389" t="str">
            <v>PAIN SEIGLE COMPL,EPI D'OR,500G</v>
          </cell>
        </row>
        <row r="390">
          <cell r="A390">
            <v>2852165</v>
          </cell>
          <cell r="B390" t="str">
            <v>PATE A TARTINER BIO.750G</v>
          </cell>
        </row>
        <row r="391">
          <cell r="A391">
            <v>336916</v>
          </cell>
          <cell r="B391" t="str">
            <v>PAVE SAUMON OSEIL,W/SAURIN,300G</v>
          </cell>
        </row>
        <row r="392">
          <cell r="A392">
            <v>2749477</v>
          </cell>
          <cell r="B392" t="str">
            <v>PERAIL LAIT BREBIS,NRT,150G</v>
          </cell>
        </row>
        <row r="393">
          <cell r="A393">
            <v>2749477</v>
          </cell>
          <cell r="B393" t="str">
            <v>PERAIL LAIT BREBIS,NRT,150G</v>
          </cell>
        </row>
        <row r="394">
          <cell r="A394">
            <v>1140904</v>
          </cell>
          <cell r="B394" t="str">
            <v>PETIT POT PANAIS,BABYBIO,2x130G</v>
          </cell>
        </row>
        <row r="395">
          <cell r="A395">
            <v>2798738</v>
          </cell>
          <cell r="B395" t="str">
            <v>PH HUMIDE ALOE DOUCX42,LOTU,1P</v>
          </cell>
        </row>
        <row r="396">
          <cell r="A396">
            <v>2798738</v>
          </cell>
          <cell r="B396" t="str">
            <v>PH HUMIDE ALOE DOUCX42,LOTU,1P</v>
          </cell>
        </row>
        <row r="397">
          <cell r="A397">
            <v>2924426</v>
          </cell>
          <cell r="B397" t="str">
            <v>PH HUMIDE ALOE DOUCX42,LOTU,1P</v>
          </cell>
        </row>
        <row r="398">
          <cell r="A398">
            <v>450337</v>
          </cell>
          <cell r="B398" t="str">
            <v>PIEMONTAISE JBON P.FRAICH,500G</v>
          </cell>
        </row>
        <row r="399">
          <cell r="A399">
            <v>450337</v>
          </cell>
          <cell r="B399" t="str">
            <v>PIEMONTAISE JBON P.FRAICH,500G</v>
          </cell>
        </row>
        <row r="400">
          <cell r="A400">
            <v>2693533</v>
          </cell>
          <cell r="B400" t="str">
            <v>PIZ L'OVALE LARD/FROM,SODE,200G</v>
          </cell>
        </row>
        <row r="401">
          <cell r="A401">
            <v>1526108</v>
          </cell>
          <cell r="B401" t="str">
            <v>PIZZA GRANDIOSA 4FROM,BUIT,570G</v>
          </cell>
        </row>
        <row r="402">
          <cell r="A402">
            <v>1526108</v>
          </cell>
          <cell r="B402" t="str">
            <v>PIZZA GRANDIOSA 4FROM,BUIT,570G</v>
          </cell>
        </row>
        <row r="403">
          <cell r="A403">
            <v>3695</v>
          </cell>
          <cell r="B403" t="str">
            <v>POIS CHICHES PNE,NOTRE JAR,530G</v>
          </cell>
        </row>
        <row r="404">
          <cell r="A404">
            <v>2557369</v>
          </cell>
          <cell r="B404" t="str">
            <v>POIS CHICHES PNE,NOTRE JAR,530G</v>
          </cell>
        </row>
        <row r="405">
          <cell r="A405">
            <v>1511689</v>
          </cell>
          <cell r="B405" t="str">
            <v>Pom potes bio pomme natu,12x90g</v>
          </cell>
        </row>
        <row r="406">
          <cell r="A406">
            <v>1511689</v>
          </cell>
          <cell r="B406" t="str">
            <v>Pom potes bio pomme natu,12x90g</v>
          </cell>
        </row>
        <row r="407">
          <cell r="A407">
            <v>1511689</v>
          </cell>
          <cell r="B407" t="str">
            <v>Pom potes bio pomme natu,12x90g</v>
          </cell>
        </row>
        <row r="408">
          <cell r="A408">
            <v>1531996</v>
          </cell>
          <cell r="B408" t="str">
            <v>Pom potes bio pomme natu,12x90g</v>
          </cell>
        </row>
        <row r="409">
          <cell r="A409">
            <v>1345645</v>
          </cell>
          <cell r="B409" t="str">
            <v>Pomme peche abricot,ss s,4x97G</v>
          </cell>
        </row>
        <row r="410">
          <cell r="A410">
            <v>423196</v>
          </cell>
          <cell r="B410" t="str">
            <v>POMME/COING,BABYBIO,2x130G</v>
          </cell>
        </row>
        <row r="411">
          <cell r="A411">
            <v>4009353</v>
          </cell>
          <cell r="B411" t="str">
            <v>Pom'pote multivar.s/sucr.20x90g</v>
          </cell>
        </row>
        <row r="412">
          <cell r="A412">
            <v>521051</v>
          </cell>
          <cell r="B412" t="str">
            <v>PORTION COLIN  ALASKA PAN,0,2Kg</v>
          </cell>
        </row>
        <row r="413">
          <cell r="A413">
            <v>512302</v>
          </cell>
          <cell r="B413" t="str">
            <v>PORTION MERLAN PANE LS 2 ,0,2Kg</v>
          </cell>
        </row>
        <row r="414">
          <cell r="A414">
            <v>514365</v>
          </cell>
          <cell r="B414" t="str">
            <v>PORTION MERLAN PANE LS 2 ,0,2Kg</v>
          </cell>
        </row>
        <row r="415">
          <cell r="A415">
            <v>521042</v>
          </cell>
          <cell r="B415" t="str">
            <v>PORTION MERLAN PANE LS 2 ,0,2Kg</v>
          </cell>
        </row>
        <row r="416">
          <cell r="A416">
            <v>4013417</v>
          </cell>
          <cell r="B416" t="str">
            <v>Prep cooki pep choc nestle 351g</v>
          </cell>
        </row>
        <row r="417">
          <cell r="A417">
            <v>4013411</v>
          </cell>
          <cell r="B417" t="str">
            <v>Prep gat.moel.choco nestle 344g</v>
          </cell>
        </row>
        <row r="418">
          <cell r="A418">
            <v>2648355</v>
          </cell>
          <cell r="B418" t="str">
            <v>PRO-EXPERT PP CLEAN MINT,O,75ML</v>
          </cell>
        </row>
        <row r="419">
          <cell r="A419">
            <v>2648355</v>
          </cell>
          <cell r="B419" t="str">
            <v>PRO-EXPERT PP CLEAN MINT,O,75ML</v>
          </cell>
        </row>
        <row r="420">
          <cell r="A420">
            <v>2648372</v>
          </cell>
          <cell r="B420" t="str">
            <v>PRO-EXPERT PP CLEAN MINT,O,75ML</v>
          </cell>
        </row>
        <row r="421">
          <cell r="A421">
            <v>2886793</v>
          </cell>
          <cell r="B421" t="str">
            <v>PRO-EXPERT PP CLEAN MINT,O,75ML</v>
          </cell>
        </row>
        <row r="422">
          <cell r="A422">
            <v>1138</v>
          </cell>
          <cell r="B422" t="str">
            <v>PRUNE RGE PRIMTIME 5KG 45+ FRAN</v>
          </cell>
        </row>
        <row r="423">
          <cell r="A423">
            <v>2624284</v>
          </cell>
          <cell r="B423" t="str">
            <v>PRUNE RGE PRIMTIME 5KG 45+ FRAN</v>
          </cell>
        </row>
        <row r="424">
          <cell r="A424">
            <v>2846160</v>
          </cell>
          <cell r="B424" t="str">
            <v>PRUNE RGE PRIMTIME 5KG 45+ FRAN</v>
          </cell>
        </row>
        <row r="425">
          <cell r="A425">
            <v>2879928</v>
          </cell>
          <cell r="B425" t="str">
            <v>PRUNE RGE PRIMTIME 5KG 45+ FRAN</v>
          </cell>
        </row>
        <row r="426">
          <cell r="A426">
            <v>2808116</v>
          </cell>
          <cell r="B426" t="str">
            <v>PTIT BEURR.TOM/OLIV.NR,TOK,100G</v>
          </cell>
        </row>
        <row r="427">
          <cell r="A427">
            <v>2808116</v>
          </cell>
          <cell r="B427" t="str">
            <v>PTIT BEURR.TOM/OLIV.NR,TOK,100G</v>
          </cell>
        </row>
        <row r="428">
          <cell r="A428">
            <v>2808121</v>
          </cell>
          <cell r="B428" t="str">
            <v>PTIT BEURR.TOMAT.PIMEN,TOK,100G</v>
          </cell>
        </row>
        <row r="429">
          <cell r="A429">
            <v>2808121</v>
          </cell>
          <cell r="B429" t="str">
            <v>PTIT BEURR.TOMAT.PIMEN,TOK,100G</v>
          </cell>
        </row>
        <row r="430">
          <cell r="A430">
            <v>2201145</v>
          </cell>
          <cell r="B430" t="str">
            <v>PTIT LIVAROT AOP PASTEU,NR,250G</v>
          </cell>
        </row>
        <row r="431">
          <cell r="A431">
            <v>2201145</v>
          </cell>
          <cell r="B431" t="str">
            <v>PTIT LIVAROT AOP PASTEU,NR,250G</v>
          </cell>
        </row>
        <row r="432">
          <cell r="A432">
            <v>2838857</v>
          </cell>
          <cell r="B432" t="str">
            <v>PULPE DE TOMATE JARDIN BI,500ML</v>
          </cell>
        </row>
        <row r="433">
          <cell r="A433">
            <v>2838860</v>
          </cell>
          <cell r="B433" t="str">
            <v>PULPE DE TOMATE JARDIN BI,500ML</v>
          </cell>
        </row>
        <row r="434">
          <cell r="A434">
            <v>2942752</v>
          </cell>
          <cell r="B434" t="str">
            <v>PULPE DE TOMATE JARDIN BI,500ML</v>
          </cell>
        </row>
        <row r="435">
          <cell r="A435">
            <v>4012321</v>
          </cell>
          <cell r="B435" t="str">
            <v>PUR JUS MULTIFRT BIO,BIO VIL,1L</v>
          </cell>
        </row>
        <row r="436">
          <cell r="A436">
            <v>4012321</v>
          </cell>
          <cell r="B436" t="str">
            <v>PUR JUS MULTIFRT BIO,BIO VIL,1L</v>
          </cell>
        </row>
        <row r="437">
          <cell r="A437">
            <v>2852159</v>
          </cell>
          <cell r="B437" t="str">
            <v>PUREE DE TOMATE BIO.200G</v>
          </cell>
        </row>
        <row r="438">
          <cell r="A438">
            <v>1596576</v>
          </cell>
          <cell r="B438" t="str">
            <v>QUINO.BOULG.INDIEN,SAC.BIO,220G</v>
          </cell>
        </row>
        <row r="439">
          <cell r="A439">
            <v>1596576</v>
          </cell>
          <cell r="B439" t="str">
            <v>QUINO.BOULG.INDIEN,SAC.BIO,220G</v>
          </cell>
        </row>
        <row r="440">
          <cell r="A440">
            <v>2080381</v>
          </cell>
          <cell r="B440" t="str">
            <v>QUINO.BOULG.INDIEN,SAC.BIO,220G</v>
          </cell>
        </row>
        <row r="441">
          <cell r="A441">
            <v>2668071</v>
          </cell>
          <cell r="B441" t="str">
            <v>QUINO.BOULG.INDIEN,SAC.BIO,220G</v>
          </cell>
        </row>
        <row r="442">
          <cell r="A442">
            <v>2668071</v>
          </cell>
          <cell r="B442" t="str">
            <v>QUINO.BOULG.INDIEN,SAC.BIO,220G</v>
          </cell>
        </row>
        <row r="443">
          <cell r="A443">
            <v>4003187</v>
          </cell>
          <cell r="B443" t="str">
            <v>QUINO.BOULG.INDIEN,SAC.BIO,220G</v>
          </cell>
        </row>
        <row r="444">
          <cell r="A444">
            <v>4013222</v>
          </cell>
          <cell r="B444" t="str">
            <v>QUINO.BOULG.INDIEN,SAC.BIO,220G</v>
          </cell>
        </row>
        <row r="445">
          <cell r="A445">
            <v>4013222</v>
          </cell>
          <cell r="B445" t="str">
            <v>QUINO.BOULG.INDIEN,SAC.BIO,220G</v>
          </cell>
        </row>
        <row r="446">
          <cell r="A446">
            <v>1742699</v>
          </cell>
          <cell r="B446" t="str">
            <v>RAISINS MOELLEUX BIO,BIO V,250G</v>
          </cell>
        </row>
        <row r="447">
          <cell r="A447">
            <v>1742699</v>
          </cell>
          <cell r="B447" t="str">
            <v>RAISINS MOELLEUX BIO,BIO V,250G</v>
          </cell>
        </row>
        <row r="448">
          <cell r="A448">
            <v>1058882</v>
          </cell>
          <cell r="B448" t="str">
            <v>RAVIOLE CHEV.DE DROME,NRT,240G</v>
          </cell>
        </row>
        <row r="449">
          <cell r="A449">
            <v>1058882</v>
          </cell>
          <cell r="B449" t="str">
            <v>RAVIOLE CHEV.DE DROME,NRT,240G</v>
          </cell>
        </row>
        <row r="450">
          <cell r="A450">
            <v>711147</v>
          </cell>
          <cell r="B450" t="str">
            <v>RAVIOLES BASILIC PROV.,NRT,240G</v>
          </cell>
        </row>
        <row r="451">
          <cell r="A451">
            <v>711147</v>
          </cell>
          <cell r="B451" t="str">
            <v>RAVIOLES BASILIC PROV.,NRT,240G</v>
          </cell>
        </row>
        <row r="452">
          <cell r="A452">
            <v>532038</v>
          </cell>
          <cell r="B452" t="str">
            <v>RAVIOLI BOLOGNAISE,ZAPETTI,400G</v>
          </cell>
        </row>
        <row r="453">
          <cell r="A453">
            <v>1084985</v>
          </cell>
          <cell r="B453" t="str">
            <v>RAVIOLI GORGON.NOIX,TURINI,250G</v>
          </cell>
        </row>
        <row r="454">
          <cell r="A454">
            <v>1084985</v>
          </cell>
          <cell r="B454" t="str">
            <v>RAVIOLI GORGON.NOIX,TURINI,250G</v>
          </cell>
        </row>
        <row r="455">
          <cell r="A455">
            <v>4012825</v>
          </cell>
          <cell r="B455" t="str">
            <v>Ravioli pesto,turini,250g</v>
          </cell>
        </row>
        <row r="456">
          <cell r="A456">
            <v>4012825</v>
          </cell>
          <cell r="B456" t="str">
            <v>Ravioli pesto,turini,250g</v>
          </cell>
        </row>
        <row r="457">
          <cell r="A457">
            <v>4041437</v>
          </cell>
          <cell r="B457" t="str">
            <v>RILLETTES DE POULET,TRADIL,110G</v>
          </cell>
        </row>
        <row r="458">
          <cell r="A458">
            <v>4031897</v>
          </cell>
          <cell r="B458" t="str">
            <v>ROCFORT AOP BIO 32%MG,BIO.,100G</v>
          </cell>
        </row>
        <row r="459">
          <cell r="A459">
            <v>4031897</v>
          </cell>
          <cell r="B459" t="str">
            <v>ROCFORT AOP BIO 32%MG,BIO.,100G</v>
          </cell>
        </row>
        <row r="460">
          <cell r="A460">
            <v>1397463</v>
          </cell>
          <cell r="B460" t="str">
            <v>ROSE D'ANJOU,LES CARACTERE,75CL</v>
          </cell>
        </row>
        <row r="461">
          <cell r="A461">
            <v>1397463</v>
          </cell>
          <cell r="B461" t="str">
            <v>ROSE D'ANJOU,LES CARACTERE,75CL</v>
          </cell>
        </row>
        <row r="462">
          <cell r="A462">
            <v>4048070</v>
          </cell>
          <cell r="B462" t="str">
            <v>ROUY,PRESIDENT,200G</v>
          </cell>
        </row>
        <row r="463">
          <cell r="A463">
            <v>4048070</v>
          </cell>
          <cell r="B463" t="str">
            <v>ROUY,PRESIDENT,200G</v>
          </cell>
        </row>
        <row r="464">
          <cell r="A464">
            <v>2695413</v>
          </cell>
          <cell r="B464" t="str">
            <v>SACS POUBELLE 5L SDB,ALFAPA,40P</v>
          </cell>
        </row>
        <row r="465">
          <cell r="A465">
            <v>941125</v>
          </cell>
          <cell r="B465" t="str">
            <v>SALVETAT ZEST AGRUMES, 1.25L</v>
          </cell>
        </row>
        <row r="466">
          <cell r="A466">
            <v>941125</v>
          </cell>
          <cell r="B466" t="str">
            <v>SALVETAT ZEST AGRUMES, 1.25L</v>
          </cell>
        </row>
        <row r="467">
          <cell r="A467">
            <v>199724</v>
          </cell>
          <cell r="B467" t="str">
            <v>SAUCIS.SECHE AUVERG.LR,NRT,300G</v>
          </cell>
        </row>
        <row r="468">
          <cell r="A468">
            <v>199724</v>
          </cell>
          <cell r="B468" t="str">
            <v>SAUCIS.SECHE AUVERG.LR,NRT,300G</v>
          </cell>
        </row>
        <row r="469">
          <cell r="A469">
            <v>851304</v>
          </cell>
          <cell r="B469" t="str">
            <v>SAUCISSON DU MARIN TR.,NRT,60G</v>
          </cell>
        </row>
        <row r="470">
          <cell r="A470">
            <v>851304</v>
          </cell>
          <cell r="B470" t="str">
            <v>SAUCISSON DU MARIN TR.,NRT,60G</v>
          </cell>
        </row>
        <row r="471">
          <cell r="A471">
            <v>50397</v>
          </cell>
          <cell r="B471" t="str">
            <v>SAUCISSON SEC COCHONOU,250G</v>
          </cell>
        </row>
        <row r="472">
          <cell r="A472">
            <v>66332</v>
          </cell>
          <cell r="B472" t="str">
            <v>SAUCISSON SEC COCHONOU,250G</v>
          </cell>
        </row>
        <row r="473">
          <cell r="A473">
            <v>4044928</v>
          </cell>
          <cell r="B473" t="str">
            <v>SAUCISSON SEC COCHONOU,250G</v>
          </cell>
        </row>
        <row r="474">
          <cell r="A474">
            <v>4007877</v>
          </cell>
          <cell r="B474" t="str">
            <v>Saumon a l'oseille,cote ta,400g</v>
          </cell>
        </row>
        <row r="475">
          <cell r="A475">
            <v>4007877</v>
          </cell>
          <cell r="B475" t="str">
            <v>Saumon a l'oseille,cote ta,400g</v>
          </cell>
        </row>
        <row r="476">
          <cell r="A476">
            <v>4007133</v>
          </cell>
          <cell r="B476" t="str">
            <v>Saute poulet 500g s/atm</v>
          </cell>
        </row>
        <row r="477">
          <cell r="A477">
            <v>4007133</v>
          </cell>
          <cell r="B477" t="str">
            <v>Saute poulet 500g s/atm</v>
          </cell>
        </row>
        <row r="478">
          <cell r="A478">
            <v>2225623</v>
          </cell>
          <cell r="B478" t="str">
            <v>SCE BOLOGNAISE PARMESAN,BA,400G</v>
          </cell>
        </row>
        <row r="479">
          <cell r="A479">
            <v>218270</v>
          </cell>
          <cell r="B479" t="str">
            <v>SENIOR 4 VARIETES,CESAR, 4X150G</v>
          </cell>
        </row>
        <row r="480">
          <cell r="A480">
            <v>218270</v>
          </cell>
          <cell r="B480" t="str">
            <v>SENIOR 4 VARIETES,CESAR, 4X150G</v>
          </cell>
        </row>
        <row r="481">
          <cell r="A481">
            <v>4033129</v>
          </cell>
          <cell r="B481" t="str">
            <v>SENSEO CAPPUCCINO X8, MDC, 92G</v>
          </cell>
        </row>
        <row r="482">
          <cell r="A482">
            <v>2900789</v>
          </cell>
          <cell r="B482" t="str">
            <v>SHAMP LISSE/SOYEUX,HEAD &amp;,280ML</v>
          </cell>
        </row>
        <row r="483">
          <cell r="A483">
            <v>2900794</v>
          </cell>
          <cell r="B483" t="str">
            <v>SHAMP LISSE/SOYEUX,HEAD &amp;,280ML</v>
          </cell>
        </row>
        <row r="484">
          <cell r="A484">
            <v>2900794</v>
          </cell>
          <cell r="B484" t="str">
            <v>SHAMP LISSE/SOYEUX,HEAD &amp;,280ML</v>
          </cell>
        </row>
        <row r="485">
          <cell r="A485">
            <v>4033671</v>
          </cell>
          <cell r="B485" t="str">
            <v>SPECIALITE FROM.NAT.ALLEGE,150G</v>
          </cell>
        </row>
        <row r="486">
          <cell r="A486">
            <v>823537</v>
          </cell>
          <cell r="B486" t="str">
            <v>SPECIALITE SOJA VANILLE,DE,400G</v>
          </cell>
        </row>
        <row r="487">
          <cell r="A487">
            <v>823537</v>
          </cell>
          <cell r="B487" t="str">
            <v>SPECIALITE SOJA VANILLE,DE,400G</v>
          </cell>
        </row>
        <row r="488">
          <cell r="A488">
            <v>2640477</v>
          </cell>
          <cell r="B488" t="str">
            <v>SPECK IFRESHI,MONTORSI,100G</v>
          </cell>
        </row>
        <row r="489">
          <cell r="A489">
            <v>2561699</v>
          </cell>
          <cell r="B489" t="str">
            <v>SUCR POUDR PUR CANN,BIO/VI,500G</v>
          </cell>
        </row>
        <row r="490">
          <cell r="A490">
            <v>2561699</v>
          </cell>
          <cell r="B490" t="str">
            <v>SUCR POUDR PUR CANN,BIO/VI,500G</v>
          </cell>
        </row>
        <row r="491">
          <cell r="A491">
            <v>4014515</v>
          </cell>
          <cell r="B491" t="str">
            <v>SUCR POUDR PUR CANN,BIO/VI,500G</v>
          </cell>
        </row>
        <row r="492">
          <cell r="A492">
            <v>1249349</v>
          </cell>
          <cell r="B492" t="str">
            <v>SUCR.CANNE BIO PROFI,DADDY,750G</v>
          </cell>
        </row>
        <row r="493">
          <cell r="A493">
            <v>491012</v>
          </cell>
          <cell r="B493" t="str">
            <v>SUCRE CANNE POUDRE BIO,ALT,500G</v>
          </cell>
        </row>
        <row r="494">
          <cell r="A494">
            <v>491012</v>
          </cell>
          <cell r="B494" t="str">
            <v>SUCRE CANNE POUDRE BIO,ALT,500G</v>
          </cell>
        </row>
        <row r="495">
          <cell r="A495">
            <v>1396263</v>
          </cell>
          <cell r="B495" t="str">
            <v>SUCRE CANNE POUDRE BIO,ALT,500G</v>
          </cell>
        </row>
        <row r="496">
          <cell r="A496">
            <v>2386865</v>
          </cell>
          <cell r="B496" t="str">
            <v>SUCRE CANNE POUDRE BIO,ALT,500G</v>
          </cell>
        </row>
        <row r="497">
          <cell r="A497">
            <v>2586491</v>
          </cell>
          <cell r="B497" t="str">
            <v>SUCRE CANNE POUDRE BIO,ALT,500G</v>
          </cell>
        </row>
        <row r="498">
          <cell r="A498">
            <v>2586509</v>
          </cell>
          <cell r="B498" t="str">
            <v>SUCRE CANNE POUDRE BIO,ALT,500G</v>
          </cell>
        </row>
        <row r="499">
          <cell r="A499">
            <v>4036990</v>
          </cell>
          <cell r="B499" t="str">
            <v>SUCRE CANNE POUDRE BIO,ALT,500G</v>
          </cell>
        </row>
        <row r="500">
          <cell r="A500">
            <v>1524362</v>
          </cell>
          <cell r="B500" t="str">
            <v>TABOULE ORIENTAL,P.FRAICHEU,1KG</v>
          </cell>
        </row>
        <row r="501">
          <cell r="A501">
            <v>1524362</v>
          </cell>
          <cell r="B501" t="str">
            <v>TABOULE ORIENTAL,P.FRAICHEU,1KG</v>
          </cell>
        </row>
        <row r="502">
          <cell r="A502">
            <v>2776935</v>
          </cell>
          <cell r="B502" t="str">
            <v>TAGLIATELLES,TURINI,600G</v>
          </cell>
        </row>
        <row r="503">
          <cell r="A503">
            <v>902530</v>
          </cell>
          <cell r="B503" t="str">
            <v>TARTELET FRAMBOISE,BON MAM,135G</v>
          </cell>
        </row>
        <row r="504">
          <cell r="A504">
            <v>1402269</v>
          </cell>
          <cell r="B504" t="str">
            <v>TARTIN.THON/FROM.CIBOUL.,140G</v>
          </cell>
        </row>
        <row r="505">
          <cell r="A505">
            <v>1402269</v>
          </cell>
          <cell r="B505" t="str">
            <v>TARTIN.THON/FROM.CIBOUL.,140G</v>
          </cell>
        </row>
        <row r="506">
          <cell r="A506">
            <v>2741525</v>
          </cell>
          <cell r="B506" t="str">
            <v>TARTINE SARRASIN,J.BIO,150G</v>
          </cell>
        </row>
        <row r="507">
          <cell r="A507">
            <v>2741529</v>
          </cell>
          <cell r="B507" t="str">
            <v>TARTINE SARRASIN,J.BIO,150G</v>
          </cell>
        </row>
        <row r="508">
          <cell r="A508">
            <v>2840979</v>
          </cell>
          <cell r="B508" t="str">
            <v>THE IRRESISTI LADY X25,LIPT,45G</v>
          </cell>
        </row>
        <row r="509">
          <cell r="A509">
            <v>2840979</v>
          </cell>
          <cell r="B509" t="str">
            <v>THE IRRESISTI LADY X25,LIPT,45G</v>
          </cell>
        </row>
        <row r="510">
          <cell r="A510">
            <v>660139</v>
          </cell>
          <cell r="B510" t="str">
            <v>TOMATES COT  RGE 500G DVE,1Kg,F</v>
          </cell>
        </row>
        <row r="511">
          <cell r="A511">
            <v>2852162</v>
          </cell>
          <cell r="B511" t="str">
            <v>TOMATES ENT.PELEES BIO.400G</v>
          </cell>
        </row>
        <row r="512">
          <cell r="A512">
            <v>4045714</v>
          </cell>
          <cell r="B512" t="str">
            <v>TROPICANA ORAN.S/PULPE,P/P,1.5L</v>
          </cell>
        </row>
        <row r="513">
          <cell r="A513">
            <v>4045714</v>
          </cell>
          <cell r="B513" t="str">
            <v>TROPICANA ORAN.S/PULPE,P/P,1.5L</v>
          </cell>
        </row>
        <row r="514">
          <cell r="A514">
            <v>378753</v>
          </cell>
          <cell r="B514" t="str">
            <v>VERITABLE KNACK ALSACE X4,,260G</v>
          </cell>
        </row>
        <row r="515">
          <cell r="A515">
            <v>399811</v>
          </cell>
          <cell r="B515" t="str">
            <v>VERITABLE KNACK ALSACE X4,,260G</v>
          </cell>
        </row>
        <row r="516">
          <cell r="A516">
            <v>399811</v>
          </cell>
          <cell r="B516" t="str">
            <v>VERITABLE KNACK ALSACE X4,,260G</v>
          </cell>
        </row>
        <row r="517">
          <cell r="A517">
            <v>1245064</v>
          </cell>
          <cell r="B517" t="str">
            <v>VIANDE BOVINE 2STEAK*A GRI,260G</v>
          </cell>
        </row>
        <row r="518">
          <cell r="A518">
            <v>2844188</v>
          </cell>
          <cell r="B518" t="str">
            <v>X10 CARRE DE PORC DESOSSE,,440G</v>
          </cell>
        </row>
        <row r="519">
          <cell r="A519">
            <v>2844242</v>
          </cell>
          <cell r="B519" t="str">
            <v>X5 COTE PREMIERE DE PORC,V,675G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ucp.php?i=pm&amp;mode=view&amp;p=6735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93"/>
  <sheetViews>
    <sheetView tabSelected="1" workbookViewId="0">
      <selection activeCell="I1" sqref="I1"/>
    </sheetView>
  </sheetViews>
  <sheetFormatPr baseColWidth="10" defaultColWidth="14.1640625" defaultRowHeight="14.25" customHeight="1" x14ac:dyDescent="0.15"/>
  <cols>
    <col min="1" max="1" width="18.6640625" style="1" customWidth="1"/>
    <col min="2" max="2" width="43" style="1" customWidth="1"/>
    <col min="3" max="3" width="9.5" customWidth="1"/>
    <col min="4" max="4" width="6.1640625" customWidth="1"/>
    <col min="6" max="6" width="40.33203125" bestFit="1" customWidth="1"/>
    <col min="7" max="7" width="22.1640625" customWidth="1"/>
  </cols>
  <sheetData>
    <row r="1" spans="1:9" ht="63" x14ac:dyDescent="0.15">
      <c r="A1" s="2" t="s">
        <v>0</v>
      </c>
      <c r="B1" s="3" t="s">
        <v>1</v>
      </c>
      <c r="E1" s="4" t="s">
        <v>2</v>
      </c>
      <c r="F1" s="4" t="s">
        <v>3</v>
      </c>
      <c r="G1" s="4" t="s">
        <v>0</v>
      </c>
      <c r="I1" s="8" t="s">
        <v>528</v>
      </c>
    </row>
    <row r="2" spans="1:9" ht="12.75" customHeight="1" x14ac:dyDescent="0.2">
      <c r="A2" s="7" t="s">
        <v>406</v>
      </c>
      <c r="B2" s="7" t="s">
        <v>407</v>
      </c>
      <c r="E2" s="5">
        <f>INDEX([1]!Article,MATCH(B2,[1]!Libellé,0))</f>
        <v>2884787</v>
      </c>
      <c r="F2" s="5" t="str">
        <f>INDEX([1]!Libellé,MATCH(B2,[1]!Libellé,0))</f>
        <v>.CHAMPIGNON BLANC PC 500G NJ FR</v>
      </c>
      <c r="G2" s="5" t="str">
        <f>INDEX(Gencod,MATCH(F2,Libellé_article,0))</f>
        <v>3564700803004</v>
      </c>
    </row>
    <row r="3" spans="1:9" ht="12.75" customHeight="1" x14ac:dyDescent="0.2">
      <c r="A3" s="7" t="s">
        <v>394</v>
      </c>
      <c r="B3" s="7" t="s">
        <v>395</v>
      </c>
      <c r="E3" s="5">
        <f>INDEX([1]!Article,MATCH(B3,[1]!Libellé,0))</f>
        <v>2569</v>
      </c>
      <c r="F3" s="5" t="str">
        <f>INDEX([1]!Libellé,MATCH(B3,[1]!Libellé,0))</f>
        <v>.CHOU ROUMANESCO X 6 ESPAGNE</v>
      </c>
      <c r="G3" s="5" t="str">
        <f>INDEX(Gencod,MATCH(F3,Libellé_article,0))</f>
        <v>3308840556914</v>
      </c>
    </row>
    <row r="4" spans="1:9" ht="12.75" customHeight="1" x14ac:dyDescent="0.2">
      <c r="A4" s="7" t="s">
        <v>386</v>
      </c>
      <c r="B4" s="7" t="s">
        <v>387</v>
      </c>
      <c r="E4" s="5">
        <f>INDEX([1]!Article,MATCH(B4,[1]!Libellé,0))</f>
        <v>500899</v>
      </c>
      <c r="F4" s="5" t="str">
        <f>INDEX([1]!Libellé,MATCH(B4,[1]!Libellé,0))</f>
        <v>.FRAMBOISE GROS FRUIT 125G FRAN</v>
      </c>
      <c r="G4" s="5" t="str">
        <f>INDEX(Gencod,MATCH(F4,Libellé_article,0))</f>
        <v>3000044033535</v>
      </c>
    </row>
    <row r="5" spans="1:9" ht="12.75" customHeight="1" x14ac:dyDescent="0.2">
      <c r="A5" s="7" t="s">
        <v>384</v>
      </c>
      <c r="B5" s="7" t="s">
        <v>385</v>
      </c>
      <c r="E5" s="5">
        <f>INDEX([1]!Article,MATCH(B5,[1]!Libellé,0))</f>
        <v>1598257</v>
      </c>
      <c r="F5" s="5" t="str">
        <f>INDEX([1]!Libellé,MATCH(B5,[1]!Libellé,0))</f>
        <v>.MANGUE KEIT BIO CAL9 BARQ1F E</v>
      </c>
      <c r="G5" s="5" t="str">
        <f>INDEX(Gencod,MATCH(F5,Libellé_article,0))</f>
        <v>3700542800010</v>
      </c>
    </row>
    <row r="6" spans="1:9" ht="12.75" customHeight="1" x14ac:dyDescent="0.2">
      <c r="A6" s="7" t="s">
        <v>408</v>
      </c>
      <c r="B6" s="7" t="s">
        <v>409</v>
      </c>
      <c r="E6" s="5">
        <f>INDEX([1]!Article,MATCH(B6,[1]!Libellé,0))</f>
        <v>1696480</v>
      </c>
      <c r="F6" s="5" t="str">
        <f>INDEX([1]!Libellé,MATCH(B6,[1]!Libellé,0))</f>
        <v>.PANAIS BARQUETTE 500GR FRANCE</v>
      </c>
      <c r="G6" s="5" t="str">
        <f>INDEX(Gencod,MATCH(F6,Libellé_article,0))</f>
        <v>3411021807702</v>
      </c>
    </row>
    <row r="7" spans="1:9" ht="12.75" customHeight="1" x14ac:dyDescent="0.2">
      <c r="A7" s="7" t="s">
        <v>398</v>
      </c>
      <c r="B7" s="7" t="s">
        <v>399</v>
      </c>
      <c r="E7" s="5">
        <f>INDEX([1]!Article,MATCH(B7,[1]!Libellé,0))</f>
        <v>4028797</v>
      </c>
      <c r="F7" s="5" t="str">
        <f>INDEX([1]!Libellé,MATCH(B7,[1]!Libellé,0))</f>
        <v>.PDT CONSO AGATA SPE.FOUR 1kgNJ</v>
      </c>
      <c r="G7" s="5" t="str">
        <f>INDEX(Gencod,MATCH(F7,Libellé_article,0))</f>
        <v>3564700695999</v>
      </c>
    </row>
    <row r="8" spans="1:9" ht="12.75" customHeight="1" x14ac:dyDescent="0.2">
      <c r="A8" s="7" t="s">
        <v>400</v>
      </c>
      <c r="B8" s="7" t="s">
        <v>401</v>
      </c>
      <c r="E8" s="5">
        <f>INDEX([1]!Article,MATCH(B8,[1]!Libellé,0))</f>
        <v>4046789</v>
      </c>
      <c r="F8" s="5" t="str">
        <f>INDEX([1]!Libellé,MATCH(B8,[1]!Libellé,0))</f>
        <v>.PDT CONSO FRANCELINE 35/45 FRA</v>
      </c>
      <c r="G8" s="5" t="str">
        <f>INDEX(Gencod,MATCH(F8,Libellé_article,0))</f>
        <v>3360190000059</v>
      </c>
    </row>
    <row r="9" spans="1:9" ht="12.75" customHeight="1" x14ac:dyDescent="0.2">
      <c r="A9" s="7" t="s">
        <v>402</v>
      </c>
      <c r="B9" s="7" t="s">
        <v>403</v>
      </c>
      <c r="E9" s="5">
        <f>INDEX([1]!Article,MATCH(B9,[1]!Libellé,0))</f>
        <v>1404846</v>
      </c>
      <c r="F9" s="5" t="str">
        <f>INDEX([1]!Libellé,MATCH(B9,[1]!Libellé,0))</f>
        <v>.PDT PRIMEUR 1KG ALCMARIA 35+ F</v>
      </c>
      <c r="G9" s="5" t="str">
        <f>INDEX(Gencod,MATCH(F9,Libellé_article,0))</f>
        <v>3357735111004</v>
      </c>
    </row>
    <row r="10" spans="1:9" ht="12.75" customHeight="1" x14ac:dyDescent="0.2">
      <c r="A10" s="7" t="s">
        <v>382</v>
      </c>
      <c r="B10" s="7" t="s">
        <v>383</v>
      </c>
      <c r="E10" s="5">
        <f>INDEX([1]!Article,MATCH(B10,[1]!Libellé,0))</f>
        <v>651595</v>
      </c>
      <c r="F10" s="5" t="str">
        <f>INDEX([1]!Libellé,MATCH(B10,[1]!Libellé,0))</f>
        <v>.RAISIN MUSCAT BARQ 750G FRANCE</v>
      </c>
      <c r="G10" s="5" t="str">
        <f>INDEX(Gencod,MATCH(F10,Libellé_article,0))</f>
        <v>3700462033086</v>
      </c>
    </row>
    <row r="11" spans="1:9" ht="12.75" customHeight="1" x14ac:dyDescent="0.2">
      <c r="A11" s="7" t="s">
        <v>416</v>
      </c>
      <c r="B11" s="7" t="s">
        <v>417</v>
      </c>
      <c r="E11" s="5">
        <f>INDEX([1]!Article,MATCH(B11,[1]!Libellé,0))</f>
        <v>4017594</v>
      </c>
      <c r="F11" s="5" t="str">
        <f>INDEX([1]!Libellé,MATCH(B11,[1]!Libellé,0))</f>
        <v>.SACHET BASILIC 30G ISRAEL</v>
      </c>
      <c r="G11" s="5" t="str">
        <f>INDEX(Gencod,MATCH(F11,Libellé_article,0))</f>
        <v>3333313126219</v>
      </c>
    </row>
    <row r="12" spans="1:9" ht="12.75" customHeight="1" x14ac:dyDescent="0.2">
      <c r="A12" s="7" t="s">
        <v>418</v>
      </c>
      <c r="B12" s="7" t="s">
        <v>419</v>
      </c>
      <c r="E12" s="5" t="e">
        <f>INDEX([1]!Article,MATCH(B12,[1]!Libellé,0))</f>
        <v>#N/A</v>
      </c>
      <c r="F12" s="5" t="e">
        <f>INDEX([1]!Libellé,MATCH(B12,[1]!Libellé,0))</f>
        <v>#N/A</v>
      </c>
      <c r="G12" s="5" t="e">
        <f>INDEX(Gencod,MATCH(F12,Libellé_article,0))</f>
        <v>#N/A</v>
      </c>
    </row>
    <row r="13" spans="1:9" ht="12.75" customHeight="1" x14ac:dyDescent="0.2">
      <c r="A13" s="7" t="s">
        <v>412</v>
      </c>
      <c r="B13" s="7" t="s">
        <v>413</v>
      </c>
      <c r="E13" s="5">
        <f>INDEX([1]!Article,MATCH(B13,[1]!Libellé,0))</f>
        <v>776126</v>
      </c>
      <c r="F13" s="5" t="str">
        <f>INDEX([1]!Libellé,MATCH(B13,[1]!Libellé,0))</f>
        <v>.TOMATE CERISE DUOS 250G FRANCE</v>
      </c>
      <c r="G13" s="5" t="str">
        <f>INDEX(Gencod,MATCH(F13,Libellé_article,0))</f>
        <v>3435532100008</v>
      </c>
    </row>
    <row r="14" spans="1:9" ht="12.75" customHeight="1" x14ac:dyDescent="0.2">
      <c r="A14" s="7" t="s">
        <v>338</v>
      </c>
      <c r="B14" s="7" t="s">
        <v>339</v>
      </c>
      <c r="E14" s="5">
        <f>INDEX([1]!Article,MATCH(B14,[1]!Libellé,0))</f>
        <v>2840909</v>
      </c>
      <c r="F14" s="5" t="str">
        <f>INDEX([1]!Libellé,MATCH(B14,[1]!Libellé,0))</f>
        <v>12 OEUFS DJP TC,LUSTUCRU,1P</v>
      </c>
      <c r="G14" s="5" t="str">
        <f>INDEX(Gencod,MATCH(F14,Libellé_article,0))</f>
        <v>3760150111274</v>
      </c>
    </row>
    <row r="15" spans="1:9" ht="12.75" customHeight="1" x14ac:dyDescent="0.2">
      <c r="A15" s="7" t="s">
        <v>368</v>
      </c>
      <c r="B15" s="7" t="s">
        <v>369</v>
      </c>
      <c r="E15" s="5">
        <f>INDEX([1]!Article,MATCH(B15,[1]!Libellé,0))</f>
        <v>29185</v>
      </c>
      <c r="F15" s="5" t="str">
        <f>INDEX([1]!Libellé,MATCH(B15,[1]!Libellé,0))</f>
        <v>12 PETITS DELIS NATURE,DEL,720G</v>
      </c>
      <c r="G15" s="5" t="str">
        <f>INDEX(Gencod,MATCH(F15,Libellé_article,0))</f>
        <v>3564700007624</v>
      </c>
    </row>
    <row r="16" spans="1:9" ht="12.75" customHeight="1" x14ac:dyDescent="0.2">
      <c r="A16" s="7" t="s">
        <v>300</v>
      </c>
      <c r="B16" s="7" t="s">
        <v>301</v>
      </c>
      <c r="E16" s="5">
        <f>INDEX([1]!Article,MATCH(B16,[1]!Libellé,0))</f>
        <v>1652848</v>
      </c>
      <c r="F16" s="5" t="str">
        <f>INDEX([1]!Libellé,MATCH(B16,[1]!Libellé,0))</f>
        <v>12 SOJASUN NATURE,,1.2KG</v>
      </c>
      <c r="G16" s="5" t="str">
        <f>INDEX(Gencod,MATCH(F16,Libellé_article,0))</f>
        <v>3273220081068</v>
      </c>
    </row>
    <row r="17" spans="1:7" ht="12.75" customHeight="1" x14ac:dyDescent="0.2">
      <c r="A17" s="7" t="s">
        <v>372</v>
      </c>
      <c r="B17" s="7" t="s">
        <v>373</v>
      </c>
      <c r="E17" s="5">
        <f>INDEX([1]!Article,MATCH(B17,[1]!Libellé,0))</f>
        <v>4037828</v>
      </c>
      <c r="F17" s="5" t="str">
        <f>INDEX([1]!Libellé,MATCH(B17,[1]!Libellé,0))</f>
        <v>16 PANIERS 0%MG PANACHE,YOP,2Kg</v>
      </c>
      <c r="G17" s="5" t="str">
        <f>INDEX(Gencod,MATCH(F17,Libellé_article,0))</f>
        <v>3329770052147</v>
      </c>
    </row>
    <row r="18" spans="1:7" ht="12.75" customHeight="1" x14ac:dyDescent="0.2">
      <c r="A18" s="7" t="s">
        <v>480</v>
      </c>
      <c r="B18" s="7" t="s">
        <v>481</v>
      </c>
      <c r="E18" s="5">
        <f>INDEX([1]!Article,MATCH(B18,[1]!Libellé,0))</f>
        <v>1496333</v>
      </c>
      <c r="F18" s="5" t="str">
        <f>INDEX([1]!Libellé,MATCH(B18,[1]!Libellé,0))</f>
        <v>18TR.CARPACCIO BOEUF PARM.,,200</v>
      </c>
      <c r="G18" s="5" t="str">
        <f>INDEX(Gencod,MATCH(F18,Libellé_article,0))</f>
        <v>3661112082734</v>
      </c>
    </row>
    <row r="19" spans="1:7" ht="12.75" customHeight="1" x14ac:dyDescent="0.2">
      <c r="A19" s="7" t="s">
        <v>264</v>
      </c>
      <c r="B19" s="7" t="s">
        <v>265</v>
      </c>
      <c r="E19" s="5">
        <f>INDEX([1]!Article,MATCH(B19,[1]!Libellé,0))</f>
        <v>2879869</v>
      </c>
      <c r="F19" s="5" t="str">
        <f>INDEX([1]!Libellé,MATCH(B19,[1]!Libellé,0))</f>
        <v>2 ALLUMET LARD.FUME,FLEURY,150G</v>
      </c>
      <c r="G19" s="5" t="str">
        <f>INDEX(Gencod,MATCH(F19,Libellé_article,0))</f>
        <v>3095758480010</v>
      </c>
    </row>
    <row r="20" spans="1:7" ht="12.75" customHeight="1" x14ac:dyDescent="0.2">
      <c r="A20" s="7" t="s">
        <v>262</v>
      </c>
      <c r="B20" s="7" t="s">
        <v>263</v>
      </c>
      <c r="E20" s="5">
        <f>INDEX([1]!Article,MATCH(B20,[1]!Libellé,0))</f>
        <v>2619687</v>
      </c>
      <c r="F20" s="5" t="str">
        <f>INDEX([1]!Libellé,MATCH(B20,[1]!Libellé,0))</f>
        <v>2 ALLUMETTES NATURE,HERTA,204G</v>
      </c>
      <c r="G20" s="5" t="str">
        <f>INDEX(Gencod,MATCH(F20,Libellé_article,0))</f>
        <v>7613035336544</v>
      </c>
    </row>
    <row r="21" spans="1:7" ht="12.75" customHeight="1" x14ac:dyDescent="0.2">
      <c r="A21" s="7" t="s">
        <v>270</v>
      </c>
      <c r="B21" s="7" t="s">
        <v>271</v>
      </c>
      <c r="E21" s="5">
        <f>INDEX([1]!Article,MATCH(B21,[1]!Libellé,0))</f>
        <v>4035893</v>
      </c>
      <c r="F21" s="5" t="str">
        <f>INDEX([1]!Libellé,MATCH(B21,[1]!Libellé,0))</f>
        <v>2 DES DE JAMBON TSR,TRADIL,150G</v>
      </c>
      <c r="G21" s="5" t="str">
        <f>INDEX(Gencod,MATCH(F21,Libellé_article,0))</f>
        <v>3661112096496</v>
      </c>
    </row>
    <row r="22" spans="1:7" ht="12.75" customHeight="1" x14ac:dyDescent="0.2">
      <c r="A22" s="7" t="s">
        <v>482</v>
      </c>
      <c r="B22" s="7" t="s">
        <v>483</v>
      </c>
      <c r="E22" s="5">
        <f>INDEX([1]!Article,MATCH(B22,[1]!Libellé,0))</f>
        <v>1788422</v>
      </c>
      <c r="F22" s="5" t="str">
        <f>INDEX([1]!Libellé,MATCH(B22,[1]!Libellé,0))</f>
        <v>2 HACHES BIO LGPACK 15%MG,200G</v>
      </c>
      <c r="G22" s="5" t="str">
        <f>INDEX(Gencod,MATCH(F22,Libellé_article,0))</f>
        <v>3661112090685</v>
      </c>
    </row>
    <row r="23" spans="1:7" ht="12.75" customHeight="1" x14ac:dyDescent="0.2">
      <c r="A23" s="7" t="s">
        <v>306</v>
      </c>
      <c r="B23" s="7" t="s">
        <v>307</v>
      </c>
      <c r="E23" s="5">
        <f>INDEX([1]!Article,MATCH(B23,[1]!Libellé,0))</f>
        <v>137828</v>
      </c>
      <c r="F23" s="5" t="str">
        <f>INDEX([1]!Libellé,MATCH(B23,[1]!Libellé,0))</f>
        <v>2 PICODON DROME, NRT,120G</v>
      </c>
      <c r="G23" s="5" t="str">
        <f>INDEX(Gencod,MATCH(F23,Libellé_article,0))</f>
        <v>3564709000688</v>
      </c>
    </row>
    <row r="24" spans="1:7" ht="12.75" customHeight="1" x14ac:dyDescent="0.2">
      <c r="A24" s="7" t="s">
        <v>484</v>
      </c>
      <c r="B24" s="7" t="s">
        <v>485</v>
      </c>
      <c r="E24" s="5">
        <f>INDEX([1]!Article,MATCH(B24,[1]!Libellé,0))</f>
        <v>1430765</v>
      </c>
      <c r="F24" s="5" t="str">
        <f>INDEX([1]!Libellé,MATCH(B24,[1]!Libellé,0))</f>
        <v>2 STEAK HACHE 5%MG,FERIAL,250G</v>
      </c>
      <c r="G24" s="5" t="str">
        <f>INDEX(Gencod,MATCH(F24,Libellé_article,0))</f>
        <v>3661112092054</v>
      </c>
    </row>
    <row r="25" spans="1:7" ht="12.75" customHeight="1" x14ac:dyDescent="0.2">
      <c r="A25" s="7" t="s">
        <v>268</v>
      </c>
      <c r="B25" s="7" t="s">
        <v>269</v>
      </c>
      <c r="E25" s="5">
        <f>INDEX([1]!Article,MATCH(B25,[1]!Libellé,0))</f>
        <v>4036349</v>
      </c>
      <c r="F25" s="5" t="str">
        <f>INDEX([1]!Libellé,MATCH(B25,[1]!Libellé,0))</f>
        <v>2AIGUILLETTE POULET GRILLE,150G</v>
      </c>
      <c r="G25" s="5" t="str">
        <f>INDEX(Gencod,MATCH(F25,Libellé_article,0))</f>
        <v>3661112096526</v>
      </c>
    </row>
    <row r="26" spans="1:7" ht="12.75" customHeight="1" x14ac:dyDescent="0.2">
      <c r="A26" s="7" t="s">
        <v>260</v>
      </c>
      <c r="B26" s="7" t="s">
        <v>261</v>
      </c>
      <c r="E26" s="5">
        <f>INDEX([1]!Article,MATCH(B26,[1]!Libellé,0))</f>
        <v>4039957</v>
      </c>
      <c r="F26" s="5" t="str">
        <f>INDEX([1]!Libellé,MATCH(B26,[1]!Libellé,0))</f>
        <v>2LARDONS VOLAILLE FUMES,TR,150G</v>
      </c>
      <c r="G26" s="5" t="str">
        <f>INDEX(Gencod,MATCH(F26,Libellé_article,0))</f>
        <v>3661112069919</v>
      </c>
    </row>
    <row r="27" spans="1:7" ht="12.75" customHeight="1" x14ac:dyDescent="0.2">
      <c r="A27" s="7" t="s">
        <v>234</v>
      </c>
      <c r="B27" s="7" t="s">
        <v>235</v>
      </c>
      <c r="E27" s="5">
        <f>INDEX([1]!Article,MATCH(B27,[1]!Libellé,0))</f>
        <v>4045229</v>
      </c>
      <c r="F27" s="5" t="str">
        <f>INDEX([1]!Libellé,MATCH(B27,[1]!Libellé,0))</f>
        <v>2TR.JBON SUP DD LR VPF,TRAD,90G</v>
      </c>
      <c r="G27" s="5" t="str">
        <f>INDEX(Gencod,MATCH(F27,Libellé_article,0))</f>
        <v>3661112079284</v>
      </c>
    </row>
    <row r="28" spans="1:7" ht="12.75" customHeight="1" x14ac:dyDescent="0.2">
      <c r="A28" s="7" t="s">
        <v>230</v>
      </c>
      <c r="B28" s="7" t="s">
        <v>231</v>
      </c>
      <c r="E28" s="5">
        <f>INDEX([1]!Article,MATCH(B28,[1]!Libellé,0))</f>
        <v>4029485</v>
      </c>
      <c r="F28" s="5" t="str">
        <f>INDEX([1]!Libellé,MATCH(B28,[1]!Libellé,0))</f>
        <v>2TR.JBON SUP.SC ETOUF.VPF,,80G</v>
      </c>
      <c r="G28" s="5" t="str">
        <f>INDEX(Gencod,MATCH(F28,Libellé_article,0))</f>
        <v>3095756212019</v>
      </c>
    </row>
    <row r="29" spans="1:7" ht="12.75" customHeight="1" x14ac:dyDescent="0.2">
      <c r="A29" s="7" t="s">
        <v>492</v>
      </c>
      <c r="B29" s="7" t="s">
        <v>493</v>
      </c>
      <c r="E29" s="5">
        <f>INDEX([1]!Article,MATCH(B29,[1]!Libellé,0))</f>
        <v>4045772</v>
      </c>
      <c r="F29" s="5" t="str">
        <f>INDEX([1]!Libellé,MATCH(B29,[1]!Libellé,0))</f>
        <v>2TR.SAUMON FUME NORVEGE,LAB,75G</v>
      </c>
      <c r="G29" s="5" t="str">
        <f>INDEX(Gencod,MATCH(F29,Libellé_article,0))</f>
        <v>3033610071303</v>
      </c>
    </row>
    <row r="30" spans="1:7" ht="12.75" customHeight="1" x14ac:dyDescent="0.2">
      <c r="A30" s="7" t="s">
        <v>380</v>
      </c>
      <c r="B30" s="7" t="s">
        <v>381</v>
      </c>
      <c r="E30" s="5">
        <f>INDEX([1]!Article,MATCH(B30,[1]!Libellé,0))</f>
        <v>4033461</v>
      </c>
      <c r="F30" s="5" t="str">
        <f>INDEX([1]!Libellé,MATCH(B30,[1]!Libellé,0))</f>
        <v>2Y.NAT.LAIT BREBIS BIO,VRA,250G</v>
      </c>
      <c r="G30" s="5" t="str">
        <f>INDEX(Gencod,MATCH(F30,Libellé_article,0))</f>
        <v>3273220540015</v>
      </c>
    </row>
    <row r="31" spans="1:7" ht="12.75" customHeight="1" x14ac:dyDescent="0.2">
      <c r="A31" s="7" t="s">
        <v>198</v>
      </c>
      <c r="B31" s="7" t="s">
        <v>199</v>
      </c>
      <c r="E31" s="5">
        <f>INDEX([1]!Article,MATCH(B31,[1]!Libellé,0))</f>
        <v>1696770</v>
      </c>
      <c r="F31" s="5" t="str">
        <f>INDEX([1]!Libellé,MATCH(B31,[1]!Libellé,0))</f>
        <v>3 CR.LEGERE LIQUIDE,BIO VI,60CL</v>
      </c>
      <c r="G31" s="5" t="str">
        <f>INDEX(Gencod,MATCH(F31,Libellé_article,0))</f>
        <v>3564707098588</v>
      </c>
    </row>
    <row r="32" spans="1:7" ht="12.75" customHeight="1" x14ac:dyDescent="0.2">
      <c r="A32" s="7" t="s">
        <v>508</v>
      </c>
      <c r="B32" s="7" t="s">
        <v>509</v>
      </c>
      <c r="E32" s="5">
        <f>INDEX([1]!Article,MATCH(B32,[1]!Libellé,0))</f>
        <v>985498</v>
      </c>
      <c r="F32" s="5" t="str">
        <f>INDEX([1]!Libellé,MATCH(B32,[1]!Libellé,0))</f>
        <v>3 ESC.DINDE EXT.FINES,GAUL,360G</v>
      </c>
      <c r="G32" s="5" t="str">
        <f>INDEX(Gencod,MATCH(F32,Libellé_article,0))</f>
        <v>3266980276027</v>
      </c>
    </row>
    <row r="33" spans="1:7" ht="12.75" customHeight="1" x14ac:dyDescent="0.2">
      <c r="A33" s="7" t="s">
        <v>478</v>
      </c>
      <c r="B33" s="7" t="s">
        <v>479</v>
      </c>
      <c r="E33" s="5">
        <f>INDEX([1]!Article,MATCH(B33,[1]!Libellé,0))</f>
        <v>1454709</v>
      </c>
      <c r="F33" s="5" t="str">
        <f>INDEX([1]!Libellé,MATCH(B33,[1]!Libellé,0))</f>
        <v>3BIFTECK TENDRE,CHARAL,300G</v>
      </c>
      <c r="G33" s="5" t="str">
        <f>INDEX(Gencod,MATCH(F33,Libellé_article,0))</f>
        <v>3181232200943</v>
      </c>
    </row>
    <row r="34" spans="1:7" ht="12.75" customHeight="1" x14ac:dyDescent="0.2">
      <c r="A34" s="7" t="s">
        <v>204</v>
      </c>
      <c r="B34" s="7" t="s">
        <v>205</v>
      </c>
      <c r="E34" s="5">
        <f>INDEX([1]!Article,MATCH(B34,[1]!Libellé,0))</f>
        <v>4021363</v>
      </c>
      <c r="F34" s="5" t="str">
        <f>INDEX([1]!Libellé,MATCH(B34,[1]!Libellé,0))</f>
        <v>3PREPARATION SOJA 5%MG,DEL,60cL</v>
      </c>
      <c r="G34" s="5" t="str">
        <f>INDEX(Gencod,MATCH(F34,Libellé_article,0))</f>
        <v>3564700696286</v>
      </c>
    </row>
    <row r="35" spans="1:7" ht="12.75" customHeight="1" x14ac:dyDescent="0.2">
      <c r="A35" s="7" t="s">
        <v>274</v>
      </c>
      <c r="B35" s="7" t="s">
        <v>275</v>
      </c>
      <c r="E35" s="5">
        <f>INDEX([1]!Article,MATCH(B35,[1]!Libellé,0))</f>
        <v>4039958</v>
      </c>
      <c r="F35" s="5" t="str">
        <f>INDEX([1]!Libellé,MATCH(B35,[1]!Libellé,0))</f>
        <v>3SAUCISSE FUMEE VPF,TRADIL,375G</v>
      </c>
      <c r="G35" s="5" t="str">
        <f>INDEX(Gencod,MATCH(F35,Libellé_article,0))</f>
        <v>3661112096922</v>
      </c>
    </row>
    <row r="36" spans="1:7" ht="12.75" customHeight="1" x14ac:dyDescent="0.2">
      <c r="A36" s="7" t="s">
        <v>364</v>
      </c>
      <c r="B36" s="7" t="s">
        <v>365</v>
      </c>
      <c r="E36" s="5">
        <f>INDEX([1]!Article,MATCH(B36,[1]!Libellé,0))</f>
        <v>4034644</v>
      </c>
      <c r="F36" s="5" t="str">
        <f>INDEX([1]!Libellé,MATCH(B36,[1]!Libellé,0))</f>
        <v>4 BIFIDUS ANANAS,ACTIVIA,500G</v>
      </c>
      <c r="G36" s="5" t="str">
        <f>INDEX(Gencod,MATCH(F36,Libellé_article,0))</f>
        <v>3033490917425</v>
      </c>
    </row>
    <row r="37" spans="1:7" ht="12.75" customHeight="1" x14ac:dyDescent="0.2">
      <c r="A37" s="7" t="s">
        <v>366</v>
      </c>
      <c r="B37" s="7" t="s">
        <v>367</v>
      </c>
      <c r="E37" s="5">
        <f>INDEX([1]!Article,MATCH(B37,[1]!Libellé,0))</f>
        <v>4034670</v>
      </c>
      <c r="F37" s="5" t="str">
        <f>INDEX([1]!Libellé,MATCH(B37,[1]!Libellé,0))</f>
        <v>4 BIFIDUS RHUBARBE,ACTIVIA,500G</v>
      </c>
      <c r="G37" s="5" t="str">
        <f>INDEX(Gencod,MATCH(F37,Libellé_article,0))</f>
        <v>3033490917418</v>
      </c>
    </row>
    <row r="38" spans="1:7" ht="12.75" customHeight="1" x14ac:dyDescent="0.2">
      <c r="A38" s="7" t="s">
        <v>472</v>
      </c>
      <c r="B38" s="7" t="s">
        <v>473</v>
      </c>
      <c r="E38" s="5">
        <f>INDEX([1]!Article,MATCH(B38,[1]!Libellé,0))</f>
        <v>4039938</v>
      </c>
      <c r="F38" s="5" t="str">
        <f>INDEX([1]!Libellé,MATCH(B38,[1]!Libellé,0))</f>
        <v>4 CHIPO DEGUSTATION,FERIAL,320G</v>
      </c>
      <c r="G38" s="5" t="str">
        <f>INDEX(Gencod,MATCH(F38,Libellé_article,0))</f>
        <v>3661112060800</v>
      </c>
    </row>
    <row r="39" spans="1:7" ht="12.75" customHeight="1" x14ac:dyDescent="0.2">
      <c r="A39" s="7" t="s">
        <v>464</v>
      </c>
      <c r="B39" s="7" t="s">
        <v>465</v>
      </c>
      <c r="E39" s="5">
        <f>INDEX([1]!Article,MATCH(B39,[1]!Libellé,0))</f>
        <v>4003710</v>
      </c>
      <c r="F39" s="5" t="str">
        <f>INDEX([1]!Libellé,MATCH(B39,[1]!Libellé,0))</f>
        <v>4 cotes porc sans os 440g</v>
      </c>
      <c r="G39" s="5" t="str">
        <f>INDEX(Gencod,MATCH(F39,Libellé_article,0))</f>
        <v>3266110094415</v>
      </c>
    </row>
    <row r="40" spans="1:7" ht="12.75" customHeight="1" x14ac:dyDescent="0.2">
      <c r="A40" s="7" t="s">
        <v>286</v>
      </c>
      <c r="B40" s="7" t="s">
        <v>287</v>
      </c>
      <c r="E40" s="5">
        <f>INDEX([1]!Article,MATCH(B40,[1]!Libellé,0))</f>
        <v>4024616</v>
      </c>
      <c r="F40" s="5" t="str">
        <f>INDEX([1]!Libellé,MATCH(B40,[1]!Libellé,0))</f>
        <v>4 creme brulee laitiere,,400g</v>
      </c>
      <c r="G40" s="5" t="str">
        <f>INDEX(Gencod,MATCH(F40,Libellé_article,0))</f>
        <v>3023290797365</v>
      </c>
    </row>
    <row r="41" spans="1:7" ht="12.75" customHeight="1" x14ac:dyDescent="0.2">
      <c r="A41" s="7" t="s">
        <v>284</v>
      </c>
      <c r="B41" s="7" t="s">
        <v>285</v>
      </c>
      <c r="E41" s="5">
        <f>INDEX([1]!Article,MATCH(B41,[1]!Libellé,0))</f>
        <v>2852599</v>
      </c>
      <c r="F41" s="5" t="str">
        <f>INDEX([1]!Libellé,MATCH(B41,[1]!Libellé,0))</f>
        <v>4 DELISSE CR.CARA.B.SALE,,280G</v>
      </c>
      <c r="G41" s="5" t="str">
        <f>INDEX(Gencod,MATCH(F41,Libellé_article,0))</f>
        <v>3564700827963</v>
      </c>
    </row>
    <row r="42" spans="1:7" ht="12.75" customHeight="1" x14ac:dyDescent="0.2">
      <c r="A42" s="7" t="s">
        <v>288</v>
      </c>
      <c r="B42" s="7" t="s">
        <v>289</v>
      </c>
      <c r="E42" s="5">
        <f>INDEX([1]!Article,MATCH(B42,[1]!Libellé,0))</f>
        <v>914035</v>
      </c>
      <c r="F42" s="5" t="str">
        <f>INDEX([1]!Libellé,MATCH(B42,[1]!Libellé,0))</f>
        <v>4 EMPRESURE CHOCOLAT,MALO,500G</v>
      </c>
      <c r="G42" s="5" t="str">
        <f>INDEX(Gencod,MATCH(F42,Libellé_article,0))</f>
        <v>3278693504076</v>
      </c>
    </row>
    <row r="43" spans="1:7" ht="12.75" customHeight="1" x14ac:dyDescent="0.2">
      <c r="A43" s="7" t="s">
        <v>474</v>
      </c>
      <c r="B43" s="7" t="s">
        <v>475</v>
      </c>
      <c r="E43" s="5">
        <f>INDEX([1]!Article,MATCH(B43,[1]!Libellé,0))</f>
        <v>4039940</v>
      </c>
      <c r="F43" s="5" t="str">
        <f>INDEX([1]!Libellé,MATCH(B43,[1]!Libellé,0))</f>
        <v>4 MERGUEZ DEGUSTATION,FER,320 G</v>
      </c>
      <c r="G43" s="5" t="str">
        <f>INDEX(Gencod,MATCH(F43,Libellé_article,0))</f>
        <v>3661112060817</v>
      </c>
    </row>
    <row r="44" spans="1:7" ht="12.75" customHeight="1" x14ac:dyDescent="0.2">
      <c r="A44" s="7" t="s">
        <v>292</v>
      </c>
      <c r="B44" s="7" t="s">
        <v>293</v>
      </c>
      <c r="E44" s="5">
        <f>INDEX([1]!Article,MATCH(B44,[1]!Libellé,0))</f>
        <v>463011</v>
      </c>
      <c r="F44" s="5" t="str">
        <f>INDEX([1]!Libellé,MATCH(B44,[1]!Libellé,0))</f>
        <v>4 MOUSSE CAFE,DELISSE,240G</v>
      </c>
      <c r="G44" s="5" t="str">
        <f>INDEX(Gencod,MATCH(F44,Libellé_article,0))</f>
        <v>3564700305850</v>
      </c>
    </row>
    <row r="45" spans="1:7" ht="12.75" customHeight="1" x14ac:dyDescent="0.2">
      <c r="A45" s="7" t="s">
        <v>376</v>
      </c>
      <c r="B45" s="7" t="s">
        <v>377</v>
      </c>
      <c r="E45" s="5">
        <f>INDEX([1]!Article,MATCH(B45,[1]!Libellé,0))</f>
        <v>2941684</v>
      </c>
      <c r="F45" s="5" t="str">
        <f>INDEX([1]!Libellé,MATCH(B45,[1]!Libellé,0))</f>
        <v>4 PERLE LAIT NATURE,YO,500G</v>
      </c>
      <c r="G45" s="5" t="str">
        <f>INDEX(Gencod,MATCH(F45,Libellé_article,0))</f>
        <v>3329770058699</v>
      </c>
    </row>
    <row r="46" spans="1:7" ht="12.75" customHeight="1" x14ac:dyDescent="0.2">
      <c r="A46" s="7" t="s">
        <v>290</v>
      </c>
      <c r="B46" s="7" t="s">
        <v>291</v>
      </c>
      <c r="E46" s="5">
        <f>INDEX([1]!Article,MATCH(B46,[1]!Libellé,0))</f>
        <v>149988</v>
      </c>
      <c r="F46" s="5" t="str">
        <f>INDEX([1]!Libellé,MATCH(B46,[1]!Libellé,0))</f>
        <v>4 POMME NATURE, ANDROS, 400 G</v>
      </c>
      <c r="G46" s="5" t="str">
        <f>INDEX(Gencod,MATCH(F46,Libellé_article,0))</f>
        <v>3045320082135</v>
      </c>
    </row>
    <row r="47" spans="1:7" ht="12.75" customHeight="1" x14ac:dyDescent="0.2">
      <c r="A47" s="7" t="s">
        <v>294</v>
      </c>
      <c r="B47" s="7" t="s">
        <v>295</v>
      </c>
      <c r="E47" s="5">
        <f>INDEX([1]!Article,MATCH(B47,[1]!Libellé,0))</f>
        <v>2557289</v>
      </c>
      <c r="F47" s="5" t="str">
        <f>INDEX([1]!Libellé,MATCH(B47,[1]!Libellé,0))</f>
        <v>4 RIZ AU LAIT VANILLE,BIO ,400G</v>
      </c>
      <c r="G47" s="5" t="str">
        <f>INDEX(Gencod,MATCH(F47,Libellé_article,0))</f>
        <v>3564707107846</v>
      </c>
    </row>
    <row r="48" spans="1:7" ht="12.75" customHeight="1" x14ac:dyDescent="0.2">
      <c r="A48" s="7" t="s">
        <v>296</v>
      </c>
      <c r="B48" s="7" t="s">
        <v>297</v>
      </c>
      <c r="E48" s="5">
        <f>INDEX([1]!Article,MATCH(B48,[1]!Libellé,0))</f>
        <v>740584</v>
      </c>
      <c r="F48" s="5" t="str">
        <f>INDEX([1]!Libellé,MATCH(B48,[1]!Libellé,0))</f>
        <v>4 RIZ LAIT RAIS/CARAMEL,MO,460G</v>
      </c>
      <c r="G48" s="5" t="str">
        <f>INDEX(Gencod,MATCH(F48,Libellé_article,0))</f>
        <v>3564700379639</v>
      </c>
    </row>
    <row r="49" spans="1:7" ht="12.75" customHeight="1" x14ac:dyDescent="0.2">
      <c r="A49" s="7" t="s">
        <v>360</v>
      </c>
      <c r="B49" s="7" t="s">
        <v>361</v>
      </c>
      <c r="E49" s="5">
        <f>INDEX([1]!Article,MATCH(B49,[1]!Libellé,0))</f>
        <v>2871712</v>
      </c>
      <c r="F49" s="5" t="str">
        <f>INDEX([1]!Libellé,MATCH(B49,[1]!Libellé,0))</f>
        <v>4 TENDRE CROC ORIG.JB/FROM,420G</v>
      </c>
      <c r="G49" s="5" t="str">
        <f>INDEX(Gencod,MATCH(F49,Libellé_article,0))</f>
        <v>7613035514966</v>
      </c>
    </row>
    <row r="50" spans="1:7" ht="12.75" customHeight="1" x14ac:dyDescent="0.2">
      <c r="A50" s="7" t="s">
        <v>240</v>
      </c>
      <c r="B50" s="7" t="s">
        <v>241</v>
      </c>
      <c r="E50" s="5">
        <f>INDEX([1]!Article,MATCH(B50,[1]!Libellé,0))</f>
        <v>4035663</v>
      </c>
      <c r="F50" s="5" t="str">
        <f>INDEX([1]!Libellé,MATCH(B50,[1]!Libellé,0))</f>
        <v>4 TR. JBON SUP BRAISE,TRAD,160G</v>
      </c>
      <c r="G50" s="5" t="str">
        <f>INDEX(Gencod,MATCH(F50,Libellé_article,0))</f>
        <v>3661112096489</v>
      </c>
    </row>
    <row r="51" spans="1:7" ht="12.75" customHeight="1" x14ac:dyDescent="0.2">
      <c r="A51" s="7" t="s">
        <v>374</v>
      </c>
      <c r="B51" s="7" t="s">
        <v>375</v>
      </c>
      <c r="E51" s="5">
        <f>INDEX([1]!Article,MATCH(B51,[1]!Libellé,0))</f>
        <v>4032394</v>
      </c>
      <c r="F51" s="5" t="str">
        <f>INDEX([1]!Libellé,MATCH(B51,[1]!Libellé,0))</f>
        <v>4 YAB CHOCOLAT,DELISSE,720G</v>
      </c>
      <c r="G51" s="5" t="str">
        <f>INDEX(Gencod,MATCH(F51,Libellé_article,0))</f>
        <v>3564700693124</v>
      </c>
    </row>
    <row r="52" spans="1:7" ht="12.75" customHeight="1" x14ac:dyDescent="0.2">
      <c r="A52" s="7" t="s">
        <v>340</v>
      </c>
      <c r="B52" s="7" t="s">
        <v>341</v>
      </c>
      <c r="E52" s="5">
        <f>INDEX([1]!Article,MATCH(B52,[1]!Libellé,0))</f>
        <v>862191</v>
      </c>
      <c r="F52" s="5" t="str">
        <f>INDEX([1]!Libellé,MATCH(B52,[1]!Libellé,0))</f>
        <v>4CREPE FROMENT BRETAG.,NRT,180G</v>
      </c>
      <c r="G52" s="5" t="str">
        <f>INDEX(Gencod,MATCH(F52,Libellé_article,0))</f>
        <v>3564709029207</v>
      </c>
    </row>
    <row r="53" spans="1:7" ht="12.75" customHeight="1" x14ac:dyDescent="0.2">
      <c r="A53" s="7" t="s">
        <v>510</v>
      </c>
      <c r="B53" s="7" t="s">
        <v>511</v>
      </c>
      <c r="E53" s="5">
        <f>INDEX([1]!Article,MATCH(B53,[1]!Libellé,0))</f>
        <v>910821</v>
      </c>
      <c r="F53" s="5" t="str">
        <f>INDEX([1]!Libellé,MATCH(B53,[1]!Libellé,0))</f>
        <v>4ESC.DINDE CERTIFIE S/ATMO,460G</v>
      </c>
      <c r="G53" s="5" t="str">
        <f>INDEX(Gencod,MATCH(F53,Libellé_article,0))</f>
        <v>3571320165016</v>
      </c>
    </row>
    <row r="54" spans="1:7" ht="12.75" customHeight="1" x14ac:dyDescent="0.2">
      <c r="A54" s="7" t="s">
        <v>212</v>
      </c>
      <c r="B54" s="7" t="s">
        <v>213</v>
      </c>
      <c r="E54" s="5">
        <f>INDEX([1]!Article,MATCH(B54,[1]!Libellé,0))</f>
        <v>4047627</v>
      </c>
      <c r="F54" s="5" t="str">
        <f>INDEX([1]!Libellé,MATCH(B54,[1]!Libellé,0))</f>
        <v>4GRANDES TRANCHES JBON,AOS,110G</v>
      </c>
      <c r="G54" s="5" t="str">
        <f>INDEX(Gencod,MATCH(F54,Libellé_article,0))</f>
        <v>3449865242144</v>
      </c>
    </row>
    <row r="55" spans="1:7" ht="12.75" customHeight="1" x14ac:dyDescent="0.2">
      <c r="A55" s="7" t="s">
        <v>302</v>
      </c>
      <c r="B55" s="7" t="s">
        <v>303</v>
      </c>
      <c r="E55" s="5">
        <f>INDEX([1]!Article,MATCH(B55,[1]!Libellé,0))</f>
        <v>666457</v>
      </c>
      <c r="F55" s="5" t="str">
        <f>INDEX([1]!Libellé,MATCH(B55,[1]!Libellé,0))</f>
        <v>4SOJASUN FRAMB PASSION,T.N,400G</v>
      </c>
      <c r="G55" s="5" t="str">
        <f>INDEX(Gencod,MATCH(F55,Libellé_article,0))</f>
        <v>3273220082188</v>
      </c>
    </row>
    <row r="56" spans="1:7" ht="12.75" customHeight="1" x14ac:dyDescent="0.2">
      <c r="A56" s="7" t="s">
        <v>460</v>
      </c>
      <c r="B56" s="7" t="s">
        <v>461</v>
      </c>
      <c r="E56" s="5">
        <f>INDEX([1]!Article,MATCH(B56,[1]!Libellé,0))</f>
        <v>4041076</v>
      </c>
      <c r="F56" s="5" t="str">
        <f>INDEX([1]!Libellé,MATCH(B56,[1]!Libellé,0))</f>
        <v>4STEAK HACHE 5%MG VBF,CHAN,400G</v>
      </c>
      <c r="G56" s="5" t="str">
        <f>INDEX(Gencod,MATCH(F56,Libellé_article,0))</f>
        <v>3661112081133</v>
      </c>
    </row>
    <row r="57" spans="1:7" ht="12.75" customHeight="1" x14ac:dyDescent="0.2">
      <c r="A57" s="7" t="s">
        <v>248</v>
      </c>
      <c r="B57" s="7" t="s">
        <v>249</v>
      </c>
      <c r="E57" s="5">
        <f>INDEX([1]!Article,MATCH(B57,[1]!Libellé,0))</f>
        <v>2893373</v>
      </c>
      <c r="F57" s="5" t="str">
        <f>INDEX([1]!Libellé,MATCH(B57,[1]!Libellé,0))</f>
        <v>4TR JAMBON BRAISE SC,FLEUR,160G</v>
      </c>
      <c r="G57" s="5" t="str">
        <f>INDEX(Gencod,MATCH(F57,Libellé_article,0))</f>
        <v>3095758587016</v>
      </c>
    </row>
    <row r="58" spans="1:7" ht="12.75" customHeight="1" x14ac:dyDescent="0.2">
      <c r="A58" s="7" t="s">
        <v>244</v>
      </c>
      <c r="B58" s="7" t="s">
        <v>245</v>
      </c>
      <c r="E58" s="5">
        <f>INDEX([1]!Article,MATCH(B58,[1]!Libellé,0))</f>
        <v>2893372</v>
      </c>
      <c r="F58" s="5" t="str">
        <f>INDEX([1]!Libellé,MATCH(B58,[1]!Libellé,0))</f>
        <v>4TR JAMBON LABEL ROUGE SC,,160G</v>
      </c>
      <c r="G58" s="5" t="str">
        <f>INDEX(Gencod,MATCH(F58,Libellé_article,0))</f>
        <v>3095758585012</v>
      </c>
    </row>
    <row r="59" spans="1:7" ht="12.75" customHeight="1" x14ac:dyDescent="0.2">
      <c r="A59" s="7" t="s">
        <v>258</v>
      </c>
      <c r="B59" s="7" t="s">
        <v>259</v>
      </c>
      <c r="E59" s="5">
        <f>INDEX([1]!Article,MATCH(B59,[1]!Libellé,0))</f>
        <v>2893377</v>
      </c>
      <c r="F59" s="5" t="str">
        <f>INDEX([1]!Libellé,MATCH(B59,[1]!Libellé,0))</f>
        <v>4TR ROTI DE PORC SUP LR,FL,160G</v>
      </c>
      <c r="G59" s="5" t="str">
        <f>INDEX(Gencod,MATCH(F59,Libellé_article,0))</f>
        <v>3095758596018</v>
      </c>
    </row>
    <row r="60" spans="1:7" ht="12.75" customHeight="1" x14ac:dyDescent="0.2">
      <c r="A60" s="7" t="s">
        <v>208</v>
      </c>
      <c r="B60" s="7" t="s">
        <v>209</v>
      </c>
      <c r="E60" s="5">
        <f>INDEX([1]!Article,MATCH(B60,[1]!Libellé,0))</f>
        <v>4047070</v>
      </c>
      <c r="F60" s="5" t="str">
        <f>INDEX([1]!Libellé,MATCH(B60,[1]!Libellé,0))</f>
        <v>4TR.FILET POULET BRAISE,TR,120G</v>
      </c>
      <c r="G60" s="5" t="str">
        <f>INDEX(Gencod,MATCH(F60,Libellé_article,0))</f>
        <v>3661112079086</v>
      </c>
    </row>
    <row r="61" spans="1:7" ht="12.75" customHeight="1" x14ac:dyDescent="0.2">
      <c r="A61" s="7" t="s">
        <v>242</v>
      </c>
      <c r="B61" s="7" t="s">
        <v>243</v>
      </c>
      <c r="E61" s="5">
        <f>INDEX([1]!Article,MATCH(B61,[1]!Libellé,0))</f>
        <v>4047984</v>
      </c>
      <c r="F61" s="5" t="str">
        <f>INDEX([1]!Libellé,MATCH(B61,[1]!Libellé,0))</f>
        <v>4TR.JAMBON A LA BROCHE TSR,160G</v>
      </c>
      <c r="G61" s="5" t="str">
        <f>INDEX(Gencod,MATCH(F61,Libellé_article,0))</f>
        <v>3661112079277</v>
      </c>
    </row>
    <row r="62" spans="1:7" ht="12.75" customHeight="1" x14ac:dyDescent="0.2">
      <c r="A62" s="7" t="s">
        <v>252</v>
      </c>
      <c r="B62" s="7" t="s">
        <v>253</v>
      </c>
      <c r="E62" s="5">
        <f>INDEX([1]!Article,MATCH(B62,[1]!Libellé,0))</f>
        <v>4044035</v>
      </c>
      <c r="F62" s="5" t="str">
        <f>INDEX([1]!Libellé,MATCH(B62,[1]!Libellé,0))</f>
        <v>4TR.JBON A GRILLER VPF,TRA,320G</v>
      </c>
      <c r="G62" s="5" t="str">
        <f>INDEX(Gencod,MATCH(F62,Libellé_article,0))</f>
        <v>3661112079109</v>
      </c>
    </row>
    <row r="63" spans="1:7" ht="12.75" customHeight="1" x14ac:dyDescent="0.2">
      <c r="A63" s="7" t="s">
        <v>256</v>
      </c>
      <c r="B63" s="7" t="s">
        <v>257</v>
      </c>
      <c r="E63" s="5">
        <f>INDEX([1]!Article,MATCH(B63,[1]!Libellé,0))</f>
        <v>4047974</v>
      </c>
      <c r="F63" s="5" t="str">
        <f>INDEX([1]!Libellé,MATCH(B63,[1]!Libellé,0))</f>
        <v>4TR.ROTI PORC SUP.LR VBF,160G</v>
      </c>
      <c r="G63" s="5" t="str">
        <f>INDEX(Gencod,MATCH(F63,Libellé_article,0))</f>
        <v>3661112079161</v>
      </c>
    </row>
    <row r="64" spans="1:7" ht="12.75" customHeight="1" x14ac:dyDescent="0.2">
      <c r="A64" s="7" t="s">
        <v>494</v>
      </c>
      <c r="B64" s="7" t="s">
        <v>495</v>
      </c>
      <c r="E64" s="5">
        <f>INDEX([1]!Article,MATCH(B64,[1]!Libellé,0))</f>
        <v>1868344</v>
      </c>
      <c r="F64" s="5" t="str">
        <f>INDEX([1]!Libellé,MATCH(B64,[1]!Libellé,0))</f>
        <v>4TR.SAUM.FUM.SAUV.ALASKA,R,120G</v>
      </c>
      <c r="G64" s="5" t="str">
        <f>INDEX(Gencod,MATCH(F64,Libellé_article,0))</f>
        <v>3564700650394</v>
      </c>
    </row>
    <row r="65" spans="1:7" ht="12.75" customHeight="1" x14ac:dyDescent="0.2">
      <c r="A65" s="7" t="s">
        <v>496</v>
      </c>
      <c r="B65" s="7" t="s">
        <v>497</v>
      </c>
      <c r="E65" s="5">
        <f>INDEX([1]!Article,MATCH(B65,[1]!Libellé,0))</f>
        <v>1440260</v>
      </c>
      <c r="F65" s="5" t="str">
        <f>INDEX([1]!Libellé,MATCH(B65,[1]!Libellé,0))</f>
        <v>4TR.SMON FUME IRLANDE BIO,120G</v>
      </c>
      <c r="G65" s="5" t="str">
        <f>INDEX(Gencod,MATCH(F65,Libellé_article,0))</f>
        <v>3321431021127</v>
      </c>
    </row>
    <row r="66" spans="1:7" ht="12.75" customHeight="1" x14ac:dyDescent="0.2">
      <c r="A66" s="7" t="s">
        <v>370</v>
      </c>
      <c r="B66" s="7" t="s">
        <v>371</v>
      </c>
      <c r="E66" s="5">
        <f>INDEX([1]!Article,MATCH(B66,[1]!Libellé,0))</f>
        <v>1389211</v>
      </c>
      <c r="F66" s="5" t="str">
        <f>INDEX([1]!Libellé,MATCH(B66,[1]!Libellé,0))</f>
        <v>4Y.PECHE AVEC MCX BIO,BIO ,500G</v>
      </c>
      <c r="G66" s="5" t="str">
        <f>INDEX(Gencod,MATCH(F66,Libellé_article,0))</f>
        <v>3564707087872</v>
      </c>
    </row>
    <row r="67" spans="1:7" ht="12.75" customHeight="1" x14ac:dyDescent="0.2">
      <c r="A67" s="7" t="s">
        <v>470</v>
      </c>
      <c r="B67" s="7" t="s">
        <v>471</v>
      </c>
      <c r="E67" s="5">
        <f>INDEX([1]!Article,MATCH(B67,[1]!Libellé,0))</f>
        <v>4005261</v>
      </c>
      <c r="F67" s="5" t="str">
        <f>INDEX([1]!Libellé,MATCH(B67,[1]!Libellé,0))</f>
        <v>6cotes  porc echine,,1.02kg</v>
      </c>
      <c r="G67" s="5" t="str">
        <f>INDEX(Gencod,MATCH(F67,Libellé_article,0))</f>
        <v>3266110094545</v>
      </c>
    </row>
    <row r="68" spans="1:7" ht="12.75" customHeight="1" x14ac:dyDescent="0.2">
      <c r="A68" s="7" t="s">
        <v>498</v>
      </c>
      <c r="B68" s="7" t="s">
        <v>499</v>
      </c>
      <c r="E68" s="5">
        <f>INDEX([1]!Article,MATCH(B68,[1]!Libellé,0))</f>
        <v>1693458</v>
      </c>
      <c r="F68" s="5" t="str">
        <f>INDEX([1]!Libellé,MATCH(B68,[1]!Libellé,0))</f>
        <v>6MINI TR.TRUITE FUMEE,RDM,150G</v>
      </c>
      <c r="G68" s="5" t="str">
        <f>INDEX(Gencod,MATCH(F68,Libellé_article,0))</f>
        <v>3564700606049</v>
      </c>
    </row>
    <row r="69" spans="1:7" ht="12.75" customHeight="1" x14ac:dyDescent="0.2">
      <c r="A69" s="7" t="s">
        <v>250</v>
      </c>
      <c r="B69" s="7" t="s">
        <v>251</v>
      </c>
      <c r="E69" s="5">
        <f>INDEX([1]!Article,MATCH(B69,[1]!Libellé,0))</f>
        <v>2683149</v>
      </c>
      <c r="F69" s="5" t="str">
        <f>INDEX([1]!Libellé,MATCH(B69,[1]!Libellé,0))</f>
        <v>6TR.BON PARIS -25% DE SEL,,210G</v>
      </c>
      <c r="G69" s="5" t="str">
        <f>INDEX(Gencod,MATCH(F69,Libellé_article,0))</f>
        <v>7613035336223</v>
      </c>
    </row>
    <row r="70" spans="1:7" ht="12.75" customHeight="1" x14ac:dyDescent="0.2">
      <c r="A70" s="7" t="s">
        <v>210</v>
      </c>
      <c r="B70" s="7" t="s">
        <v>211</v>
      </c>
      <c r="E70" s="5">
        <f>INDEX([1]!Article,MATCH(B70,[1]!Libellé,0))</f>
        <v>113595</v>
      </c>
      <c r="F70" s="5" t="str">
        <f>INDEX([1]!Libellé,MATCH(B70,[1]!Libellé,0))</f>
        <v>6TR.FINE JBON AGE D'OR,AOS,100G</v>
      </c>
      <c r="G70" s="5" t="str">
        <f>INDEX(Gencod,MATCH(F70,Libellé_article,0))</f>
        <v>3449840002244</v>
      </c>
    </row>
    <row r="71" spans="1:7" ht="12.75" customHeight="1" x14ac:dyDescent="0.2">
      <c r="A71" s="7" t="s">
        <v>246</v>
      </c>
      <c r="B71" s="7" t="s">
        <v>247</v>
      </c>
      <c r="E71" s="5">
        <f>INDEX([1]!Article,MATCH(B71,[1]!Libellé,0))</f>
        <v>1733327</v>
      </c>
      <c r="F71" s="5" t="str">
        <f>INDEX([1]!Libellé,MATCH(B71,[1]!Libellé,0))</f>
        <v>6TR.JBON FIN L'ITALIEN.,FL,180G</v>
      </c>
      <c r="G71" s="5" t="str">
        <f>INDEX(Gencod,MATCH(F71,Libellé_article,0))</f>
        <v>3095753340012</v>
      </c>
    </row>
    <row r="72" spans="1:7" ht="12.75" customHeight="1" x14ac:dyDescent="0.2">
      <c r="A72" s="7" t="s">
        <v>276</v>
      </c>
      <c r="B72" s="7" t="s">
        <v>277</v>
      </c>
      <c r="E72" s="5">
        <f>INDEX([1]!Article,MATCH(B72,[1]!Libellé,0))</f>
        <v>1238373</v>
      </c>
      <c r="F72" s="5" t="str">
        <f>INDEX([1]!Libellé,MATCH(B72,[1]!Libellé,0))</f>
        <v>7TR.SAUCIS.JB PISTACHE,NRT,120G</v>
      </c>
      <c r="G72" s="5" t="str">
        <f>INDEX(Gencod,MATCH(F72,Libellé_article,0))</f>
        <v>3564709041841</v>
      </c>
    </row>
    <row r="73" spans="1:7" ht="12.75" customHeight="1" x14ac:dyDescent="0.2">
      <c r="A73" s="7" t="s">
        <v>440</v>
      </c>
      <c r="B73" s="7" t="s">
        <v>441</v>
      </c>
      <c r="E73" s="5">
        <f>INDEX([1]!Article,MATCH(B73,[1]!Libellé,0))</f>
        <v>4013902</v>
      </c>
      <c r="F73" s="5" t="str">
        <f>INDEX([1]!Libellé,MATCH(B73,[1]!Libellé,0))</f>
        <v>8CORNETTO MIXMINI CLASSIQ,480mL</v>
      </c>
      <c r="G73" s="5" t="str">
        <f>INDEX(Gencod,MATCH(F73,Libellé_article,0))</f>
        <v>8711200595358</v>
      </c>
    </row>
    <row r="74" spans="1:7" ht="12.75" customHeight="1" x14ac:dyDescent="0.2">
      <c r="A74" s="7" t="s">
        <v>378</v>
      </c>
      <c r="B74" s="7" t="s">
        <v>379</v>
      </c>
      <c r="E74" s="5">
        <f>INDEX([1]!Article,MATCH(B74,[1]!Libellé,0))</f>
        <v>2672592</v>
      </c>
      <c r="F74" s="5" t="str">
        <f>INDEX([1]!Libellé,MATCH(B74,[1]!Libellé,0))</f>
        <v>8DOUCEUR SATINE NATURE,DELI,1KG</v>
      </c>
      <c r="G74" s="5" t="str">
        <f>INDEX(Gencod,MATCH(F74,Libellé_article,0))</f>
        <v>3564700704707</v>
      </c>
    </row>
    <row r="75" spans="1:7" ht="12.75" customHeight="1" x14ac:dyDescent="0.2">
      <c r="A75" s="7" t="s">
        <v>238</v>
      </c>
      <c r="B75" s="7" t="s">
        <v>239</v>
      </c>
      <c r="E75" s="5">
        <f>INDEX([1]!Article,MATCH(B75,[1]!Libellé,0))</f>
        <v>4039965</v>
      </c>
      <c r="F75" s="5" t="str">
        <f>INDEX([1]!Libellé,MATCH(B75,[1]!Libellé,0))</f>
        <v>8TR.JAMBON PARIS SUPERIEUR,360G</v>
      </c>
      <c r="G75" s="5" t="str">
        <f>INDEX(Gencod,MATCH(F75,Libellé_article,0))</f>
        <v>3661112096670</v>
      </c>
    </row>
    <row r="76" spans="1:7" ht="12.75" customHeight="1" x14ac:dyDescent="0.2">
      <c r="A76" s="7" t="s">
        <v>490</v>
      </c>
      <c r="B76" s="7" t="s">
        <v>491</v>
      </c>
      <c r="E76" s="5">
        <f>INDEX([1]!Article,MATCH(B76,[1]!Libellé,0))</f>
        <v>521064</v>
      </c>
      <c r="F76" s="5" t="str">
        <f>INDEX([1]!Libellé,MATCH(B76,[1]!Libellé,0))</f>
        <v>ACRAS DE MORUE</v>
      </c>
      <c r="G76" s="5" t="str">
        <f>INDEX(Gencod,MATCH(F76,Libellé_article,0))</f>
        <v>3571492480009</v>
      </c>
    </row>
    <row r="77" spans="1:7" ht="12.75" customHeight="1" x14ac:dyDescent="0.2">
      <c r="A77" s="7" t="s">
        <v>506</v>
      </c>
      <c r="B77" s="7" t="s">
        <v>507</v>
      </c>
      <c r="E77" s="5">
        <f>INDEX([1]!Article,MATCH(B77,[1]!Libellé,0))</f>
        <v>4024936</v>
      </c>
      <c r="F77" s="5" t="str">
        <f>INDEX([1]!Libellé,MATCH(B77,[1]!Libellé,0))</f>
        <v>Aiguillette cnrd,volandry, 210g</v>
      </c>
      <c r="G77" s="5" t="str">
        <f>INDEX(Gencod,MATCH(F77,Libellé_article,0))</f>
        <v>3564700700617</v>
      </c>
    </row>
    <row r="78" spans="1:7" ht="12.75" customHeight="1" x14ac:dyDescent="0.2">
      <c r="A78" s="7" t="s">
        <v>404</v>
      </c>
      <c r="B78" s="7" t="s">
        <v>405</v>
      </c>
      <c r="E78" s="5">
        <f>INDEX([1]!Article,MATCH(B78,[1]!Libellé,0))</f>
        <v>678309</v>
      </c>
      <c r="F78" s="5" t="str">
        <f>INDEX([1]!Libellé,MATCH(B78,[1]!Libellé,0))</f>
        <v>AIL BLANC 3T NRT FILET 320G FRA</v>
      </c>
      <c r="G78" s="5" t="str">
        <f>INDEX(Gencod,MATCH(F78,Libellé_article,0))</f>
        <v>3564709023144</v>
      </c>
    </row>
    <row r="79" spans="1:7" ht="12.75" customHeight="1" x14ac:dyDescent="0.2">
      <c r="A79" s="7" t="s">
        <v>124</v>
      </c>
      <c r="B79" s="7" t="s">
        <v>125</v>
      </c>
      <c r="E79" s="5">
        <f>INDEX([1]!Article,MATCH(B79,[1]!Libellé,0))</f>
        <v>4017965</v>
      </c>
      <c r="F79" s="5" t="str">
        <f>INDEX([1]!Libellé,MATCH(B79,[1]!Libellé,0))</f>
        <v>Arabica ml ethio bio,entr',250g</v>
      </c>
      <c r="G79" s="5" t="str">
        <f>INDEX(Gencod,MATCH(F79,Libellé_article,0))</f>
        <v>3564700683149</v>
      </c>
    </row>
    <row r="80" spans="1:7" ht="12.75" customHeight="1" x14ac:dyDescent="0.2">
      <c r="A80" s="7" t="s">
        <v>10</v>
      </c>
      <c r="B80" s="7" t="s">
        <v>11</v>
      </c>
      <c r="E80" s="5">
        <f>INDEX([1]!Article,MATCH(B80,[1]!Libellé,0))</f>
        <v>1473229</v>
      </c>
      <c r="F80" s="5" t="str">
        <f>INDEX([1]!Libellé,MATCH(B80,[1]!Libellé,0))</f>
        <v>ASSIE.CASSO.LEGU/POIS,M/EN,230G</v>
      </c>
      <c r="G80" s="5" t="str">
        <f>INDEX(Gencod,MATCH(F80,Libellé_article,0))</f>
        <v>3564700563717</v>
      </c>
    </row>
    <row r="81" spans="1:7" ht="12.75" customHeight="1" x14ac:dyDescent="0.2">
      <c r="A81" s="7" t="s">
        <v>114</v>
      </c>
      <c r="B81" s="7" t="s">
        <v>115</v>
      </c>
      <c r="E81" s="5">
        <f>INDEX([1]!Article,MATCH(B81,[1]!Libellé,0))</f>
        <v>4032925</v>
      </c>
      <c r="F81" s="5" t="str">
        <f>INDEX([1]!Libellé,MATCH(B81,[1]!Libellé,0))</f>
        <v>B.CEREAL CHOCO X6,BIO.VILL,125G</v>
      </c>
      <c r="G81" s="5" t="str">
        <f>INDEX(Gencod,MATCH(F81,Libellé_article,0))</f>
        <v>3564707104302</v>
      </c>
    </row>
    <row r="82" spans="1:7" ht="12.75" customHeight="1" x14ac:dyDescent="0.2">
      <c r="A82" s="7" t="s">
        <v>438</v>
      </c>
      <c r="B82" s="7" t="s">
        <v>439</v>
      </c>
      <c r="E82" s="5">
        <f>INDEX([1]!Article,MATCH(B82,[1]!Libellé,0))</f>
        <v>4049323</v>
      </c>
      <c r="F82" s="5" t="str">
        <f>INDEX([1]!Libellé,MATCH(B82,[1]!Libellé,0))</f>
        <v>BAGUETTE PRECUITE,EPI D'OR,250G</v>
      </c>
      <c r="G82" s="5" t="str">
        <f>INDEX(Gencod,MATCH(F82,Libellé_article,0))</f>
        <v>3564700726044</v>
      </c>
    </row>
    <row r="83" spans="1:7" ht="12.75" customHeight="1" x14ac:dyDescent="0.2">
      <c r="A83" s="7" t="s">
        <v>116</v>
      </c>
      <c r="B83" s="7" t="s">
        <v>117</v>
      </c>
      <c r="E83" s="5">
        <f>INDEX([1]!Article,MATCH(B83,[1]!Libellé,0))</f>
        <v>2798765</v>
      </c>
      <c r="F83" s="5" t="str">
        <f>INDEX([1]!Libellé,MATCH(B83,[1]!Libellé,0))</f>
        <v>BARRE EXTRA FR.RGES,KELLO,4x32G</v>
      </c>
      <c r="G83" s="5" t="str">
        <f>INDEX(Gencod,MATCH(F83,Libellé_article,0))</f>
        <v>5053827156950</v>
      </c>
    </row>
    <row r="84" spans="1:7" ht="12.75" customHeight="1" x14ac:dyDescent="0.2">
      <c r="A84" s="7" t="s">
        <v>500</v>
      </c>
      <c r="B84" s="7" t="s">
        <v>501</v>
      </c>
      <c r="E84" s="5">
        <f>INDEX([1]!Article,MATCH(B84,[1]!Libellé,0))</f>
        <v>451650</v>
      </c>
      <c r="F84" s="5" t="str">
        <f>INDEX([1]!Libellé,MATCH(B84,[1]!Libellé,0))</f>
        <v>BATONNET MOELLEUX,F.MICHON,200G</v>
      </c>
      <c r="G84" s="5" t="str">
        <f>INDEX(Gencod,MATCH(F84,Libellé_article,0))</f>
        <v>3302740776106</v>
      </c>
    </row>
    <row r="85" spans="1:7" ht="12.75" customHeight="1" x14ac:dyDescent="0.2">
      <c r="A85" s="7" t="s">
        <v>118</v>
      </c>
      <c r="B85" s="7" t="s">
        <v>119</v>
      </c>
      <c r="E85" s="5">
        <f>INDEX([1]!Article,MATCH(B85,[1]!Libellé,0))</f>
        <v>2331193</v>
      </c>
      <c r="F85" s="5" t="str">
        <f>INDEX([1]!Libellé,MATCH(B85,[1]!Libellé,0))</f>
        <v>BISCUIT TWIX TOP X10,210G</v>
      </c>
      <c r="G85" s="5" t="str">
        <f>INDEX(Gencod,MATCH(F85,Libellé_article,0))</f>
        <v>5900951251795</v>
      </c>
    </row>
    <row r="86" spans="1:7" ht="12.75" customHeight="1" x14ac:dyDescent="0.2">
      <c r="A86" s="7" t="s">
        <v>226</v>
      </c>
      <c r="B86" s="7" t="s">
        <v>227</v>
      </c>
      <c r="E86" s="5">
        <f>INDEX([1]!Article,MATCH(B86,[1]!Libellé,0))</f>
        <v>169096</v>
      </c>
      <c r="F86" s="5" t="str">
        <f>INDEX([1]!Libellé,MATCH(B86,[1]!Libellé,0))</f>
        <v>BLOC F.GR CNRD 30%MCX,CHAU,300G</v>
      </c>
      <c r="G86" s="5" t="str">
        <f>INDEX(Gencod,MATCH(F86,Libellé_article,0))</f>
        <v>3564700083666</v>
      </c>
    </row>
    <row r="87" spans="1:7" ht="12.75" customHeight="1" x14ac:dyDescent="0.2">
      <c r="A87" s="7" t="s">
        <v>46</v>
      </c>
      <c r="B87" s="7" t="s">
        <v>47</v>
      </c>
      <c r="E87" s="5">
        <f>INDEX([1]!Article,MATCH(B87,[1]!Libellé,0))</f>
        <v>2848803</v>
      </c>
      <c r="F87" s="5" t="str">
        <f>INDEX([1]!Libellé,MATCH(B87,[1]!Libellé,0))</f>
        <v>BOUGIE FRUITS EXOTIQUES,FEBR,1P</v>
      </c>
      <c r="G87" s="5" t="str">
        <f>INDEX(Gencod,MATCH(F87,Libellé_article,0))</f>
        <v>4015400806509</v>
      </c>
    </row>
    <row r="88" spans="1:7" ht="12.75" customHeight="1" x14ac:dyDescent="0.2">
      <c r="A88" s="7" t="s">
        <v>44</v>
      </c>
      <c r="B88" s="7" t="s">
        <v>45</v>
      </c>
      <c r="E88" s="5">
        <f>INDEX([1]!Article,MATCH(B88,[1]!Libellé,0))</f>
        <v>2848812</v>
      </c>
      <c r="F88" s="5" t="str">
        <f>INDEX([1]!Libellé,MATCH(B88,[1]!Libellé,0))</f>
        <v>BOUGIE POMME RGE FEBREZE.1P</v>
      </c>
      <c r="G88" s="5" t="str">
        <f>INDEX(Gencod,MATCH(F88,Libellé_article,0))</f>
        <v>4015400861287</v>
      </c>
    </row>
    <row r="89" spans="1:7" ht="12.75" customHeight="1" x14ac:dyDescent="0.2">
      <c r="A89" s="7" t="s">
        <v>50</v>
      </c>
      <c r="B89" s="7" t="s">
        <v>51</v>
      </c>
      <c r="E89" s="5">
        <f>INDEX([1]!Article,MATCH(B89,[1]!Libellé,0))</f>
        <v>2852156</v>
      </c>
      <c r="F89" s="5" t="str">
        <f>INDEX([1]!Libellé,MATCH(B89,[1]!Libellé,0))</f>
        <v>BOUILLON CUBE LEGUME BIO.72G</v>
      </c>
      <c r="G89" s="5" t="str">
        <f>INDEX(Gencod,MATCH(F89,Libellé_article,0))</f>
        <v>3760020505936</v>
      </c>
    </row>
    <row r="90" spans="1:7" ht="12.75" customHeight="1" x14ac:dyDescent="0.2">
      <c r="A90" s="7" t="s">
        <v>458</v>
      </c>
      <c r="B90" s="7" t="s">
        <v>459</v>
      </c>
      <c r="E90" s="5">
        <f>INDEX([1]!Article,MATCH(B90,[1]!Libellé,0))</f>
        <v>6018</v>
      </c>
      <c r="F90" s="5" t="str">
        <f>INDEX([1]!Libellé,MATCH(B90,[1]!Libellé,0))</f>
        <v>BRANDADE MORUE, TIPIAK,1000 G</v>
      </c>
      <c r="G90" s="5" t="str">
        <f>INDEX(Gencod,MATCH(F90,Libellé_article,0))</f>
        <v>3165440301340</v>
      </c>
    </row>
    <row r="91" spans="1:7" ht="12.75" customHeight="1" x14ac:dyDescent="0.2">
      <c r="A91" s="7" t="s">
        <v>196</v>
      </c>
      <c r="B91" s="7" t="s">
        <v>197</v>
      </c>
      <c r="E91" s="5">
        <f>INDEX([1]!Article,MATCH(B91,[1]!Libellé,0))</f>
        <v>2585198</v>
      </c>
      <c r="F91" s="5" t="str">
        <f>INDEX([1]!Libellé,MATCH(B91,[1]!Libellé,0))</f>
        <v>BRIOCHE TRANCH GOURM,HARRY,500G</v>
      </c>
      <c r="G91" s="5" t="str">
        <f>INDEX(Gencod,MATCH(F91,Libellé_article,0))</f>
        <v>3228857000142</v>
      </c>
    </row>
    <row r="92" spans="1:7" ht="12.75" customHeight="1" x14ac:dyDescent="0.2">
      <c r="A92" s="7" t="s">
        <v>120</v>
      </c>
      <c r="B92" s="7" t="s">
        <v>121</v>
      </c>
      <c r="E92" s="5">
        <f>INDEX([1]!Article,MATCH(B92,[1]!Libellé,0))</f>
        <v>4026026</v>
      </c>
      <c r="F92" s="5" t="str">
        <f>INDEX([1]!Libellé,MATCH(B92,[1]!Libellé,0))</f>
        <v>Cafe ameriq latinx18,b/vil,125g</v>
      </c>
      <c r="G92" s="5" t="str">
        <f>INDEX(Gencod,MATCH(F92,Libellé_article,0))</f>
        <v>3564707104180</v>
      </c>
    </row>
    <row r="93" spans="1:7" ht="12.75" customHeight="1" x14ac:dyDescent="0.2">
      <c r="A93" s="7" t="s">
        <v>126</v>
      </c>
      <c r="B93" s="7" t="s">
        <v>127</v>
      </c>
      <c r="E93" s="5">
        <f>INDEX([1]!Article,MATCH(B93,[1]!Libellé,0))</f>
        <v>2807461</v>
      </c>
      <c r="F93" s="5" t="str">
        <f>INDEX([1]!Libellé,MATCH(B93,[1]!Libellé,0))</f>
        <v>CAFE MOULU VELOURS NOIR,2x250G</v>
      </c>
      <c r="G93" s="5" t="str">
        <f>INDEX(Gencod,MATCH(F93,Libellé_article,0))</f>
        <v>8711000523575</v>
      </c>
    </row>
    <row r="94" spans="1:7" ht="12.75" customHeight="1" x14ac:dyDescent="0.2">
      <c r="A94" s="7" t="s">
        <v>336</v>
      </c>
      <c r="B94" s="7" t="s">
        <v>337</v>
      </c>
      <c r="E94" s="5">
        <f>INDEX([1]!Article,MATCH(B94,[1]!Libellé,0))</f>
        <v>51944</v>
      </c>
      <c r="F94" s="5" t="str">
        <f>INDEX([1]!Libellé,MATCH(B94,[1]!Libellé,0))</f>
        <v>CANDY'UP CHOCOLAT,CANDIA,1L</v>
      </c>
      <c r="G94" s="5" t="str">
        <f>INDEX(Gencod,MATCH(F94,Libellé_article,0))</f>
        <v>3176571731289</v>
      </c>
    </row>
    <row r="95" spans="1:7" ht="12.75" customHeight="1" x14ac:dyDescent="0.2">
      <c r="A95" s="7" t="s">
        <v>354</v>
      </c>
      <c r="B95" s="7" t="s">
        <v>355</v>
      </c>
      <c r="E95" s="5">
        <f>INDEX([1]!Article,MATCH(B95,[1]!Libellé,0))</f>
        <v>1524356</v>
      </c>
      <c r="F95" s="5" t="str">
        <f>INDEX([1]!Libellé,MATCH(B95,[1]!Libellé,0))</f>
        <v>CAROTTES RAPEE,PAUSE FRAICH,1KG</v>
      </c>
      <c r="G95" s="5" t="str">
        <f>INDEX(Gencod,MATCH(F95,Libellé_article,0))</f>
        <v>3564700560198</v>
      </c>
    </row>
    <row r="96" spans="1:7" ht="12.75" customHeight="1" x14ac:dyDescent="0.2">
      <c r="A96" s="7" t="s">
        <v>182</v>
      </c>
      <c r="B96" s="7" t="s">
        <v>183</v>
      </c>
      <c r="E96" s="5">
        <f>INDEX([1]!Article,MATCH(B96,[1]!Libellé,0))</f>
        <v>2580715</v>
      </c>
      <c r="F96" s="5" t="str">
        <f>INDEX([1]!Libellé,MATCH(B96,[1]!Libellé,0))</f>
        <v>CEREA FOUR TT CHOCO,BIO.V,375G</v>
      </c>
      <c r="G96" s="5" t="str">
        <f>INDEX(Gencod,MATCH(F96,Libellé_article,0))</f>
        <v>3564707108737</v>
      </c>
    </row>
    <row r="97" spans="1:7" ht="12.75" customHeight="1" x14ac:dyDescent="0.2">
      <c r="A97" s="7" t="s">
        <v>448</v>
      </c>
      <c r="B97" s="7" t="s">
        <v>449</v>
      </c>
      <c r="E97" s="5">
        <f>INDEX([1]!Article,MATCH(B97,[1]!Libellé,0))</f>
        <v>4002237</v>
      </c>
      <c r="F97" s="5" t="str">
        <f>INDEX([1]!Libellé,MATCH(B97,[1]!Libellé,0))</f>
        <v>CHAMPIGNONS EMINCES,BIO VI,600G</v>
      </c>
      <c r="G97" s="5" t="str">
        <f>INDEX(Gencod,MATCH(F97,Libellé_article,0))</f>
        <v>3564707098878</v>
      </c>
    </row>
    <row r="98" spans="1:7" ht="12.75" customHeight="1" x14ac:dyDescent="0.2">
      <c r="A98" s="7" t="s">
        <v>68</v>
      </c>
      <c r="B98" s="7" t="s">
        <v>69</v>
      </c>
      <c r="E98" s="5">
        <f>INDEX([1]!Article,MATCH(B98,[1]!Libellé,0))</f>
        <v>797151</v>
      </c>
      <c r="F98" s="5" t="str">
        <f>INDEX([1]!Libellé,MATCH(B98,[1]!Libellé,0))</f>
        <v>CHIPS ANCIEN/GUERANDE,BRET,250G</v>
      </c>
      <c r="G98" s="5" t="str">
        <f>INDEX(Gencod,MATCH(F98,Libellé_article,0))</f>
        <v>3497911219251</v>
      </c>
    </row>
    <row r="99" spans="1:7" ht="12.75" customHeight="1" x14ac:dyDescent="0.2">
      <c r="A99" s="7" t="s">
        <v>70</v>
      </c>
      <c r="B99" s="7" t="s">
        <v>71</v>
      </c>
      <c r="E99" s="5">
        <f>INDEX([1]!Article,MATCH(B99,[1]!Libellé,0))</f>
        <v>1089863</v>
      </c>
      <c r="F99" s="5" t="str">
        <f>INDEX([1]!Libellé,MATCH(B99,[1]!Libellé,0))</f>
        <v>CHIPS EASY ANCIENNE,BRET',6x25G</v>
      </c>
      <c r="G99" s="5" t="str">
        <f>INDEX(Gencod,MATCH(F99,Libellé_article,0))</f>
        <v>3497911223159</v>
      </c>
    </row>
    <row r="100" spans="1:7" ht="12.75" customHeight="1" x14ac:dyDescent="0.2">
      <c r="A100" s="7" t="s">
        <v>142</v>
      </c>
      <c r="B100" s="7" t="s">
        <v>143</v>
      </c>
      <c r="E100" s="5">
        <f>INDEX([1]!Article,MATCH(B100,[1]!Libellé,0))</f>
        <v>4039000</v>
      </c>
      <c r="F100" s="5" t="str">
        <f>INDEX([1]!Libellé,MATCH(B100,[1]!Libellé,0))</f>
        <v>CHOC LT FOURR CARAM,T.D'OR,125G</v>
      </c>
      <c r="G100" s="5" t="str">
        <f>INDEX(Gencod,MATCH(F100,Libellé_article,0))</f>
        <v>3564700711446</v>
      </c>
    </row>
    <row r="101" spans="1:7" ht="12.75" customHeight="1" x14ac:dyDescent="0.2">
      <c r="A101" s="7" t="s">
        <v>130</v>
      </c>
      <c r="B101" s="7" t="s">
        <v>131</v>
      </c>
      <c r="E101" s="5">
        <f>INDEX([1]!Article,MATCH(B101,[1]!Libellé,0))</f>
        <v>2779299</v>
      </c>
      <c r="F101" s="5" t="str">
        <f>INDEX([1]!Libellé,MATCH(B101,[1]!Libellé,0))</f>
        <v>CHOCO COLORS,MARQUE REPERE,300G</v>
      </c>
      <c r="G101" s="5" t="str">
        <f>INDEX(Gencod,MATCH(F101,Libellé_article,0))</f>
        <v>3564700812877</v>
      </c>
    </row>
    <row r="102" spans="1:7" ht="12.75" customHeight="1" x14ac:dyDescent="0.2">
      <c r="A102" s="7" t="s">
        <v>146</v>
      </c>
      <c r="B102" s="7" t="s">
        <v>147</v>
      </c>
      <c r="E102" s="5">
        <f>INDEX([1]!Article,MATCH(B102,[1]!Libellé,0))</f>
        <v>2676431</v>
      </c>
      <c r="F102" s="5" t="str">
        <f>INDEX([1]!Libellé,MATCH(B102,[1]!Libellé,0))</f>
        <v>CHOCO.NR EQUAT70%BIO,A.ECO,100G</v>
      </c>
      <c r="G102" s="5" t="str">
        <f>INDEX(Gencod,MATCH(F102,Libellé_article,0))</f>
        <v>3700214616987</v>
      </c>
    </row>
    <row r="103" spans="1:7" ht="12.75" customHeight="1" x14ac:dyDescent="0.2">
      <c r="A103" s="7" t="s">
        <v>144</v>
      </c>
      <c r="B103" s="7" t="s">
        <v>145</v>
      </c>
      <c r="E103" s="5">
        <f>INDEX([1]!Article,MATCH(B103,[1]!Libellé,0))</f>
        <v>1741518</v>
      </c>
      <c r="F103" s="5" t="str">
        <f>INDEX([1]!Libellé,MATCH(B103,[1]!Libellé,0))</f>
        <v>CHOCOLAT NOIR 70% BIO.100G</v>
      </c>
      <c r="G103" s="5" t="str">
        <f>INDEX(Gencod,MATCH(F103,Libellé_article,0))</f>
        <v>3478820052511</v>
      </c>
    </row>
    <row r="104" spans="1:7" ht="12.75" customHeight="1" x14ac:dyDescent="0.2">
      <c r="A104" s="7" t="s">
        <v>148</v>
      </c>
      <c r="B104" s="7" t="s">
        <v>149</v>
      </c>
      <c r="E104" s="5">
        <f>INDEX([1]!Article,MATCH(B104,[1]!Libellé,0))</f>
        <v>2434515</v>
      </c>
      <c r="F104" s="5" t="str">
        <f>INDEX([1]!Libellé,MATCH(B104,[1]!Libellé,0))</f>
        <v>CHOCOLAT NR FOURRE NOUGAT 2X130</v>
      </c>
      <c r="G104" s="5" t="str">
        <f>INDEX(Gencod,MATCH(F104,Libellé_article,0))</f>
        <v>7622210193032</v>
      </c>
    </row>
    <row r="105" spans="1:7" ht="12.75" customHeight="1" x14ac:dyDescent="0.2">
      <c r="A105" s="7" t="s">
        <v>14</v>
      </c>
      <c r="B105" s="7" t="s">
        <v>15</v>
      </c>
      <c r="E105" s="5">
        <f>INDEX([1]!Article,MATCH(B105,[1]!Libellé,0))</f>
        <v>2548558</v>
      </c>
      <c r="F105" s="5" t="str">
        <f>INDEX([1]!Libellé,MATCH(B105,[1]!Libellé,0))</f>
        <v>COCA COLA STANDARD,  4x25CL</v>
      </c>
      <c r="G105" s="5" t="str">
        <f>INDEX(Gencod,MATCH(F105,Libellé_article,0))</f>
        <v>5449000199218</v>
      </c>
    </row>
    <row r="106" spans="1:7" ht="12.75" customHeight="1" x14ac:dyDescent="0.2">
      <c r="A106" s="7" t="s">
        <v>414</v>
      </c>
      <c r="B106" s="7" t="s">
        <v>415</v>
      </c>
      <c r="E106" s="5">
        <f>INDEX([1]!Article,MATCH(B106,[1]!Libellé,0))</f>
        <v>1405526</v>
      </c>
      <c r="F106" s="5" t="str">
        <f>INDEX([1]!Libellé,MATCH(B106,[1]!Libellé,0))</f>
        <v>COEURS DE LAITUE,NOTRE JARD,70G</v>
      </c>
      <c r="G106" s="5" t="str">
        <f>INDEX(Gencod,MATCH(F106,Libellé_article,0))</f>
        <v>3564700507971</v>
      </c>
    </row>
    <row r="107" spans="1:7" ht="12.75" customHeight="1" x14ac:dyDescent="0.2">
      <c r="A107" s="7" t="s">
        <v>454</v>
      </c>
      <c r="B107" s="7" t="s">
        <v>455</v>
      </c>
      <c r="E107" s="5">
        <f>INDEX([1]!Article,MATCH(B107,[1]!Libellé,0))</f>
        <v>1289227</v>
      </c>
      <c r="F107" s="5" t="str">
        <f>INDEX([1]!Libellé,MATCH(B107,[1]!Libellé,0))</f>
        <v>COEURS FILET MERLU BLC,PEC,400G</v>
      </c>
      <c r="G107" s="5" t="str">
        <f>INDEX(Gencod,MATCH(F107,Libellé_article,0))</f>
        <v>3564700484289</v>
      </c>
    </row>
    <row r="108" spans="1:7" ht="12.75" customHeight="1" x14ac:dyDescent="0.2">
      <c r="A108" s="7" t="s">
        <v>164</v>
      </c>
      <c r="B108" s="7" t="s">
        <v>165</v>
      </c>
      <c r="E108" s="5">
        <f>INDEX([1]!Article,MATCH(B108,[1]!Libellé,0))</f>
        <v>2696457</v>
      </c>
      <c r="F108" s="5" t="str">
        <f>INDEX([1]!Libellé,MATCH(B108,[1]!Libellé,0))</f>
        <v>COMPOTE KIWI/POMMES,NRT,590G</v>
      </c>
      <c r="G108" s="5" t="str">
        <f>INDEX(Gencod,MATCH(F108,Libellé_article,0))</f>
        <v>3564709171234</v>
      </c>
    </row>
    <row r="109" spans="1:7" ht="12.75" customHeight="1" x14ac:dyDescent="0.2">
      <c r="A109" s="7" t="s">
        <v>92</v>
      </c>
      <c r="B109" s="7" t="s">
        <v>93</v>
      </c>
      <c r="E109" s="5">
        <f>INDEX([1]!Article,MATCH(B109,[1]!Libellé,0))</f>
        <v>2080383</v>
      </c>
      <c r="F109" s="5" t="str">
        <f>INDEX([1]!Libellé,MATCH(B109,[1]!Libellé,0))</f>
        <v>CONCASSE RIZ SOJA 4 EPICE,220G</v>
      </c>
      <c r="G109" s="5" t="str">
        <f>INDEX(Gencod,MATCH(F109,Libellé_article,0))</f>
        <v>3175681104020</v>
      </c>
    </row>
    <row r="110" spans="1:7" ht="12.75" customHeight="1" x14ac:dyDescent="0.2">
      <c r="A110" s="7" t="s">
        <v>184</v>
      </c>
      <c r="B110" s="7" t="s">
        <v>185</v>
      </c>
      <c r="E110" s="5">
        <f>INDEX([1]!Article,MATCH(B110,[1]!Libellé,0))</f>
        <v>1534337</v>
      </c>
      <c r="F110" s="5" t="str">
        <f>INDEX([1]!Libellé,MATCH(B110,[1]!Libellé,0))</f>
        <v>CONFITU.FRAISE,L.GEORGELIN,320G</v>
      </c>
      <c r="G110" s="5" t="str">
        <f>INDEX(Gencod,MATCH(F110,Libellé_article,0))</f>
        <v>3330720251015</v>
      </c>
    </row>
    <row r="111" spans="1:7" ht="12.75" customHeight="1" x14ac:dyDescent="0.2">
      <c r="A111" s="7" t="s">
        <v>132</v>
      </c>
      <c r="B111" s="7" t="s">
        <v>133</v>
      </c>
      <c r="E111" s="5">
        <f>INDEX([1]!Article,MATCH(B111,[1]!Libellé,0))</f>
        <v>2299994</v>
      </c>
      <c r="F111" s="5" t="str">
        <f>INDEX([1]!Libellé,MATCH(B111,[1]!Libellé,0))</f>
        <v>CONNAISSEUR PRALINE BTE.40,403G</v>
      </c>
      <c r="G111" s="5" t="str">
        <f>INDEX(Gencod,MATCH(F111,Libellé_article,0))</f>
        <v>3046920003445</v>
      </c>
    </row>
    <row r="112" spans="1:7" ht="12.75" customHeight="1" x14ac:dyDescent="0.2">
      <c r="A112" s="7" t="s">
        <v>518</v>
      </c>
      <c r="B112" s="7" t="s">
        <v>519</v>
      </c>
      <c r="E112" s="5">
        <f>INDEX([1]!Article,MATCH(B112,[1]!Libellé,0))</f>
        <v>530276</v>
      </c>
      <c r="F112" s="5" t="str">
        <f>INDEX([1]!Libellé,MATCH(B112,[1]!Libellé,0))</f>
        <v>COQ FROMAGE S/ATMOSPHERE,MA,1KG</v>
      </c>
      <c r="G112" s="5" t="str">
        <f>INDEX(Gencod,MATCH(F112,Libellé_article,0))</f>
        <v>3230890014413</v>
      </c>
    </row>
    <row r="113" spans="1:7" ht="12.75" customHeight="1" x14ac:dyDescent="0.2">
      <c r="A113" s="7" t="s">
        <v>84</v>
      </c>
      <c r="B113" s="7" t="s">
        <v>85</v>
      </c>
      <c r="E113" s="5">
        <f>INDEX([1]!Article,MATCH(B113,[1]!Libellé,0))</f>
        <v>98193</v>
      </c>
      <c r="F113" s="5" t="str">
        <f>INDEX([1]!Libellé,MATCH(B113,[1]!Libellé,0))</f>
        <v>COQUILLETTES     ,BARILLA,  1KG</v>
      </c>
      <c r="G113" s="5" t="str">
        <f>INDEX(Gencod,MATCH(F113,Libellé_article,0))</f>
        <v>8076809514439</v>
      </c>
    </row>
    <row r="114" spans="1:7" ht="12.75" customHeight="1" x14ac:dyDescent="0.2">
      <c r="A114" s="7" t="s">
        <v>512</v>
      </c>
      <c r="B114" s="7" t="s">
        <v>513</v>
      </c>
      <c r="E114" s="5">
        <f>INDEX([1]!Article,MATCH(B114,[1]!Libellé,0))</f>
        <v>237179</v>
      </c>
      <c r="F114" s="5" t="str">
        <f>INDEX([1]!Libellé,MATCH(B114,[1]!Libellé,0))</f>
        <v>CORDON BLEU PERE DODU,MAXI,800G</v>
      </c>
      <c r="G114" s="5" t="str">
        <f>INDEX(Gencod,MATCH(F114,Libellé_article,0))</f>
        <v>3596690110244</v>
      </c>
    </row>
    <row r="115" spans="1:7" ht="12.75" customHeight="1" x14ac:dyDescent="0.2">
      <c r="A115" s="7" t="s">
        <v>468</v>
      </c>
      <c r="B115" s="7" t="s">
        <v>469</v>
      </c>
      <c r="E115" s="5">
        <f>INDEX([1]!Article,MATCH(B115,[1]!Libellé,0))</f>
        <v>4011552</v>
      </c>
      <c r="F115" s="5" t="str">
        <f>INDEX([1]!Libellé,MATCH(B115,[1]!Libellé,0))</f>
        <v>COTE DE PORC SANS OS X2 LR,220G</v>
      </c>
      <c r="G115" s="5" t="str">
        <f>INDEX(Gencod,MATCH(F115,Libellé_article,0))</f>
        <v>3266110094910</v>
      </c>
    </row>
    <row r="116" spans="1:7" ht="12.75" customHeight="1" x14ac:dyDescent="0.2">
      <c r="A116" s="7" t="s">
        <v>22</v>
      </c>
      <c r="B116" s="7" t="s">
        <v>23</v>
      </c>
      <c r="E116" s="5">
        <f>INDEX([1]!Article,MATCH(B116,[1]!Libellé,0))</f>
        <v>828568</v>
      </c>
      <c r="F116" s="5" t="str">
        <f>INDEX([1]!Libellé,MATCH(B116,[1]!Libellé,0))</f>
        <v>CRANBERRY CLASSI,OCEAN SPRAY,1L</v>
      </c>
      <c r="G116" s="5" t="str">
        <f>INDEX(Gencod,MATCH(F116,Libellé_article,0))</f>
        <v>4008667009936</v>
      </c>
    </row>
    <row r="117" spans="1:7" ht="12.75" customHeight="1" x14ac:dyDescent="0.2">
      <c r="A117" s="7" t="s">
        <v>202</v>
      </c>
      <c r="B117" s="7" t="s">
        <v>203</v>
      </c>
      <c r="E117" s="5">
        <f>INDEX([1]!Article,MATCH(B117,[1]!Libellé,0))</f>
        <v>148808</v>
      </c>
      <c r="F117" s="5" t="str">
        <f>INDEX([1]!Libellé,MATCH(B117,[1]!Libellé,0))</f>
        <v>CREME ENT.BIO,PRESIDENT,25 CL</v>
      </c>
      <c r="G117" s="5" t="str">
        <f>INDEX(Gencod,MATCH(F117,Libellé_article,0))</f>
        <v>3155250307151</v>
      </c>
    </row>
    <row r="118" spans="1:7" ht="12.75" customHeight="1" x14ac:dyDescent="0.2">
      <c r="A118" s="7" t="s">
        <v>200</v>
      </c>
      <c r="B118" s="7" t="s">
        <v>201</v>
      </c>
      <c r="E118" s="5">
        <f>INDEX([1]!Article,MATCH(B118,[1]!Libellé,0))</f>
        <v>1653896</v>
      </c>
      <c r="F118" s="5" t="str">
        <f>INDEX([1]!Libellé,MATCH(B118,[1]!Libellé,0))</f>
        <v>CREME ENTIERE LIQUIDE,BIO ,25CL</v>
      </c>
      <c r="G118" s="5" t="str">
        <f>INDEX(Gencod,MATCH(F118,Libellé_article,0))</f>
        <v>3564707098052</v>
      </c>
    </row>
    <row r="119" spans="1:7" ht="12.75" customHeight="1" x14ac:dyDescent="0.2">
      <c r="A119" s="7" t="s">
        <v>520</v>
      </c>
      <c r="B119" s="7" t="s">
        <v>521</v>
      </c>
      <c r="E119" s="5">
        <f>INDEX([1]!Article,MATCH(B119,[1]!Libellé,0))</f>
        <v>217018</v>
      </c>
      <c r="F119" s="5" t="str">
        <f>INDEX([1]!Libellé,MATCH(B119,[1]!Libellé,0))</f>
        <v>CROUSTI NUGGETS PLET,DODU,200G</v>
      </c>
      <c r="G119" s="5" t="str">
        <f>INDEX(Gencod,MATCH(F119,Libellé_article,0))</f>
        <v>3011250014300</v>
      </c>
    </row>
    <row r="120" spans="1:7" ht="12.75" customHeight="1" x14ac:dyDescent="0.2">
      <c r="A120" s="7" t="s">
        <v>526</v>
      </c>
      <c r="B120" s="7" t="s">
        <v>527</v>
      </c>
      <c r="E120" s="5">
        <f>INDEX([1]!Article,MATCH(B120,[1]!Libellé,0))</f>
        <v>4019846</v>
      </c>
      <c r="F120" s="5" t="str">
        <f>INDEX([1]!Libellé,MATCH(B120,[1]!Libellé,0))</f>
        <v>Cuisses poulet jaunex2,vdl,480g</v>
      </c>
      <c r="G120" s="5" t="str">
        <f>INDEX(Gencod,MATCH(F120,Libellé_article,0))</f>
        <v>3564700677759</v>
      </c>
    </row>
    <row r="121" spans="1:7" ht="12.75" customHeight="1" x14ac:dyDescent="0.2">
      <c r="A121" s="7" t="s">
        <v>158</v>
      </c>
      <c r="B121" s="7" t="s">
        <v>159</v>
      </c>
      <c r="E121" s="5">
        <f>INDEX([1]!Article,MATCH(B121,[1]!Libellé,0))</f>
        <v>783340</v>
      </c>
      <c r="F121" s="5" t="str">
        <f>INDEX([1]!Libellé,MATCH(B121,[1]!Libellé,0))</f>
        <v>DESSERT POM/COING,S/SUC,4x100G</v>
      </c>
      <c r="G121" s="5" t="str">
        <f>INDEX(Gencod,MATCH(F121,Libellé_article,0))</f>
        <v>3021760285220</v>
      </c>
    </row>
    <row r="122" spans="1:7" ht="12.75" customHeight="1" x14ac:dyDescent="0.2">
      <c r="A122" s="7" t="s">
        <v>162</v>
      </c>
      <c r="B122" s="7" t="s">
        <v>163</v>
      </c>
      <c r="E122" s="5">
        <f>INDEX([1]!Article,MATCH(B122,[1]!Libellé,0))</f>
        <v>444950</v>
      </c>
      <c r="F122" s="5" t="str">
        <f>INDEX([1]!Libellé,MATCH(B122,[1]!Libellé,0))</f>
        <v>DESSERT POMME POIRE BIO.680G</v>
      </c>
      <c r="G122" s="5" t="str">
        <f>INDEX(Gencod,MATCH(F122,Libellé_article,0))</f>
        <v>3478820008235</v>
      </c>
    </row>
    <row r="123" spans="1:7" ht="12.75" customHeight="1" x14ac:dyDescent="0.2">
      <c r="A123" s="7" t="s">
        <v>90</v>
      </c>
      <c r="B123" s="7" t="s">
        <v>91</v>
      </c>
      <c r="E123" s="5">
        <f>INDEX([1]!Article,MATCH(B123,[1]!Libellé,0))</f>
        <v>1281591</v>
      </c>
      <c r="F123" s="5" t="str">
        <f>INDEX([1]!Libellé,MATCH(B123,[1]!Libellé,0))</f>
        <v>DOY BIO CAPELLET TOFU,CER,220G</v>
      </c>
      <c r="G123" s="5" t="str">
        <f>INDEX(Gencod,MATCH(F123,Libellé_article,0))</f>
        <v>3175681061460</v>
      </c>
    </row>
    <row r="124" spans="1:7" ht="12.75" customHeight="1" x14ac:dyDescent="0.2">
      <c r="A124" s="7" t="s">
        <v>100</v>
      </c>
      <c r="B124" s="7" t="s">
        <v>101</v>
      </c>
      <c r="E124" s="5">
        <f>INDEX([1]!Article,MATCH(B124,[1]!Libellé,0))</f>
        <v>2657065</v>
      </c>
      <c r="F124" s="5" t="str">
        <f>INDEX([1]!Libellé,MATCH(B124,[1]!Libellé,0))</f>
        <v>DOY BIO RAVIO 2 FROMAG,CER,250G</v>
      </c>
      <c r="G124" s="5" t="str">
        <f>INDEX(Gencod,MATCH(F124,Libellé_article,0))</f>
        <v>3175681177635</v>
      </c>
    </row>
    <row r="125" spans="1:7" ht="12.75" customHeight="1" x14ac:dyDescent="0.2">
      <c r="A125" s="7" t="s">
        <v>98</v>
      </c>
      <c r="B125" s="7" t="s">
        <v>99</v>
      </c>
      <c r="E125" s="5">
        <f>INDEX([1]!Article,MATCH(B125,[1]!Libellé,0))</f>
        <v>1256317</v>
      </c>
      <c r="F125" s="5" t="str">
        <f>INDEX([1]!Libellé,MATCH(B125,[1]!Libellé,0))</f>
        <v>DOY BLE EPAUTRE,CEREAL BIO,220G</v>
      </c>
      <c r="G125" s="5" t="str">
        <f>INDEX(Gencod,MATCH(F125,Libellé_article,0))</f>
        <v>3175681051034</v>
      </c>
    </row>
    <row r="126" spans="1:7" ht="12.75" customHeight="1" x14ac:dyDescent="0.2">
      <c r="A126" s="7" t="s">
        <v>80</v>
      </c>
      <c r="B126" s="7" t="s">
        <v>81</v>
      </c>
      <c r="E126" s="5">
        <f>INDEX([1]!Article,MATCH(B126,[1]!Libellé,0))</f>
        <v>2657060</v>
      </c>
      <c r="F126" s="5" t="str">
        <f>INDEX([1]!Libellé,MATCH(B126,[1]!Libellé,0))</f>
        <v>DOY LENT BIO MIL LEG,CER,250G</v>
      </c>
      <c r="G126" s="5" t="str">
        <f>INDEX(Gencod,MATCH(F126,Libellé_article,0))</f>
        <v>3175681171442</v>
      </c>
    </row>
    <row r="127" spans="1:7" ht="12.75" customHeight="1" x14ac:dyDescent="0.2">
      <c r="A127" s="7" t="s">
        <v>102</v>
      </c>
      <c r="B127" s="7" t="s">
        <v>103</v>
      </c>
      <c r="E127" s="5">
        <f>INDEX([1]!Article,MATCH(B127,[1]!Libellé,0))</f>
        <v>2080373</v>
      </c>
      <c r="F127" s="5" t="str">
        <f>INDEX([1]!Libellé,MATCH(B127,[1]!Libellé,0))</f>
        <v>Doy puree lent.cereal bio.250g</v>
      </c>
      <c r="G127" s="5" t="str">
        <f>INDEX(Gencod,MATCH(F127,Libellé_article,0))</f>
        <v>3175681104112</v>
      </c>
    </row>
    <row r="128" spans="1:7" ht="12.75" customHeight="1" x14ac:dyDescent="0.2">
      <c r="A128" s="7" t="s">
        <v>96</v>
      </c>
      <c r="B128" s="7" t="s">
        <v>97</v>
      </c>
      <c r="E128" s="5">
        <f>INDEX([1]!Article,MATCH(B128,[1]!Libellé,0))</f>
        <v>2432018</v>
      </c>
      <c r="F128" s="5" t="str">
        <f>INDEX([1]!Libellé,MATCH(B128,[1]!Libellé,0))</f>
        <v>DOY RISO.BIO.ORGE.RIZ SOJA,250G</v>
      </c>
      <c r="G128" s="5" t="str">
        <f>INDEX(Gencod,MATCH(F128,Libellé_article,0))</f>
        <v>3175681120556</v>
      </c>
    </row>
    <row r="129" spans="1:7" ht="12.75" customHeight="1" x14ac:dyDescent="0.2">
      <c r="A129" s="7" t="s">
        <v>20</v>
      </c>
      <c r="B129" s="7" t="s">
        <v>21</v>
      </c>
      <c r="E129" s="5">
        <f>INDEX([1]!Article,MATCH(B129,[1]!Libellé,0))</f>
        <v>399674</v>
      </c>
      <c r="F129" s="5" t="str">
        <f>INDEX([1]!Libellé,MATCH(B129,[1]!Libellé,0))</f>
        <v>EAU MINERALE COURMAYEUR,6x100CL</v>
      </c>
      <c r="G129" s="5" t="str">
        <f>INDEX(Gencod,MATCH(F129,Libellé_article,0))</f>
        <v>8024884217806</v>
      </c>
    </row>
    <row r="130" spans="1:7" ht="12.75" customHeight="1" x14ac:dyDescent="0.2">
      <c r="A130" s="7" t="s">
        <v>48</v>
      </c>
      <c r="B130" s="7" t="s">
        <v>49</v>
      </c>
      <c r="E130" s="5">
        <f>INDEX([1]!Article,MATCH(B130,[1]!Libellé,0))</f>
        <v>4013432</v>
      </c>
      <c r="F130" s="5" t="str">
        <f>INDEX([1]!Libellé,MATCH(B130,[1]!Libellé,0))</f>
        <v>Ecorech less.eco uni vert 1.84l</v>
      </c>
      <c r="G130" s="5" t="str">
        <f>INDEX(Gencod,MATCH(F130,Libellé_article,0))</f>
        <v>3564700647752</v>
      </c>
    </row>
    <row r="131" spans="1:7" ht="12.75" customHeight="1" x14ac:dyDescent="0.2">
      <c r="A131" s="7" t="s">
        <v>502</v>
      </c>
      <c r="B131" s="7" t="s">
        <v>503</v>
      </c>
      <c r="E131" s="5">
        <f>INDEX([1]!Article,MATCH(B131,[1]!Libellé,0))</f>
        <v>2236681</v>
      </c>
      <c r="F131" s="5" t="str">
        <f>INDEX([1]!Libellé,MATCH(B131,[1]!Libellé,0))</f>
        <v>EMIETTE SARDINE CITRON,,150G</v>
      </c>
      <c r="G131" s="5" t="str">
        <f>INDEX(Gencod,MATCH(F131,Libellé_article,0))</f>
        <v>3269660013868</v>
      </c>
    </row>
    <row r="132" spans="1:7" ht="12.75" customHeight="1" x14ac:dyDescent="0.2">
      <c r="A132" s="7" t="s">
        <v>266</v>
      </c>
      <c r="B132" s="7" t="s">
        <v>267</v>
      </c>
      <c r="E132" s="5">
        <f>INDEX([1]!Article,MATCH(B132,[1]!Libellé,0))</f>
        <v>4035901</v>
      </c>
      <c r="F132" s="5" t="str">
        <f>INDEX([1]!Libellé,MATCH(B132,[1]!Libellé,0))</f>
        <v>EMINCES DE POULET GRILLES,250G</v>
      </c>
      <c r="G132" s="5" t="str">
        <f>INDEX(Gencod,MATCH(F132,Libellé_article,0))</f>
        <v>3661112096519</v>
      </c>
    </row>
    <row r="133" spans="1:7" ht="12.75" customHeight="1" x14ac:dyDescent="0.2">
      <c r="A133" s="7" t="s">
        <v>446</v>
      </c>
      <c r="B133" s="7" t="s">
        <v>447</v>
      </c>
      <c r="E133" s="5">
        <f>INDEX([1]!Article,MATCH(B133,[1]!Libellé,0))</f>
        <v>4006405</v>
      </c>
      <c r="F133" s="5" t="str">
        <f>INDEX([1]!Libellé,MATCH(B133,[1]!Libellé,0))</f>
        <v>Eminces poireaux n/jardin 750g</v>
      </c>
      <c r="G133" s="5" t="str">
        <f>INDEX(Gencod,MATCH(F133,Libellé_article,0))</f>
        <v>3564700631416</v>
      </c>
    </row>
    <row r="134" spans="1:7" ht="12.75" customHeight="1" x14ac:dyDescent="0.2">
      <c r="A134" s="7" t="s">
        <v>362</v>
      </c>
      <c r="B134" s="7" t="s">
        <v>363</v>
      </c>
      <c r="E134" s="5">
        <f>INDEX([1]!Article,MATCH(B134,[1]!Libellé,0))</f>
        <v>4044334</v>
      </c>
      <c r="F134" s="5" t="str">
        <f>INDEX([1]!Libellé,MATCH(B134,[1]!Libellé,0))</f>
        <v>ENCAS PROTEI.LIT FRAMB.,DE,150G</v>
      </c>
      <c r="G134" s="5" t="str">
        <f>INDEX(Gencod,MATCH(F134,Libellé_article,0))</f>
        <v>3564700744581</v>
      </c>
    </row>
    <row r="135" spans="1:7" ht="12.75" customHeight="1" x14ac:dyDescent="0.2">
      <c r="A135" s="7" t="s">
        <v>514</v>
      </c>
      <c r="B135" s="7" t="s">
        <v>515</v>
      </c>
      <c r="E135" s="5">
        <f>INDEX([1]!Article,MATCH(B135,[1]!Libellé,0))</f>
        <v>1593096</v>
      </c>
      <c r="F135" s="5" t="str">
        <f>INDEX([1]!Libellé,MATCH(B135,[1]!Libellé,0))</f>
        <v>ESC.CORD.BLEU SAV.COMTE,PE,200G</v>
      </c>
      <c r="G135" s="5" t="str">
        <f>INDEX(Gencod,MATCH(F135,Libellé_article,0))</f>
        <v>3596690135049</v>
      </c>
    </row>
    <row r="136" spans="1:7" ht="12.75" customHeight="1" x14ac:dyDescent="0.2">
      <c r="A136" s="7" t="s">
        <v>516</v>
      </c>
      <c r="B136" s="7" t="s">
        <v>517</v>
      </c>
      <c r="E136" s="5">
        <f>INDEX([1]!Article,MATCH(B136,[1]!Libellé,0))</f>
        <v>217010</v>
      </c>
      <c r="F136" s="5" t="str">
        <f>INDEX([1]!Libellé,MATCH(B136,[1]!Libellé,0))</f>
        <v>ESCALOPE BOLOGNAISE,SOPRAT,200G</v>
      </c>
      <c r="G136" s="5" t="str">
        <f>INDEX(Gencod,MATCH(F136,Libellé_article,0))</f>
        <v>3011250018339</v>
      </c>
    </row>
    <row r="137" spans="1:7" ht="12.75" customHeight="1" x14ac:dyDescent="0.2">
      <c r="A137" s="7" t="s">
        <v>152</v>
      </c>
      <c r="B137" s="7" t="s">
        <v>153</v>
      </c>
      <c r="E137" s="5">
        <f>INDEX([1]!Article,MATCH(B137,[1]!Libellé,0))</f>
        <v>2805856</v>
      </c>
      <c r="F137" s="5" t="str">
        <f>INDEX([1]!Libellé,MATCH(B137,[1]!Libellé,0))</f>
        <v>EXCELL.NR CARML SEL,LINDT,100G</v>
      </c>
      <c r="G137" s="5" t="str">
        <f>INDEX(Gencod,MATCH(F137,Libellé_article,0))</f>
        <v>3046920022507</v>
      </c>
    </row>
    <row r="138" spans="1:7" ht="12.75" customHeight="1" x14ac:dyDescent="0.2">
      <c r="A138" s="7" t="s">
        <v>150</v>
      </c>
      <c r="B138" s="7" t="s">
        <v>151</v>
      </c>
      <c r="E138" s="5">
        <f>INDEX([1]!Article,MATCH(B138,[1]!Libellé,0))</f>
        <v>1335642</v>
      </c>
      <c r="F138" s="5" t="str">
        <f>INDEX([1]!Libellé,MATCH(B138,[1]!Libellé,0))</f>
        <v>Excellence nr 70% dx,lindt,100g</v>
      </c>
      <c r="G138" s="5" t="str">
        <f>INDEX(Gencod,MATCH(F138,Libellé_article,0))</f>
        <v>3046920029780</v>
      </c>
    </row>
    <row r="139" spans="1:7" ht="12.75" customHeight="1" x14ac:dyDescent="0.2">
      <c r="A139" s="7" t="s">
        <v>52</v>
      </c>
      <c r="B139" s="7" t="s">
        <v>53</v>
      </c>
      <c r="E139" s="5">
        <f>INDEX([1]!Article,MATCH(B139,[1]!Libellé,0))</f>
        <v>2852130</v>
      </c>
      <c r="F139" s="5" t="str">
        <f>INDEX([1]!Libellé,MATCH(B139,[1]!Libellé,0))</f>
        <v>FARINE BIO,COEUR DE BLE,1Kg</v>
      </c>
      <c r="G139" s="5" t="str">
        <f>INDEX(Gencod,MATCH(F139,Libellé_article,0))</f>
        <v>3483050001918</v>
      </c>
    </row>
    <row r="140" spans="1:7" ht="12.75" customHeight="1" x14ac:dyDescent="0.2">
      <c r="A140" s="7" t="s">
        <v>392</v>
      </c>
      <c r="B140" s="7" t="s">
        <v>393</v>
      </c>
      <c r="E140" s="5">
        <f>INDEX([1]!Article,MATCH(B140,[1]!Libellé,0))</f>
        <v>1742695</v>
      </c>
      <c r="F140" s="5" t="str">
        <f>INDEX([1]!Libellé,MATCH(B140,[1]!Libellé,0))</f>
        <v>FIGUES MOELLEUSES,BIO VILL,250G</v>
      </c>
      <c r="G140" s="5" t="str">
        <f>INDEX(Gencod,MATCH(F140,Libellé_article,0))</f>
        <v>3564707098915</v>
      </c>
    </row>
    <row r="141" spans="1:7" ht="12.75" customHeight="1" x14ac:dyDescent="0.2">
      <c r="A141" s="7" t="s">
        <v>522</v>
      </c>
      <c r="B141" s="7" t="s">
        <v>523</v>
      </c>
      <c r="E141" s="5">
        <f>INDEX([1]!Article,MATCH(B141,[1]!Libellé,0))</f>
        <v>1656566</v>
      </c>
      <c r="F141" s="5" t="str">
        <f>INDEX([1]!Libellé,MATCH(B141,[1]!Libellé,0))</f>
        <v>FLT PLT BLANC VEGETAL,S/AT,480G</v>
      </c>
      <c r="G141" s="5" t="str">
        <f>INDEX(Gencod,MATCH(F141,Libellé_article,0))</f>
        <v>3230890042645</v>
      </c>
    </row>
    <row r="142" spans="1:7" ht="12.75" customHeight="1" x14ac:dyDescent="0.2">
      <c r="A142" s="7" t="s">
        <v>314</v>
      </c>
      <c r="B142" s="7" t="s">
        <v>315</v>
      </c>
      <c r="E142" s="5">
        <f>INDEX([1]!Article,MATCH(B142,[1]!Libellé,0))</f>
        <v>1061272</v>
      </c>
      <c r="F142" s="5" t="str">
        <f>INDEX([1]!Libellé,MATCH(B142,[1]!Libellé,0))</f>
        <v>FROM.A TARTINER POIVRE,LES,150G</v>
      </c>
      <c r="G142" s="5" t="str">
        <f>INDEX(Gencod,MATCH(F142,Libellé_article,0))</f>
        <v>3564700438299</v>
      </c>
    </row>
    <row r="143" spans="1:7" ht="12.75" customHeight="1" x14ac:dyDescent="0.2">
      <c r="A143" s="7" t="s">
        <v>38</v>
      </c>
      <c r="B143" s="7" t="s">
        <v>39</v>
      </c>
      <c r="E143" s="5">
        <f>INDEX([1]!Article,MATCH(B143,[1]!Libellé,0))</f>
        <v>2081741</v>
      </c>
      <c r="F143" s="5" t="str">
        <f>INDEX([1]!Libellé,MATCH(B143,[1]!Libellé,0))</f>
        <v>FRT SHOOT TRO TEISSEIRE,8x20 cL</v>
      </c>
      <c r="G143" s="5" t="str">
        <f>INDEX(Gencod,MATCH(F143,Libellé_article,0))</f>
        <v>3092718607791</v>
      </c>
    </row>
    <row r="144" spans="1:7" ht="12.75" customHeight="1" x14ac:dyDescent="0.2">
      <c r="A144" s="7" t="s">
        <v>82</v>
      </c>
      <c r="B144" s="7" t="s">
        <v>83</v>
      </c>
      <c r="E144" s="5">
        <f>INDEX([1]!Article,MATCH(B144,[1]!Libellé,0))</f>
        <v>2852161</v>
      </c>
      <c r="F144" s="5" t="str">
        <f>INDEX([1]!Libellé,MATCH(B144,[1]!Libellé,0))</f>
        <v>FUSILI CUISSON 3MN BIO.500G</v>
      </c>
      <c r="G144" s="5" t="str">
        <f>INDEX(Gencod,MATCH(F144,Libellé_article,0))</f>
        <v>3760020509316</v>
      </c>
    </row>
    <row r="145" spans="1:7" ht="12.75" customHeight="1" x14ac:dyDescent="0.2">
      <c r="A145" s="7" t="s">
        <v>86</v>
      </c>
      <c r="B145" s="7" t="s">
        <v>87</v>
      </c>
      <c r="E145" s="5" t="e">
        <f>INDEX([1]!Article,MATCH(B145,[1]!Libellé,0))</f>
        <v>#N/A</v>
      </c>
      <c r="F145" s="5" t="e">
        <f>INDEX([1]!Libellé,MATCH(B145,[1]!Libellé,0))</f>
        <v>#N/A</v>
      </c>
      <c r="G145" s="5" t="e">
        <f>INDEX(Gencod,MATCH(F145,Libellé_article,0))</f>
        <v>#N/A</v>
      </c>
    </row>
    <row r="146" spans="1:7" ht="12.75" customHeight="1" x14ac:dyDescent="0.2">
      <c r="A146" s="7" t="s">
        <v>326</v>
      </c>
      <c r="B146" s="7" t="s">
        <v>327</v>
      </c>
      <c r="E146" s="5">
        <f>INDEX([1]!Article,MATCH(B146,[1]!Libellé,0))</f>
        <v>1652870</v>
      </c>
      <c r="F146" s="5" t="str">
        <f>INDEX([1]!Libellé,MATCH(B146,[1]!Libellé,0))</f>
        <v>GRANA PADANO RAPE,CASA AZZ,100G</v>
      </c>
      <c r="G146" s="5" t="str">
        <f>INDEX(Gencod,MATCH(F146,Libellé_article,0))</f>
        <v>3760056260069</v>
      </c>
    </row>
    <row r="147" spans="1:7" ht="12.75" customHeight="1" x14ac:dyDescent="0.2">
      <c r="A147" s="7" t="s">
        <v>64</v>
      </c>
      <c r="B147" s="7" t="s">
        <v>65</v>
      </c>
      <c r="E147" s="5">
        <f>INDEX([1]!Article,MATCH(B147,[1]!Libellé,0))</f>
        <v>4049107</v>
      </c>
      <c r="F147" s="5" t="str">
        <f>INDEX([1]!Libellé,MATCH(B147,[1]!Libellé,0))</f>
        <v>GRESSINS TURINOI,TRADIZION,250G</v>
      </c>
      <c r="G147" s="5" t="str">
        <f>INDEX(Gencod,MATCH(F147,Libellé_article,0))</f>
        <v>3760113765605</v>
      </c>
    </row>
    <row r="148" spans="1:7" ht="12.75" customHeight="1" x14ac:dyDescent="0.2">
      <c r="A148" s="7" t="s">
        <v>188</v>
      </c>
      <c r="B148" s="7" t="s">
        <v>189</v>
      </c>
      <c r="E148" s="5">
        <f>INDEX([1]!Article,MATCH(B148,[1]!Libellé,0))</f>
        <v>2561871</v>
      </c>
      <c r="F148" s="5" t="str">
        <f>INDEX([1]!Libellé,MATCH(B148,[1]!Libellé,0))</f>
        <v>GRILLETT BLE CPLT,PASQUIER,242G</v>
      </c>
      <c r="G148" s="5" t="str">
        <f>INDEX(Gencod,MATCH(F148,Libellé_article,0))</f>
        <v>3182180000630</v>
      </c>
    </row>
    <row r="149" spans="1:7" ht="12.75" customHeight="1" x14ac:dyDescent="0.2">
      <c r="A149" s="7" t="s">
        <v>318</v>
      </c>
      <c r="B149" s="7" t="s">
        <v>319</v>
      </c>
      <c r="E149" s="5">
        <f>INDEX([1]!Article,MATCH(B149,[1]!Libellé,0))</f>
        <v>1515213</v>
      </c>
      <c r="F149" s="5" t="str">
        <f>INDEX([1]!Libellé,MATCH(B149,[1]!Libellé,0))</f>
        <v>GRUYERE,NS REGIONS TALENT,250G</v>
      </c>
      <c r="G149" s="5" t="str">
        <f>INDEX(Gencod,MATCH(F149,Libellé_article,0))</f>
        <v>3564709043081</v>
      </c>
    </row>
    <row r="150" spans="1:7" ht="12.75" customHeight="1" x14ac:dyDescent="0.2">
      <c r="A150" s="7" t="s">
        <v>104</v>
      </c>
      <c r="B150" s="7" t="s">
        <v>105</v>
      </c>
      <c r="E150" s="5">
        <f>INDEX([1]!Article,MATCH(B150,[1]!Libellé,0))</f>
        <v>2813767</v>
      </c>
      <c r="F150" s="5" t="str">
        <f>INDEX([1]!Libellé,MATCH(B150,[1]!Libellé,0))</f>
        <v>HACHE VEGET.BOLO.SOJA BIO,,250G</v>
      </c>
      <c r="G150" s="5" t="str">
        <f>INDEX(Gencod,MATCH(F150,Libellé_article,0))</f>
        <v>3175681190078</v>
      </c>
    </row>
    <row r="151" spans="1:7" ht="12.75" customHeight="1" x14ac:dyDescent="0.2">
      <c r="A151" s="7" t="s">
        <v>434</v>
      </c>
      <c r="B151" s="7" t="s">
        <v>435</v>
      </c>
      <c r="E151" s="5">
        <f>INDEX([1]!Article,MATCH(B151,[1]!Libellé,0))</f>
        <v>1390722</v>
      </c>
      <c r="F151" s="5" t="str">
        <f>INDEX([1]!Libellé,MATCH(B151,[1]!Libellé,0))</f>
        <v>HAMBURGER GEANT COMPL,JACQ,330G</v>
      </c>
      <c r="G151" s="5" t="str">
        <f>INDEX(Gencod,MATCH(F151,Libellé_article,0))</f>
        <v>3029330031987</v>
      </c>
    </row>
    <row r="152" spans="1:7" ht="12.75" customHeight="1" x14ac:dyDescent="0.2">
      <c r="A152" s="7" t="s">
        <v>428</v>
      </c>
      <c r="B152" s="7" t="s">
        <v>429</v>
      </c>
      <c r="E152" s="5">
        <f>INDEX([1]!Article,MATCH(B152,[1]!Libellé,0))</f>
        <v>2813423</v>
      </c>
      <c r="F152" s="5" t="str">
        <f>INDEX([1]!Libellé,MATCH(B152,[1]!Libellé,0))</f>
        <v>HUILE SUBLIM.CH.SECS,VITA,150ML</v>
      </c>
      <c r="G152" s="5" t="str">
        <f>INDEX(Gencod,MATCH(F152,Libellé_article,0))</f>
        <v>3564700769393</v>
      </c>
    </row>
    <row r="153" spans="1:7" ht="12.75" customHeight="1" x14ac:dyDescent="0.2">
      <c r="A153" s="7" t="s">
        <v>254</v>
      </c>
      <c r="B153" s="7" t="s">
        <v>255</v>
      </c>
      <c r="E153" s="5">
        <f>INDEX([1]!Article,MATCH(B153,[1]!Libellé,0))</f>
        <v>1257170</v>
      </c>
      <c r="F153" s="5" t="str">
        <f>INDEX([1]!Libellé,MATCH(B153,[1]!Libellé,0))</f>
        <v>JBN PERSILLE.BOURGOGNE,NRT,200G</v>
      </c>
      <c r="G153" s="5" t="str">
        <f>INDEX(Gencod,MATCH(F153,Libellé_article,0))</f>
        <v>3564709042725</v>
      </c>
    </row>
    <row r="154" spans="1:7" ht="12.75" customHeight="1" x14ac:dyDescent="0.2">
      <c r="A154" s="7" t="s">
        <v>216</v>
      </c>
      <c r="B154" s="7" t="s">
        <v>217</v>
      </c>
      <c r="E154" s="5">
        <f>INDEX([1]!Article,MATCH(B154,[1]!Libellé,0))</f>
        <v>1178603</v>
      </c>
      <c r="F154" s="5" t="str">
        <f>INDEX([1]!Libellé,MATCH(B154,[1]!Libellé,0))</f>
        <v>JBON CRU ITALIEN IFRESHI,MO,90G</v>
      </c>
      <c r="G154" s="5" t="str">
        <f>INDEX(Gencod,MATCH(F154,Libellé_article,0))</f>
        <v>8005153004204</v>
      </c>
    </row>
    <row r="155" spans="1:7" ht="12.75" customHeight="1" x14ac:dyDescent="0.2">
      <c r="A155" s="7" t="s">
        <v>236</v>
      </c>
      <c r="B155" s="7" t="s">
        <v>237</v>
      </c>
      <c r="E155" s="5">
        <f>INDEX([1]!Article,MATCH(B155,[1]!Libellé,0))</f>
        <v>1483777</v>
      </c>
      <c r="F155" s="5" t="str">
        <f>INDEX([1]!Libellé,MATCH(B155,[1]!Libellé,0))</f>
        <v>JBON DD SEL REDUIT X2,TRADI,80G</v>
      </c>
      <c r="G155" s="5" t="str">
        <f>INDEX(Gencod,MATCH(F155,Libellé_article,0))</f>
        <v>3661112052355</v>
      </c>
    </row>
    <row r="156" spans="1:7" ht="12.75" customHeight="1" x14ac:dyDescent="0.2">
      <c r="A156" s="7" t="s">
        <v>218</v>
      </c>
      <c r="B156" s="7" t="s">
        <v>219</v>
      </c>
      <c r="E156" s="5">
        <f>INDEX([1]!Article,MATCH(B156,[1]!Libellé,0))</f>
        <v>2559861</v>
      </c>
      <c r="F156" s="5" t="str">
        <f>INDEX([1]!Libellé,MATCH(B156,[1]!Libellé,0))</f>
        <v>JBON SPECK ALTO IGP,TRADIZI,70G</v>
      </c>
      <c r="G156" s="5" t="str">
        <f>INDEX(Gencod,MATCH(F156,Libellé_article,0))</f>
        <v>3760113765520</v>
      </c>
    </row>
    <row r="157" spans="1:7" ht="12.75" customHeight="1" x14ac:dyDescent="0.2">
      <c r="A157" s="7" t="s">
        <v>232</v>
      </c>
      <c r="B157" s="7" t="s">
        <v>233</v>
      </c>
      <c r="E157" s="5">
        <f>INDEX([1]!Article,MATCH(B157,[1]!Libellé,0))</f>
        <v>1483763</v>
      </c>
      <c r="F157" s="5" t="str">
        <f>INDEX([1]!Libellé,MATCH(B157,[1]!Libellé,0))</f>
        <v>JBON SUP AC 8TR,TRADILEGE,360G</v>
      </c>
      <c r="G157" s="5" t="str">
        <f>INDEX(Gencod,MATCH(F157,Libellé_article,0))</f>
        <v>3661112055677</v>
      </c>
    </row>
    <row r="158" spans="1:7" ht="12.75" customHeight="1" x14ac:dyDescent="0.2">
      <c r="A158" s="7" t="s">
        <v>34</v>
      </c>
      <c r="B158" s="7" t="s">
        <v>35</v>
      </c>
      <c r="E158" s="5">
        <f>INDEX([1]!Article,MATCH(B158,[1]!Libellé,0))</f>
        <v>4033465</v>
      </c>
      <c r="F158" s="5" t="str">
        <f>INDEX([1]!Libellé,MATCH(B158,[1]!Libellé,0))</f>
        <v>JUS ANANAS/PASSION,INNOCE,900mL</v>
      </c>
      <c r="G158" s="5" t="str">
        <f>INDEX(Gencod,MATCH(F158,Libellé_article,0))</f>
        <v>5038862166508</v>
      </c>
    </row>
    <row r="159" spans="1:7" ht="12.75" customHeight="1" x14ac:dyDescent="0.2">
      <c r="A159" s="7" t="s">
        <v>26</v>
      </c>
      <c r="B159" s="7" t="s">
        <v>27</v>
      </c>
      <c r="E159" s="5">
        <f>INDEX([1]!Article,MATCH(B159,[1]!Libellé,0))</f>
        <v>2187849</v>
      </c>
      <c r="F159" s="5" t="str">
        <f>INDEX([1]!Libellé,MATCH(B159,[1]!Libellé,0))</f>
        <v>JUS D'ORANGE S/PULPE,INNO,900ML</v>
      </c>
      <c r="G159" s="5" t="str">
        <f>INDEX(Gencod,MATCH(F159,Libellé_article,0))</f>
        <v>5038862162500</v>
      </c>
    </row>
    <row r="160" spans="1:7" ht="12.75" customHeight="1" x14ac:dyDescent="0.2">
      <c r="A160" s="7" t="s">
        <v>442</v>
      </c>
      <c r="B160" s="7" t="s">
        <v>443</v>
      </c>
      <c r="E160" s="5">
        <f>INDEX([1]!Article,MATCH(B160,[1]!Libellé,0))</f>
        <v>2626206</v>
      </c>
      <c r="F160" s="5" t="str">
        <f>INDEX([1]!Libellé,MATCH(B160,[1]!Libellé,0))</f>
        <v>JUST AU FOUR ALLUMETTE,MC,1.5KG</v>
      </c>
      <c r="G160" s="5" t="str">
        <f>INDEX(Gencod,MATCH(F160,Libellé_article,0))</f>
        <v>8710438100723</v>
      </c>
    </row>
    <row r="161" spans="1:7" ht="12.75" customHeight="1" x14ac:dyDescent="0.2">
      <c r="A161" s="7" t="s">
        <v>74</v>
      </c>
      <c r="B161" s="7" t="s">
        <v>75</v>
      </c>
      <c r="E161" s="5">
        <f>INDEX([1]!Article,MATCH(B161,[1]!Libellé,0))</f>
        <v>1283451</v>
      </c>
      <c r="F161" s="5" t="str">
        <f>INDEX([1]!Libellé,MATCH(B161,[1]!Libellé,0))</f>
        <v>KETCHUP BIO TOPDOWN,HEINZ,580G</v>
      </c>
      <c r="G161" s="5" t="str">
        <f>INDEX(Gencod,MATCH(F161,Libellé_article,0))</f>
        <v>8715700407760</v>
      </c>
    </row>
    <row r="162" spans="1:7" ht="12.75" customHeight="1" x14ac:dyDescent="0.2">
      <c r="A162" s="7" t="s">
        <v>72</v>
      </c>
      <c r="B162" s="7" t="s">
        <v>73</v>
      </c>
      <c r="E162" s="5">
        <f>INDEX([1]!Article,MATCH(B162,[1]!Libellé,0))</f>
        <v>1370770</v>
      </c>
      <c r="F162" s="5" t="str">
        <f>INDEX([1]!Libellé,MATCH(B162,[1]!Libellé,0))</f>
        <v>KETCHUP GRAND TOP UP,AMORA,826G</v>
      </c>
      <c r="G162" s="5" t="str">
        <f>INDEX(Gencod,MATCH(F162,Libellé_article,0))</f>
        <v>8718114780887</v>
      </c>
    </row>
    <row r="163" spans="1:7" ht="12.75" customHeight="1" x14ac:dyDescent="0.2">
      <c r="A163" s="7" t="s">
        <v>328</v>
      </c>
      <c r="B163" s="7" t="s">
        <v>329</v>
      </c>
      <c r="E163" s="5">
        <f>INDEX([1]!Article,MATCH(B163,[1]!Libellé,0))</f>
        <v>330619</v>
      </c>
      <c r="F163" s="5" t="str">
        <f>INDEX([1]!Libellé,MATCH(B163,[1]!Libellé,0))</f>
        <v>LAIT BIO 1/2ECR,BP LACTE,6x50CL</v>
      </c>
      <c r="G163" s="5" t="str">
        <f>INDEX(Gencod,MATCH(F163,Libellé_article,0))</f>
        <v>3428271980048</v>
      </c>
    </row>
    <row r="164" spans="1:7" ht="12.75" customHeight="1" x14ac:dyDescent="0.2">
      <c r="A164" s="7" t="s">
        <v>330</v>
      </c>
      <c r="B164" s="7" t="s">
        <v>331</v>
      </c>
      <c r="E164" s="5">
        <f>INDEX([1]!Article,MATCH(B164,[1]!Libellé,0))</f>
        <v>2078</v>
      </c>
      <c r="F164" s="5" t="str">
        <f>INDEX([1]!Libellé,MATCH(B164,[1]!Libellé,0))</f>
        <v>LAIT BIO 1/2ECREM,BP LACTE,50CL</v>
      </c>
      <c r="G164" s="5" t="str">
        <f>INDEX(Gencod,MATCH(F164,Libellé_article,0))</f>
        <v>3428271980031</v>
      </c>
    </row>
    <row r="165" spans="1:7" ht="12.75" customHeight="1" x14ac:dyDescent="0.2">
      <c r="A165" s="7" t="s">
        <v>334</v>
      </c>
      <c r="B165" s="7" t="s">
        <v>335</v>
      </c>
      <c r="E165" s="5">
        <f>INDEX([1]!Article,MATCH(B165,[1]!Libellé,0))</f>
        <v>4005476</v>
      </c>
      <c r="F165" s="5" t="str">
        <f>INDEX([1]!Libellé,MATCH(B165,[1]!Libellé,0))</f>
        <v>Lait ribot fermente maigre  1l</v>
      </c>
      <c r="G165" s="5" t="str">
        <f>INDEX(Gencod,MATCH(F165,Libellé_article,0))</f>
        <v>3564700626573</v>
      </c>
    </row>
    <row r="166" spans="1:7" ht="12.75" customHeight="1" x14ac:dyDescent="0.2">
      <c r="A166" s="7" t="s">
        <v>332</v>
      </c>
      <c r="B166" s="7" t="s">
        <v>333</v>
      </c>
      <c r="E166" s="5">
        <f>INDEX([1]!Article,MATCH(B166,[1]!Libellé,0))</f>
        <v>139259</v>
      </c>
      <c r="F166" s="5" t="str">
        <f>INDEX([1]!Libellé,MATCH(B166,[1]!Libellé,0))</f>
        <v>LAIT UHT 1/2ECR,MATIN LEGER,1L</v>
      </c>
      <c r="G166" s="5" t="str">
        <f>INDEX(Gencod,MATCH(F166,Libellé_article,0))</f>
        <v>3428273980046</v>
      </c>
    </row>
    <row r="167" spans="1:7" ht="12.75" customHeight="1" x14ac:dyDescent="0.2">
      <c r="A167" s="7" t="s">
        <v>444</v>
      </c>
      <c r="B167" s="7" t="s">
        <v>445</v>
      </c>
      <c r="E167" s="5">
        <f>INDEX([1]!Article,MATCH(B167,[1]!Libellé,0))</f>
        <v>4007887</v>
      </c>
      <c r="F167" s="5" t="str">
        <f>INDEX([1]!Libellé,MATCH(B167,[1]!Libellé,0))</f>
        <v>Legumes pour potage,bio vi,600g</v>
      </c>
      <c r="G167" s="5" t="str">
        <f>INDEX(Gencod,MATCH(F167,Libellé_article,0))</f>
        <v>3564707098885</v>
      </c>
    </row>
    <row r="168" spans="1:7" ht="12.75" customHeight="1" x14ac:dyDescent="0.2">
      <c r="A168" s="7" t="s">
        <v>28</v>
      </c>
      <c r="B168" s="7" t="s">
        <v>29</v>
      </c>
      <c r="E168" s="5">
        <f>INDEX([1]!Article,MATCH(B168,[1]!Libellé,0))</f>
        <v>2639258</v>
      </c>
      <c r="F168" s="5" t="str">
        <f>INDEX([1]!Libellé,MATCH(B168,[1]!Libellé,0))</f>
        <v>LES PRESSES ORAN S/PULPE,,1.5L</v>
      </c>
      <c r="G168" s="5" t="str">
        <f>INDEX(Gencod,MATCH(F168,Libellé_article,0))</f>
        <v>3564700804322</v>
      </c>
    </row>
    <row r="169" spans="1:7" ht="12.75" customHeight="1" x14ac:dyDescent="0.2">
      <c r="A169" s="7" t="s">
        <v>450</v>
      </c>
      <c r="B169" s="7" t="s">
        <v>451</v>
      </c>
      <c r="E169" s="5">
        <f>INDEX([1]!Article,MATCH(B169,[1]!Libellé,0))</f>
        <v>1522780</v>
      </c>
      <c r="F169" s="5" t="str">
        <f>INDEX([1]!Libellé,MATCH(B169,[1]!Libellé,0))</f>
        <v>LES VAPEURS DU JARDIN,NOTR,400G</v>
      </c>
      <c r="G169" s="5" t="str">
        <f>INDEX(Gencod,MATCH(F169,Libellé_article,0))</f>
        <v>3564700566725</v>
      </c>
    </row>
    <row r="170" spans="1:7" ht="12.75" customHeight="1" x14ac:dyDescent="0.2">
      <c r="A170" s="7" t="s">
        <v>170</v>
      </c>
      <c r="B170" s="7" t="s">
        <v>171</v>
      </c>
      <c r="E170" s="5">
        <f>INDEX([1]!Article,MATCH(B170,[1]!Libellé,0))</f>
        <v>20387</v>
      </c>
      <c r="F170" s="5" t="str">
        <f>INDEX([1]!Libellé,MATCH(B170,[1]!Libellé,0))</f>
        <v>LEVURE CHIMIQUE,45G,DUCROS</v>
      </c>
      <c r="G170" s="5" t="str">
        <f>INDEX(Gencod,MATCH(F170,Libellé_article,0))</f>
        <v>3179140163818</v>
      </c>
    </row>
    <row r="171" spans="1:7" ht="12.75" customHeight="1" x14ac:dyDescent="0.2">
      <c r="A171" s="7" t="s">
        <v>16</v>
      </c>
      <c r="B171" s="7" t="s">
        <v>17</v>
      </c>
      <c r="E171" s="5">
        <f>INDEX([1]!Article,MATCH(B171,[1]!Libellé,0))</f>
        <v>2801986</v>
      </c>
      <c r="F171" s="5" t="str">
        <f>INDEX([1]!Libellé,MATCH(B171,[1]!Libellé,0))</f>
        <v>LIMONADE LIGHT,SPRINK'S,1.5L</v>
      </c>
      <c r="G171" s="5" t="str">
        <f>INDEX(Gencod,MATCH(F171,Libellé_article,0))</f>
        <v>3564700813713</v>
      </c>
    </row>
    <row r="172" spans="1:7" ht="12.75" customHeight="1" x14ac:dyDescent="0.2">
      <c r="A172" s="7" t="s">
        <v>134</v>
      </c>
      <c r="B172" s="7" t="s">
        <v>135</v>
      </c>
      <c r="E172" s="5">
        <f>INDEX([1]!Article,MATCH(B172,[1]!Libellé,0))</f>
        <v>1793795</v>
      </c>
      <c r="F172" s="5" t="str">
        <f>INDEX([1]!Libellé,MATCH(B172,[1]!Libellé,0))</f>
        <v>LINDOR ASSORTI CORNET.200G</v>
      </c>
      <c r="G172" s="5" t="str">
        <f>INDEX(Gencod,MATCH(F172,Libellé_article,0))</f>
        <v>8003340097275</v>
      </c>
    </row>
    <row r="173" spans="1:7" ht="12.75" customHeight="1" x14ac:dyDescent="0.2">
      <c r="A173" s="7" t="s">
        <v>206</v>
      </c>
      <c r="B173" s="7" t="s">
        <v>207</v>
      </c>
      <c r="E173" s="5">
        <f>INDEX([1]!Article,MATCH(B173,[1]!Libellé,0))</f>
        <v>4028193</v>
      </c>
      <c r="F173" s="5" t="str">
        <f>INDEX([1]!Libellé,MATCH(B173,[1]!Libellé,0))</f>
        <v>Liquide vegetal cuisson,,50cl</v>
      </c>
      <c r="G173" s="5" t="str">
        <f>INDEX(Gencod,MATCH(F173,Libellé_article,0))</f>
        <v>3564700569061</v>
      </c>
    </row>
    <row r="174" spans="1:7" ht="12.75" customHeight="1" x14ac:dyDescent="0.2">
      <c r="A174" s="7" t="s">
        <v>396</v>
      </c>
      <c r="B174" s="7" t="s">
        <v>397</v>
      </c>
      <c r="E174" s="5">
        <f>INDEX([1]!Article,MATCH(B174,[1]!Libellé,0))</f>
        <v>507042</v>
      </c>
      <c r="F174" s="5" t="str">
        <f>INDEX([1]!Libellé,MATCH(B174,[1]!Libellé,0))</f>
        <v>MAIS DOUX BIO S/VIDE,ALLAI,400G</v>
      </c>
      <c r="G174" s="5" t="str">
        <f>INDEX(Gencod,MATCH(F174,Libellé_article,0))</f>
        <v>3281440000394</v>
      </c>
    </row>
    <row r="175" spans="1:7" ht="12.75" customHeight="1" x14ac:dyDescent="0.2">
      <c r="A175" s="7" t="s">
        <v>426</v>
      </c>
      <c r="B175" s="7" t="s">
        <v>427</v>
      </c>
      <c r="E175" s="5">
        <f>INDEX([1]!Article,MATCH(B175,[1]!Libellé,0))</f>
        <v>823476</v>
      </c>
      <c r="F175" s="5" t="str">
        <f>INDEX([1]!Libellé,MATCH(B175,[1]!Libellé,0))</f>
        <v>MASQUE KARITE/MIEL,P/MARS,300ML</v>
      </c>
      <c r="G175" s="5" t="str">
        <f>INDEX(Gencod,MATCH(F175,Libellé_article,0))</f>
        <v>3251241003511</v>
      </c>
    </row>
    <row r="176" spans="1:7" ht="12.75" customHeight="1" x14ac:dyDescent="0.2">
      <c r="A176" s="7" t="s">
        <v>66</v>
      </c>
      <c r="B176" s="7" t="s">
        <v>67</v>
      </c>
      <c r="E176" s="5">
        <f>INDEX([1]!Article,MATCH(B176,[1]!Libellé,0))</f>
        <v>4017363</v>
      </c>
      <c r="F176" s="5" t="str">
        <f>INDEX([1]!Libellé,MATCH(B176,[1]!Libellé,0))</f>
        <v>MELANGE COCKTAIL,TOKAP,120G</v>
      </c>
      <c r="G176" s="5" t="str">
        <f>INDEX(Gencod,MATCH(F176,Libellé_article,0))</f>
        <v>3564700662694</v>
      </c>
    </row>
    <row r="177" spans="1:7" ht="12.75" customHeight="1" x14ac:dyDescent="0.2">
      <c r="A177" s="7" t="s">
        <v>178</v>
      </c>
      <c r="B177" s="7" t="s">
        <v>179</v>
      </c>
      <c r="E177" s="5">
        <f>INDEX([1]!Article,MATCH(B177,[1]!Libellé,0))</f>
        <v>2580697</v>
      </c>
      <c r="F177" s="5" t="str">
        <f>INDEX([1]!Libellé,MATCH(B177,[1]!Libellé,0))</f>
        <v>MINI GALETTE RIZ MIEL,BIO,60G</v>
      </c>
      <c r="G177" s="5" t="str">
        <f>INDEX(Gencod,MATCH(F177,Libellé_article,0))</f>
        <v>3564707105910</v>
      </c>
    </row>
    <row r="178" spans="1:7" ht="12.75" customHeight="1" x14ac:dyDescent="0.2">
      <c r="A178" s="7" t="s">
        <v>140</v>
      </c>
      <c r="B178" s="7" t="s">
        <v>141</v>
      </c>
      <c r="E178" s="5">
        <f>INDEX([1]!Article,MATCH(B178,[1]!Libellé,0))</f>
        <v>2801869</v>
      </c>
      <c r="F178" s="5" t="str">
        <f>INDEX([1]!Libellé,MATCH(B178,[1]!Libellé,0))</f>
        <v>MINI OURS GUIMAUVE,MARQUE ,150G</v>
      </c>
      <c r="G178" s="5" t="str">
        <f>INDEX(Gencod,MATCH(F178,Libellé_article,0))</f>
        <v>3564700813447</v>
      </c>
    </row>
    <row r="179" spans="1:7" ht="12.75" customHeight="1" x14ac:dyDescent="0.2">
      <c r="A179" s="7" t="s">
        <v>282</v>
      </c>
      <c r="B179" s="7" t="s">
        <v>283</v>
      </c>
      <c r="E179" s="5">
        <f>INDEX([1]!Article,MATCH(B179,[1]!Libellé,0))</f>
        <v>2798685</v>
      </c>
      <c r="F179" s="5" t="str">
        <f>INDEX([1]!Libellé,MATCH(B179,[1]!Libellé,0))</f>
        <v>MINIS SAUCISSONS AFFIN.VPF,,90G</v>
      </c>
      <c r="G179" s="5" t="str">
        <f>INDEX(Gencod,MATCH(F179,Libellé_article,0))</f>
        <v>3450160007949</v>
      </c>
    </row>
    <row r="180" spans="1:7" ht="12.75" customHeight="1" x14ac:dyDescent="0.2">
      <c r="A180" s="7" t="s">
        <v>308</v>
      </c>
      <c r="B180" s="7" t="s">
        <v>309</v>
      </c>
      <c r="E180" s="5">
        <f>INDEX([1]!Article,MATCH(B180,[1]!Libellé,0))</f>
        <v>1257935</v>
      </c>
      <c r="F180" s="5" t="str">
        <f>INDEX([1]!Libellé,MATCH(B180,[1]!Libellé,0))</f>
        <v>MOTHAIS SUR FEUILLE,NRT,180G</v>
      </c>
      <c r="G180" s="5" t="str">
        <f>INDEX(Gencod,MATCH(F180,Libellé_article,0))</f>
        <v>3564709042268</v>
      </c>
    </row>
    <row r="181" spans="1:7" ht="12.75" customHeight="1" x14ac:dyDescent="0.2">
      <c r="A181" s="7" t="s">
        <v>110</v>
      </c>
      <c r="B181" s="7" t="s">
        <v>111</v>
      </c>
      <c r="E181" s="5">
        <f>INDEX([1]!Article,MATCH(B181,[1]!Libellé,0))</f>
        <v>1159096</v>
      </c>
      <c r="F181" s="5" t="str">
        <f>INDEX([1]!Libellé,MATCH(B181,[1]!Libellé,0))</f>
        <v>MOULIN LEGUM VARIE BIO,POTAG,1L</v>
      </c>
      <c r="G181" s="5" t="str">
        <f>INDEX(Gencod,MATCH(F181,Libellé_article,0))</f>
        <v>3274930000011</v>
      </c>
    </row>
    <row r="182" spans="1:7" ht="12.75" customHeight="1" x14ac:dyDescent="0.2">
      <c r="A182" s="7" t="s">
        <v>312</v>
      </c>
      <c r="B182" s="7" t="s">
        <v>313</v>
      </c>
      <c r="E182" s="5">
        <f>INDEX([1]!Article,MATCH(B182,[1]!Libellé,0))</f>
        <v>1436493</v>
      </c>
      <c r="F182" s="5" t="str">
        <f>INDEX([1]!Libellé,MATCH(B182,[1]!Libellé,0))</f>
        <v>MOZZARELLA BIO,BIO VILLAGE,125G</v>
      </c>
      <c r="G182" s="5" t="str">
        <f>INDEX(Gencod,MATCH(F182,Libellé_article,0))</f>
        <v>3564707090162</v>
      </c>
    </row>
    <row r="183" spans="1:7" ht="12.75" customHeight="1" x14ac:dyDescent="0.2">
      <c r="A183" s="7" t="s">
        <v>180</v>
      </c>
      <c r="B183" s="7" t="s">
        <v>181</v>
      </c>
      <c r="E183" s="5">
        <f>INDEX([1]!Article,MATCH(B183,[1]!Libellé,0))</f>
        <v>4046046</v>
      </c>
      <c r="F183" s="5" t="str">
        <f>INDEX([1]!Libellé,MATCH(B183,[1]!Libellé,0))</f>
        <v>MUESLI BIO JORDANS,JORDANS,500G</v>
      </c>
      <c r="G183" s="5" t="str">
        <f>INDEX(Gencod,MATCH(F183,Libellé_article,0))</f>
        <v>5010477348630</v>
      </c>
    </row>
    <row r="184" spans="1:7" ht="12.75" customHeight="1" x14ac:dyDescent="0.2">
      <c r="A184" s="7" t="s">
        <v>12</v>
      </c>
      <c r="B184" s="7" t="s">
        <v>13</v>
      </c>
      <c r="E184" s="5">
        <f>INDEX([1]!Article,MATCH(B184,[1]!Libellé,0))</f>
        <v>173922</v>
      </c>
      <c r="F184" s="5" t="str">
        <f>INDEX([1]!Libellé,MATCH(B184,[1]!Libellé,0))</f>
        <v>MUSCAT ROSE  DOUX,MUSCADOR,75CL</v>
      </c>
      <c r="G184" s="5" t="str">
        <f>INDEX(Gencod,MATCH(F184,Libellé_article,0))</f>
        <v>3438931000597</v>
      </c>
    </row>
    <row r="185" spans="1:7" ht="12.75" customHeight="1" x14ac:dyDescent="0.2">
      <c r="A185" s="7" t="s">
        <v>24</v>
      </c>
      <c r="B185" s="7" t="s">
        <v>25</v>
      </c>
      <c r="E185" s="5">
        <f>INDEX([1]!Article,MATCH(B185,[1]!Libellé,0))</f>
        <v>1279301</v>
      </c>
      <c r="F185" s="5" t="str">
        <f>INDEX([1]!Libellé,MATCH(B185,[1]!Libellé,0))</f>
        <v>NECT.MULTIFR.BIO,PRESSAD,6x20CL</v>
      </c>
      <c r="G185" s="5" t="str">
        <f>INDEX(Gencod,MATCH(F185,Libellé_article,0))</f>
        <v>3254690670709</v>
      </c>
    </row>
    <row r="186" spans="1:7" ht="12.75" customHeight="1" x14ac:dyDescent="0.2">
      <c r="A186" s="7" t="s">
        <v>324</v>
      </c>
      <c r="B186" s="7" t="s">
        <v>325</v>
      </c>
      <c r="E186" s="5">
        <f>INDEX([1]!Article,MATCH(B186,[1]!Libellé,0))</f>
        <v>137829</v>
      </c>
      <c r="F186" s="5" t="str">
        <f>INDEX([1]!Libellé,MATCH(B186,[1]!Libellé,0))</f>
        <v>NEUFCHATEL L/CRU AOP,NRT,200G</v>
      </c>
      <c r="G186" s="5" t="str">
        <f>INDEX(Gencod,MATCH(F186,Libellé_article,0))</f>
        <v>3564709000435</v>
      </c>
    </row>
    <row r="187" spans="1:7" ht="12.75" customHeight="1" x14ac:dyDescent="0.2">
      <c r="A187" s="7" t="s">
        <v>220</v>
      </c>
      <c r="B187" s="7" t="s">
        <v>221</v>
      </c>
      <c r="E187" s="5">
        <f>INDEX([1]!Article,MATCH(B187,[1]!Libellé,0))</f>
        <v>2879871</v>
      </c>
      <c r="F187" s="5" t="str">
        <f>INDEX([1]!Libellé,MATCH(B187,[1]!Libellé,0))</f>
        <v>NOIX JBON FUME PIM.ESPEL,M,100G</v>
      </c>
      <c r="G187" s="5" t="str">
        <f>INDEX(Gencod,MATCH(F187,Libellé_article,0))</f>
        <v>3339720413478</v>
      </c>
    </row>
    <row r="188" spans="1:7" ht="12.75" customHeight="1" x14ac:dyDescent="0.2">
      <c r="A188" s="7" t="s">
        <v>222</v>
      </c>
      <c r="B188" s="7" t="s">
        <v>223</v>
      </c>
      <c r="E188" s="5">
        <f>INDEX([1]!Article,MATCH(B188,[1]!Libellé,0))</f>
        <v>2844604</v>
      </c>
      <c r="F188" s="5" t="str">
        <f>INDEX([1]!Libellé,MATCH(B188,[1]!Libellé,0))</f>
        <v>NOIX JBON FUMEE BOIS HETRE,100G</v>
      </c>
      <c r="G188" s="5" t="str">
        <f>INDEX(Gencod,MATCH(F188,Libellé_article,0))</f>
        <v>3339720413423</v>
      </c>
    </row>
    <row r="189" spans="1:7" ht="12.75" customHeight="1" x14ac:dyDescent="0.2">
      <c r="A189" s="7" t="s">
        <v>138</v>
      </c>
      <c r="B189" s="7" t="s">
        <v>139</v>
      </c>
      <c r="E189" s="5">
        <f>INDEX([1]!Article,MATCH(B189,[1]!Libellé,0))</f>
        <v>1656312</v>
      </c>
      <c r="F189" s="5" t="str">
        <f>INDEX([1]!Libellé,MATCH(B189,[1]!Libellé,0))</f>
        <v>NOUNOURS GUIMAUVE LAIT,VERQ,1KG</v>
      </c>
      <c r="G189" s="5" t="str">
        <f>INDEX(Gencod,MATCH(F189,Libellé_article,0))</f>
        <v>3517460904658</v>
      </c>
    </row>
    <row r="190" spans="1:7" ht="12.75" customHeight="1" x14ac:dyDescent="0.2">
      <c r="A190" s="7" t="s">
        <v>36</v>
      </c>
      <c r="B190" s="7" t="s">
        <v>37</v>
      </c>
      <c r="E190" s="5">
        <f>INDEX([1]!Article,MATCH(B190,[1]!Libellé,0))</f>
        <v>2619659</v>
      </c>
      <c r="F190" s="5" t="str">
        <f>INDEX([1]!Libellé,MATCH(B190,[1]!Libellé,0))</f>
        <v>OASIS TROPICAL,ORANGINA,2x2L</v>
      </c>
      <c r="G190" s="5" t="str">
        <f>INDEX(Gencod,MATCH(F190,Libellé_article,0))</f>
        <v>3124480184122</v>
      </c>
    </row>
    <row r="191" spans="1:7" ht="12.75" customHeight="1" x14ac:dyDescent="0.2">
      <c r="A191" s="7" t="s">
        <v>94</v>
      </c>
      <c r="B191" s="7" t="s">
        <v>95</v>
      </c>
      <c r="E191" s="5">
        <f>INDEX([1]!Article,MATCH(B191,[1]!Libellé,0))</f>
        <v>1596592</v>
      </c>
      <c r="F191" s="5" t="str">
        <f>INDEX([1]!Libellé,MATCH(B191,[1]!Libellé,0))</f>
        <v>ORG.AUBERGINE SOJA BIO,SAC,250G</v>
      </c>
      <c r="G191" s="5" t="str">
        <f>INDEX(Gencod,MATCH(F191,Libellé_article,0))</f>
        <v>3175681085428</v>
      </c>
    </row>
    <row r="192" spans="1:7" ht="12.75" customHeight="1" x14ac:dyDescent="0.2">
      <c r="A192" s="7" t="s">
        <v>424</v>
      </c>
      <c r="B192" s="7" t="s">
        <v>425</v>
      </c>
      <c r="E192" s="5">
        <f>INDEX([1]!Article,MATCH(B192,[1]!Libellé,0))</f>
        <v>2807705</v>
      </c>
      <c r="F192" s="5" t="str">
        <f>INDEX([1]!Libellé,MATCH(B192,[1]!Libellé,0))</f>
        <v>P/SLIP CONF+ NORM.FR,VANIA K,1P</v>
      </c>
      <c r="G192" s="5" t="str">
        <f>INDEX(Gencod,MATCH(F192,Libellé_article,0))</f>
        <v>3574661252728</v>
      </c>
    </row>
    <row r="193" spans="1:7" ht="12.75" customHeight="1" x14ac:dyDescent="0.2">
      <c r="A193" s="7" t="s">
        <v>432</v>
      </c>
      <c r="B193" s="7" t="s">
        <v>433</v>
      </c>
      <c r="E193" s="5">
        <f>INDEX([1]!Article,MATCH(B193,[1]!Libellé,0))</f>
        <v>2385269</v>
      </c>
      <c r="F193" s="5" t="str">
        <f>INDEX([1]!Libellé,MATCH(B193,[1]!Libellé,0))</f>
        <v>Pain campagna.s/glut,gerbl,350g</v>
      </c>
      <c r="G193" s="5" t="str">
        <f>INDEX(Gencod,MATCH(F193,Libellé_article,0))</f>
        <v>3175681121263</v>
      </c>
    </row>
    <row r="194" spans="1:7" ht="12.75" customHeight="1" x14ac:dyDescent="0.2">
      <c r="A194" s="7" t="s">
        <v>194</v>
      </c>
      <c r="B194" s="7" t="s">
        <v>195</v>
      </c>
      <c r="E194" s="5">
        <f>INDEX([1]!Article,MATCH(B194,[1]!Libellé,0))</f>
        <v>1380571</v>
      </c>
      <c r="F194" s="5" t="str">
        <f>INDEX([1]!Libellé,MATCH(B194,[1]!Libellé,0))</f>
        <v>PAIN CHOC P/BEURRX8,BOULAN,400G</v>
      </c>
      <c r="G194" s="5" t="str">
        <f>INDEX(Gencod,MATCH(F194,Libellé_article,0))</f>
        <v>3284230004015</v>
      </c>
    </row>
    <row r="195" spans="1:7" ht="12.75" customHeight="1" x14ac:dyDescent="0.2">
      <c r="A195" s="7" t="s">
        <v>436</v>
      </c>
      <c r="B195" s="7" t="s">
        <v>437</v>
      </c>
      <c r="E195" s="5">
        <f>INDEX([1]!Article,MATCH(B195,[1]!Libellé,0))</f>
        <v>1115410</v>
      </c>
      <c r="F195" s="5" t="str">
        <f>INDEX([1]!Libellé,MATCH(B195,[1]!Libellé,0))</f>
        <v>PAIN HOT DOG X4,JACQUET,240G</v>
      </c>
      <c r="G195" s="5" t="str">
        <f>INDEX(Gencod,MATCH(F195,Libellé_article,0))</f>
        <v>3029330003847</v>
      </c>
    </row>
    <row r="196" spans="1:7" ht="12.75" customHeight="1" x14ac:dyDescent="0.2">
      <c r="A196" s="7" t="s">
        <v>186</v>
      </c>
      <c r="B196" s="7" t="s">
        <v>187</v>
      </c>
      <c r="E196" s="5">
        <f>INDEX([1]!Article,MATCH(B196,[1]!Libellé,0))</f>
        <v>4043151</v>
      </c>
      <c r="F196" s="5" t="str">
        <f>INDEX([1]!Libellé,MATCH(B196,[1]!Libellé,0))</f>
        <v>PAIN SEIGLE COMPL,EPI D'OR,500G</v>
      </c>
      <c r="G196" s="5" t="str">
        <f>INDEX(Gencod,MATCH(F196,Libellé_article,0))</f>
        <v>3564700743959</v>
      </c>
    </row>
    <row r="197" spans="1:7" ht="12.75" customHeight="1" x14ac:dyDescent="0.2">
      <c r="A197" s="7" t="s">
        <v>192</v>
      </c>
      <c r="B197" s="7" t="s">
        <v>193</v>
      </c>
      <c r="E197" s="5">
        <f>INDEX([1]!Article,MATCH(B197,[1]!Libellé,0))</f>
        <v>2852165</v>
      </c>
      <c r="F197" s="5" t="str">
        <f>INDEX([1]!Libellé,MATCH(B197,[1]!Libellé,0))</f>
        <v>PATE A TARTINER BIO.750G</v>
      </c>
      <c r="G197" s="5" t="str">
        <f>INDEX(Gencod,MATCH(F197,Libellé_article,0))</f>
        <v>3760020500658</v>
      </c>
    </row>
    <row r="198" spans="1:7" ht="12.75" customHeight="1" x14ac:dyDescent="0.2">
      <c r="A198" s="7" t="s">
        <v>106</v>
      </c>
      <c r="B198" s="7" t="s">
        <v>107</v>
      </c>
      <c r="E198" s="5">
        <f>INDEX([1]!Article,MATCH(B198,[1]!Libellé,0))</f>
        <v>336916</v>
      </c>
      <c r="F198" s="5" t="str">
        <f>INDEX([1]!Libellé,MATCH(B198,[1]!Libellé,0))</f>
        <v>PAVE SAUMON OSEIL,W/SAURIN,300G</v>
      </c>
      <c r="G198" s="5" t="str">
        <f>INDEX(Gencod,MATCH(F198,Libellé_article,0))</f>
        <v>3261055862303</v>
      </c>
    </row>
    <row r="199" spans="1:7" ht="12.75" customHeight="1" x14ac:dyDescent="0.2">
      <c r="A199" s="7" t="s">
        <v>310</v>
      </c>
      <c r="B199" s="7" t="s">
        <v>311</v>
      </c>
      <c r="E199" s="5">
        <f>INDEX([1]!Article,MATCH(B199,[1]!Libellé,0))</f>
        <v>2749477</v>
      </c>
      <c r="F199" s="5" t="str">
        <f>INDEX([1]!Libellé,MATCH(B199,[1]!Libellé,0))</f>
        <v>PERAIL LAIT BREBIS,NRT,150G</v>
      </c>
      <c r="G199" s="5" t="str">
        <f>INDEX(Gencod,MATCH(F199,Libellé_article,0))</f>
        <v>3564709170350</v>
      </c>
    </row>
    <row r="200" spans="1:7" ht="12.75" customHeight="1" x14ac:dyDescent="0.2">
      <c r="A200" s="7" t="s">
        <v>8</v>
      </c>
      <c r="B200" s="7" t="s">
        <v>9</v>
      </c>
      <c r="E200" s="5">
        <f>INDEX([1]!Article,MATCH(B200,[1]!Libellé,0))</f>
        <v>1140904</v>
      </c>
      <c r="F200" s="5" t="str">
        <f>INDEX([1]!Libellé,MATCH(B200,[1]!Libellé,0))</f>
        <v>PETIT POT PANAIS,BABYBIO,2x130G</v>
      </c>
      <c r="G200" s="5" t="str">
        <f>INDEX(Gencod,MATCH(F200,Libellé_article,0))</f>
        <v>3288131510484</v>
      </c>
    </row>
    <row r="201" spans="1:7" ht="12.75" customHeight="1" x14ac:dyDescent="0.2">
      <c r="A201" s="7" t="s">
        <v>420</v>
      </c>
      <c r="B201" s="7" t="s">
        <v>421</v>
      </c>
      <c r="E201" s="5">
        <f>INDEX([1]!Article,MATCH(B201,[1]!Libellé,0))</f>
        <v>2798738</v>
      </c>
      <c r="F201" s="5" t="str">
        <f>INDEX([1]!Libellé,MATCH(B201,[1]!Libellé,0))</f>
        <v>PH HUMIDE ALOE DOUCX42,LOTU,1P</v>
      </c>
      <c r="G201" s="5" t="str">
        <f>INDEX(Gencod,MATCH(F201,Libellé_article,0))</f>
        <v>7322540757750</v>
      </c>
    </row>
    <row r="202" spans="1:7" ht="12.75" customHeight="1" x14ac:dyDescent="0.2">
      <c r="A202" s="7" t="s">
        <v>358</v>
      </c>
      <c r="B202" s="7" t="s">
        <v>359</v>
      </c>
      <c r="E202" s="5">
        <f>INDEX([1]!Article,MATCH(B202,[1]!Libellé,0))</f>
        <v>450337</v>
      </c>
      <c r="F202" s="5" t="str">
        <f>INDEX([1]!Libellé,MATCH(B202,[1]!Libellé,0))</f>
        <v>PIEMONTAISE JBON P.FRAICH,500G</v>
      </c>
      <c r="G202" s="5" t="str">
        <f>INDEX(Gencod,MATCH(F202,Libellé_article,0))</f>
        <v>3564700330913</v>
      </c>
    </row>
    <row r="203" spans="1:7" ht="12.75" customHeight="1" x14ac:dyDescent="0.2">
      <c r="A203" s="7" t="s">
        <v>352</v>
      </c>
      <c r="B203" s="7" t="s">
        <v>353</v>
      </c>
      <c r="E203" s="5">
        <f>INDEX([1]!Article,MATCH(B203,[1]!Libellé,0))</f>
        <v>2693533</v>
      </c>
      <c r="F203" s="5" t="str">
        <f>INDEX([1]!Libellé,MATCH(B203,[1]!Libellé,0))</f>
        <v>PIZ L'OVALE LARD/FROM,SODE,200G</v>
      </c>
      <c r="G203" s="5" t="str">
        <f>INDEX(Gencod,MATCH(F203,Libellé_article,0))</f>
        <v>3242273203055</v>
      </c>
    </row>
    <row r="204" spans="1:7" ht="12.75" customHeight="1" x14ac:dyDescent="0.2">
      <c r="A204" s="7" t="s">
        <v>452</v>
      </c>
      <c r="B204" s="7" t="s">
        <v>453</v>
      </c>
      <c r="E204" s="5">
        <f>INDEX([1]!Article,MATCH(B204,[1]!Libellé,0))</f>
        <v>1526108</v>
      </c>
      <c r="F204" s="5" t="str">
        <f>INDEX([1]!Libellé,MATCH(B204,[1]!Libellé,0))</f>
        <v>PIZZA GRANDIOSA 4FROM,BUIT,570G</v>
      </c>
      <c r="G204" s="5" t="str">
        <f>INDEX(Gencod,MATCH(F204,Libellé_article,0))</f>
        <v>7613033150395</v>
      </c>
    </row>
    <row r="205" spans="1:7" ht="12.75" customHeight="1" x14ac:dyDescent="0.2">
      <c r="A205" s="7" t="s">
        <v>76</v>
      </c>
      <c r="B205" s="7" t="s">
        <v>77</v>
      </c>
      <c r="E205" s="5">
        <f>INDEX([1]!Article,MATCH(B205,[1]!Libellé,0))</f>
        <v>3695</v>
      </c>
      <c r="F205" s="5" t="str">
        <f>INDEX([1]!Libellé,MATCH(B205,[1]!Libellé,0))</f>
        <v>POIS CHICHES PNE,NOTRE JAR,530G</v>
      </c>
      <c r="G205" s="5" t="str">
        <f>INDEX(Gencod,MATCH(F205,Libellé_article,0))</f>
        <v>3564700005224</v>
      </c>
    </row>
    <row r="206" spans="1:7" ht="12.75" customHeight="1" x14ac:dyDescent="0.2">
      <c r="A206" s="7" t="s">
        <v>154</v>
      </c>
      <c r="B206" s="7" t="s">
        <v>155</v>
      </c>
      <c r="E206" s="5">
        <f>INDEX([1]!Article,MATCH(B206,[1]!Libellé,0))</f>
        <v>1511689</v>
      </c>
      <c r="F206" s="5" t="str">
        <f>INDEX([1]!Libellé,MATCH(B206,[1]!Libellé,0))</f>
        <v>Pom potes bio pomme natu,12x90g</v>
      </c>
      <c r="G206" s="5" t="str">
        <f>INDEX(Gencod,MATCH(F206,Libellé_article,0))</f>
        <v>3021762412129</v>
      </c>
    </row>
    <row r="207" spans="1:7" ht="12.75" customHeight="1" x14ac:dyDescent="0.2">
      <c r="A207" s="7" t="s">
        <v>160</v>
      </c>
      <c r="B207" s="7" t="s">
        <v>161</v>
      </c>
      <c r="E207" s="5">
        <f>INDEX([1]!Article,MATCH(B207,[1]!Libellé,0))</f>
        <v>1345645</v>
      </c>
      <c r="F207" s="5" t="str">
        <f>INDEX([1]!Libellé,MATCH(B207,[1]!Libellé,0))</f>
        <v>Pomme peche abricot,ss s,4x97G</v>
      </c>
      <c r="G207" s="5" t="str">
        <f>INDEX(Gencod,MATCH(F207,Libellé_article,0))</f>
        <v>3021760285657</v>
      </c>
    </row>
    <row r="208" spans="1:7" ht="12.75" customHeight="1" x14ac:dyDescent="0.2">
      <c r="A208" s="7" t="s">
        <v>6</v>
      </c>
      <c r="B208" s="7" t="s">
        <v>7</v>
      </c>
      <c r="E208" s="5">
        <f>INDEX([1]!Article,MATCH(B208,[1]!Libellé,0))</f>
        <v>423196</v>
      </c>
      <c r="F208" s="5" t="str">
        <f>INDEX([1]!Libellé,MATCH(B208,[1]!Libellé,0))</f>
        <v>POMME/COING,BABYBIO,2x130G</v>
      </c>
      <c r="G208" s="5" t="str">
        <f>INDEX(Gencod,MATCH(F208,Libellé_article,0))</f>
        <v>3288131510750</v>
      </c>
    </row>
    <row r="209" spans="1:7" ht="12.75" customHeight="1" x14ac:dyDescent="0.2">
      <c r="A209" s="7" t="s">
        <v>156</v>
      </c>
      <c r="B209" s="7" t="s">
        <v>157</v>
      </c>
      <c r="E209" s="5">
        <f>INDEX([1]!Article,MATCH(B209,[1]!Libellé,0))</f>
        <v>4009353</v>
      </c>
      <c r="F209" s="5" t="str">
        <f>INDEX([1]!Libellé,MATCH(B209,[1]!Libellé,0))</f>
        <v>Pom'pote multivar.s/sucr.20x90g</v>
      </c>
      <c r="G209" s="5" t="str">
        <f>INDEX(Gencod,MATCH(F209,Libellé_article,0))</f>
        <v>3021762420148</v>
      </c>
    </row>
    <row r="210" spans="1:7" ht="12.75" customHeight="1" x14ac:dyDescent="0.2">
      <c r="A210" s="7" t="s">
        <v>488</v>
      </c>
      <c r="B210" s="7" t="s">
        <v>489</v>
      </c>
      <c r="E210" s="5">
        <f>INDEX([1]!Article,MATCH(B210,[1]!Libellé,0))</f>
        <v>521051</v>
      </c>
      <c r="F210" s="5" t="str">
        <f>INDEX([1]!Libellé,MATCH(B210,[1]!Libellé,0))</f>
        <v>PORTION COLIN  ALASKA PAN,0,2Kg</v>
      </c>
      <c r="G210" s="5" t="str">
        <f>INDEX(Gencod,MATCH(F210,Libellé_article,0))</f>
        <v>3492500026258</v>
      </c>
    </row>
    <row r="211" spans="1:7" ht="12.75" customHeight="1" x14ac:dyDescent="0.2">
      <c r="A211" s="7" t="s">
        <v>486</v>
      </c>
      <c r="B211" s="7" t="s">
        <v>487</v>
      </c>
      <c r="E211" s="5">
        <f>INDEX([1]!Article,MATCH(B211,[1]!Libellé,0))</f>
        <v>512302</v>
      </c>
      <c r="F211" s="5" t="str">
        <f>INDEX([1]!Libellé,MATCH(B211,[1]!Libellé,0))</f>
        <v>PORTION MERLAN PANE LS 2 ,0,2Kg</v>
      </c>
      <c r="G211" s="5" t="str">
        <f>INDEX(Gencod,MATCH(F211,Libellé_article,0))</f>
        <v>3492500026241</v>
      </c>
    </row>
    <row r="212" spans="1:7" ht="12.75" customHeight="1" x14ac:dyDescent="0.2">
      <c r="A212" s="7" t="s">
        <v>168</v>
      </c>
      <c r="B212" s="7" t="s">
        <v>169</v>
      </c>
      <c r="E212" s="5">
        <f>INDEX([1]!Article,MATCH(B212,[1]!Libellé,0))</f>
        <v>4013417</v>
      </c>
      <c r="F212" s="5" t="str">
        <f>INDEX([1]!Libellé,MATCH(B212,[1]!Libellé,0))</f>
        <v>Prep cooki pep choc nestle 351g</v>
      </c>
      <c r="G212" s="5" t="str">
        <f>INDEX(Gencod,MATCH(F212,Libellé_article,0))</f>
        <v>7613034065933</v>
      </c>
    </row>
    <row r="213" spans="1:7" ht="12.75" customHeight="1" x14ac:dyDescent="0.2">
      <c r="A213" s="7" t="s">
        <v>166</v>
      </c>
      <c r="B213" s="7" t="s">
        <v>167</v>
      </c>
      <c r="E213" s="5">
        <f>INDEX([1]!Article,MATCH(B213,[1]!Libellé,0))</f>
        <v>4013411</v>
      </c>
      <c r="F213" s="5" t="str">
        <f>INDEX([1]!Libellé,MATCH(B213,[1]!Libellé,0))</f>
        <v>Prep gat.moel.choco nestle 344g</v>
      </c>
      <c r="G213" s="5" t="str">
        <f>INDEX(Gencod,MATCH(F213,Libellé_article,0))</f>
        <v>7613034060679</v>
      </c>
    </row>
    <row r="214" spans="1:7" ht="12.75" customHeight="1" x14ac:dyDescent="0.2">
      <c r="A214" s="7" t="s">
        <v>422</v>
      </c>
      <c r="B214" s="7" t="s">
        <v>423</v>
      </c>
      <c r="E214" s="5">
        <f>INDEX([1]!Article,MATCH(B214,[1]!Libellé,0))</f>
        <v>2648355</v>
      </c>
      <c r="F214" s="5" t="str">
        <f>INDEX([1]!Libellé,MATCH(B214,[1]!Libellé,0))</f>
        <v>PRO-EXPERT PP CLEAN MINT,O,75ML</v>
      </c>
      <c r="G214" s="5" t="str">
        <f>INDEX(Gencod,MATCH(F214,Libellé_article,0))</f>
        <v>3014260091323</v>
      </c>
    </row>
    <row r="215" spans="1:7" ht="12.75" customHeight="1" x14ac:dyDescent="0.2">
      <c r="A215" s="7" t="s">
        <v>388</v>
      </c>
      <c r="B215" s="7" t="s">
        <v>389</v>
      </c>
      <c r="E215" s="5">
        <f>INDEX([1]!Article,MATCH(B215,[1]!Libellé,0))</f>
        <v>1138</v>
      </c>
      <c r="F215" s="5" t="str">
        <f>INDEX([1]!Libellé,MATCH(B215,[1]!Libellé,0))</f>
        <v>PRUNE RGE PRIMTIME 5KG 45+ FRAN</v>
      </c>
      <c r="G215" s="5" t="str">
        <f>INDEX(Gencod,MATCH(F215,Libellé_article,0))</f>
        <v>0201861</v>
      </c>
    </row>
    <row r="216" spans="1:7" ht="12.75" customHeight="1" x14ac:dyDescent="0.2">
      <c r="A216" s="7" t="s">
        <v>62</v>
      </c>
      <c r="B216" s="7" t="s">
        <v>63</v>
      </c>
      <c r="E216" s="5">
        <f>INDEX([1]!Article,MATCH(B216,[1]!Libellé,0))</f>
        <v>2808116</v>
      </c>
      <c r="F216" s="5" t="str">
        <f>INDEX([1]!Libellé,MATCH(B216,[1]!Libellé,0))</f>
        <v>PTIT BEURR.TOM/OLIV.NR,TOK,100G</v>
      </c>
      <c r="G216" s="5" t="str">
        <f>INDEX(Gencod,MATCH(F216,Libellé_article,0))</f>
        <v>3564700826133</v>
      </c>
    </row>
    <row r="217" spans="1:7" ht="12.75" customHeight="1" x14ac:dyDescent="0.2">
      <c r="A217" s="7" t="s">
        <v>60</v>
      </c>
      <c r="B217" s="7" t="s">
        <v>61</v>
      </c>
      <c r="E217" s="5">
        <f>INDEX([1]!Article,MATCH(B217,[1]!Libellé,0))</f>
        <v>2808121</v>
      </c>
      <c r="F217" s="5" t="str">
        <f>INDEX([1]!Libellé,MATCH(B217,[1]!Libellé,0))</f>
        <v>PTIT BEURR.TOMAT.PIMEN,TOK,100G</v>
      </c>
      <c r="G217" s="5" t="str">
        <f>INDEX(Gencod,MATCH(F217,Libellé_article,0))</f>
        <v>3564700826164</v>
      </c>
    </row>
    <row r="218" spans="1:7" ht="12.75" customHeight="1" x14ac:dyDescent="0.2">
      <c r="A218" s="7" t="s">
        <v>322</v>
      </c>
      <c r="B218" s="7" t="s">
        <v>323</v>
      </c>
      <c r="E218" s="5">
        <f>INDEX([1]!Article,MATCH(B218,[1]!Libellé,0))</f>
        <v>2201145</v>
      </c>
      <c r="F218" s="5" t="str">
        <f>INDEX([1]!Libellé,MATCH(B218,[1]!Libellé,0))</f>
        <v>PTIT LIVAROT AOP PASTEU,NR,250G</v>
      </c>
      <c r="G218" s="5" t="str">
        <f>INDEX(Gencod,MATCH(F218,Libellé_article,0))</f>
        <v>3564709162683</v>
      </c>
    </row>
    <row r="219" spans="1:7" ht="12.75" customHeight="1" x14ac:dyDescent="0.2">
      <c r="A219" s="7" t="s">
        <v>54</v>
      </c>
      <c r="B219" s="7" t="s">
        <v>55</v>
      </c>
      <c r="E219" s="5">
        <f>INDEX([1]!Article,MATCH(B219,[1]!Libellé,0))</f>
        <v>2838857</v>
      </c>
      <c r="F219" s="5" t="str">
        <f>INDEX([1]!Libellé,MATCH(B219,[1]!Libellé,0))</f>
        <v>PULPE DE TOMATE JARDIN BI,500ML</v>
      </c>
      <c r="G219" s="5" t="str">
        <f>INDEX(Gencod,MATCH(F219,Libellé_article,0))</f>
        <v>3760020509514</v>
      </c>
    </row>
    <row r="220" spans="1:7" ht="12.75" customHeight="1" x14ac:dyDescent="0.2">
      <c r="A220" s="7" t="s">
        <v>32</v>
      </c>
      <c r="B220" s="7" t="s">
        <v>33</v>
      </c>
      <c r="E220" s="5">
        <f>INDEX([1]!Article,MATCH(B220,[1]!Libellé,0))</f>
        <v>4012321</v>
      </c>
      <c r="F220" s="5" t="str">
        <f>INDEX([1]!Libellé,MATCH(B220,[1]!Libellé,0))</f>
        <v>PUR JUS MULTIFRT BIO,BIO VIL,1L</v>
      </c>
      <c r="G220" s="5" t="str">
        <f>INDEX(Gencod,MATCH(F220,Libellé_article,0))</f>
        <v>3564707101141</v>
      </c>
    </row>
    <row r="221" spans="1:7" ht="12.75" customHeight="1" x14ac:dyDescent="0.2">
      <c r="A221" s="7" t="s">
        <v>56</v>
      </c>
      <c r="B221" s="7" t="s">
        <v>57</v>
      </c>
      <c r="E221" s="5">
        <f>INDEX([1]!Article,MATCH(B221,[1]!Libellé,0))</f>
        <v>2852159</v>
      </c>
      <c r="F221" s="5" t="str">
        <f>INDEX([1]!Libellé,MATCH(B221,[1]!Libellé,0))</f>
        <v>PUREE DE TOMATE BIO.200G</v>
      </c>
      <c r="G221" s="5" t="str">
        <f>INDEX(Gencod,MATCH(F221,Libellé_article,0))</f>
        <v>3760020509941</v>
      </c>
    </row>
    <row r="222" spans="1:7" ht="12.75" customHeight="1" x14ac:dyDescent="0.2">
      <c r="A222" s="7" t="s">
        <v>78</v>
      </c>
      <c r="B222" s="7" t="s">
        <v>79</v>
      </c>
      <c r="E222" s="5">
        <f>INDEX([1]!Article,MATCH(B222,[1]!Libellé,0))</f>
        <v>1596576</v>
      </c>
      <c r="F222" s="5" t="str">
        <f>INDEX([1]!Libellé,MATCH(B222,[1]!Libellé,0))</f>
        <v>QUINO.BOULG.INDIEN,SAC.BIO,220G</v>
      </c>
      <c r="G222" s="5" t="str">
        <f>INDEX(Gencod,MATCH(F222,Libellé_article,0))</f>
        <v>3175681085398</v>
      </c>
    </row>
    <row r="223" spans="1:7" ht="12.75" customHeight="1" x14ac:dyDescent="0.2">
      <c r="A223" s="7" t="s">
        <v>390</v>
      </c>
      <c r="B223" s="7" t="s">
        <v>391</v>
      </c>
      <c r="E223" s="5">
        <f>INDEX([1]!Article,MATCH(B223,[1]!Libellé,0))</f>
        <v>1742699</v>
      </c>
      <c r="F223" s="5" t="str">
        <f>INDEX([1]!Libellé,MATCH(B223,[1]!Libellé,0))</f>
        <v>RAISINS MOELLEUX BIO,BIO V,250G</v>
      </c>
      <c r="G223" s="5" t="str">
        <f>INDEX(Gencod,MATCH(F223,Libellé_article,0))</f>
        <v>3564707098922</v>
      </c>
    </row>
    <row r="224" spans="1:7" ht="12.75" customHeight="1" x14ac:dyDescent="0.2">
      <c r="A224" s="7" t="s">
        <v>346</v>
      </c>
      <c r="B224" s="7" t="s">
        <v>347</v>
      </c>
      <c r="E224" s="5">
        <f>INDEX([1]!Article,MATCH(B224,[1]!Libellé,0))</f>
        <v>1058882</v>
      </c>
      <c r="F224" s="5" t="str">
        <f>INDEX([1]!Libellé,MATCH(B224,[1]!Libellé,0))</f>
        <v>RAVIOLE CHEV.DE DROME,NRT,240G</v>
      </c>
      <c r="G224" s="5" t="str">
        <f>INDEX(Gencod,MATCH(F224,Libellé_article,0))</f>
        <v>3564709031910</v>
      </c>
    </row>
    <row r="225" spans="1:7" ht="12.75" customHeight="1" x14ac:dyDescent="0.2">
      <c r="A225" s="7" t="s">
        <v>348</v>
      </c>
      <c r="B225" s="7" t="s">
        <v>349</v>
      </c>
      <c r="E225" s="5">
        <f>INDEX([1]!Article,MATCH(B225,[1]!Libellé,0))</f>
        <v>711147</v>
      </c>
      <c r="F225" s="5" t="str">
        <f>INDEX([1]!Libellé,MATCH(B225,[1]!Libellé,0))</f>
        <v>RAVIOLES BASILIC PROV.,NRT,240G</v>
      </c>
      <c r="G225" s="5" t="str">
        <f>INDEX(Gencod,MATCH(F225,Libellé_article,0))</f>
        <v>3564709024103</v>
      </c>
    </row>
    <row r="226" spans="1:7" ht="12.75" customHeight="1" x14ac:dyDescent="0.2">
      <c r="A226" s="7" t="s">
        <v>108</v>
      </c>
      <c r="B226" s="7" t="s">
        <v>109</v>
      </c>
      <c r="E226" s="5">
        <f>INDEX([1]!Article,MATCH(B226,[1]!Libellé,0))</f>
        <v>532038</v>
      </c>
      <c r="F226" s="5" t="str">
        <f>INDEX([1]!Libellé,MATCH(B226,[1]!Libellé,0))</f>
        <v>RAVIOLI BOLOGNAISE,ZAPETTI,400G</v>
      </c>
      <c r="G226" s="5" t="str">
        <f>INDEX(Gencod,MATCH(F226,Libellé_article,0))</f>
        <v>3021690011104</v>
      </c>
    </row>
    <row r="227" spans="1:7" ht="12.75" customHeight="1" x14ac:dyDescent="0.2">
      <c r="A227" s="7" t="s">
        <v>342</v>
      </c>
      <c r="B227" s="7" t="s">
        <v>343</v>
      </c>
      <c r="E227" s="5">
        <f>INDEX([1]!Article,MATCH(B227,[1]!Libellé,0))</f>
        <v>1084985</v>
      </c>
      <c r="F227" s="5" t="str">
        <f>INDEX([1]!Libellé,MATCH(B227,[1]!Libellé,0))</f>
        <v>RAVIOLI GORGON.NOIX,TURINI,250G</v>
      </c>
      <c r="G227" s="5" t="str">
        <f>INDEX(Gencod,MATCH(F227,Libellé_article,0))</f>
        <v>3564700424858</v>
      </c>
    </row>
    <row r="228" spans="1:7" ht="12.75" customHeight="1" x14ac:dyDescent="0.2">
      <c r="A228" s="7" t="s">
        <v>344</v>
      </c>
      <c r="B228" s="7" t="s">
        <v>345</v>
      </c>
      <c r="E228" s="5">
        <f>INDEX([1]!Article,MATCH(B228,[1]!Libellé,0))</f>
        <v>4012825</v>
      </c>
      <c r="F228" s="5" t="str">
        <f>INDEX([1]!Libellé,MATCH(B228,[1]!Libellé,0))</f>
        <v>Ravioli pesto,turini,250g</v>
      </c>
      <c r="G228" s="5" t="str">
        <f>INDEX(Gencod,MATCH(F228,Libellé_article,0))</f>
        <v>3564700648537</v>
      </c>
    </row>
    <row r="229" spans="1:7" ht="12.75" customHeight="1" x14ac:dyDescent="0.2">
      <c r="A229" s="7" t="s">
        <v>228</v>
      </c>
      <c r="B229" s="7" t="s">
        <v>229</v>
      </c>
      <c r="E229" s="5">
        <f>INDEX([1]!Article,MATCH(B229,[1]!Libellé,0))</f>
        <v>4041437</v>
      </c>
      <c r="F229" s="5" t="str">
        <f>INDEX([1]!Libellé,MATCH(B229,[1]!Libellé,0))</f>
        <v>RILLETTES DE POULET,TRADIL,110G</v>
      </c>
      <c r="G229" s="5" t="str">
        <f>INDEX(Gencod,MATCH(F229,Libellé_article,0))</f>
        <v>3661112069438</v>
      </c>
    </row>
    <row r="230" spans="1:7" ht="12.75" customHeight="1" x14ac:dyDescent="0.2">
      <c r="A230" s="7" t="s">
        <v>304</v>
      </c>
      <c r="B230" s="7" t="s">
        <v>305</v>
      </c>
      <c r="E230" s="5">
        <f>INDEX([1]!Article,MATCH(B230,[1]!Libellé,0))</f>
        <v>4031897</v>
      </c>
      <c r="F230" s="5" t="str">
        <f>INDEX([1]!Libellé,MATCH(B230,[1]!Libellé,0))</f>
        <v>ROCFORT AOP BIO 32%MG,BIO.,100G</v>
      </c>
      <c r="G230" s="5" t="str">
        <f>INDEX(Gencod,MATCH(F230,Libellé_article,0))</f>
        <v>3564707103978</v>
      </c>
    </row>
    <row r="231" spans="1:7" ht="12.75" customHeight="1" x14ac:dyDescent="0.2">
      <c r="A231" s="7" t="s">
        <v>40</v>
      </c>
      <c r="B231" s="7" t="s">
        <v>41</v>
      </c>
      <c r="E231" s="5">
        <f>INDEX([1]!Article,MATCH(B231,[1]!Libellé,0))</f>
        <v>1397463</v>
      </c>
      <c r="F231" s="5" t="str">
        <f>INDEX([1]!Libellé,MATCH(B231,[1]!Libellé,0))</f>
        <v>ROSE D'ANJOU,LES CARACTERE,75CL</v>
      </c>
      <c r="G231" s="5" t="str">
        <f>INDEX(Gencod,MATCH(F231,Libellé_article,0))</f>
        <v>3564700779002</v>
      </c>
    </row>
    <row r="232" spans="1:7" ht="12.75" customHeight="1" x14ac:dyDescent="0.2">
      <c r="A232" s="7" t="s">
        <v>320</v>
      </c>
      <c r="B232" s="7" t="s">
        <v>321</v>
      </c>
      <c r="E232" s="5">
        <f>INDEX([1]!Article,MATCH(B232,[1]!Libellé,0))</f>
        <v>4048070</v>
      </c>
      <c r="F232" s="5" t="str">
        <f>INDEX([1]!Libellé,MATCH(B232,[1]!Libellé,0))</f>
        <v>ROUY,PRESIDENT,200G</v>
      </c>
      <c r="G232" s="5" t="str">
        <f>INDEX(Gencod,MATCH(F232,Libellé_article,0))</f>
        <v>3228024140268</v>
      </c>
    </row>
    <row r="233" spans="1:7" ht="12.75" customHeight="1" x14ac:dyDescent="0.2">
      <c r="A233" s="7" t="s">
        <v>42</v>
      </c>
      <c r="B233" s="7" t="s">
        <v>43</v>
      </c>
      <c r="E233" s="5">
        <f>INDEX([1]!Article,MATCH(B233,[1]!Libellé,0))</f>
        <v>2695413</v>
      </c>
      <c r="F233" s="5" t="str">
        <f>INDEX([1]!Libellé,MATCH(B233,[1]!Libellé,0))</f>
        <v>SACS POUBELLE 5L SDB,ALFAPA,40P</v>
      </c>
      <c r="G233" s="5" t="str">
        <f>INDEX(Gencod,MATCH(F233,Libellé_article,0))</f>
        <v>3232767100052</v>
      </c>
    </row>
    <row r="234" spans="1:7" ht="12.75" customHeight="1" x14ac:dyDescent="0.2">
      <c r="A234" s="7" t="s">
        <v>18</v>
      </c>
      <c r="B234" s="7" t="s">
        <v>19</v>
      </c>
      <c r="E234" s="5">
        <f>INDEX([1]!Article,MATCH(B234,[1]!Libellé,0))</f>
        <v>941125</v>
      </c>
      <c r="F234" s="5" t="str">
        <f>INDEX([1]!Libellé,MATCH(B234,[1]!Libellé,0))</f>
        <v>SALVETAT ZEST AGRUMES, 1.25L</v>
      </c>
      <c r="G234" s="5" t="str">
        <f>INDEX(Gencod,MATCH(F234,Libellé_article,0))</f>
        <v>3068320019628</v>
      </c>
    </row>
    <row r="235" spans="1:7" ht="12.75" customHeight="1" x14ac:dyDescent="0.2">
      <c r="A235" s="7" t="s">
        <v>278</v>
      </c>
      <c r="B235" s="7" t="s">
        <v>279</v>
      </c>
      <c r="E235" s="5">
        <f>INDEX([1]!Article,MATCH(B235,[1]!Libellé,0))</f>
        <v>199724</v>
      </c>
      <c r="F235" s="5" t="str">
        <f>INDEX([1]!Libellé,MATCH(B235,[1]!Libellé,0))</f>
        <v>SAUCIS.SECHE AUVERG.LR,NRT,300G</v>
      </c>
      <c r="G235" s="5" t="str">
        <f>INDEX(Gencod,MATCH(F235,Libellé_article,0))</f>
        <v>3564709008622</v>
      </c>
    </row>
    <row r="236" spans="1:7" ht="12.75" customHeight="1" x14ac:dyDescent="0.2">
      <c r="A236" s="7" t="s">
        <v>224</v>
      </c>
      <c r="B236" s="7" t="s">
        <v>225</v>
      </c>
      <c r="E236" s="5">
        <f>INDEX([1]!Article,MATCH(B236,[1]!Libellé,0))</f>
        <v>851304</v>
      </c>
      <c r="F236" s="5" t="str">
        <f>INDEX([1]!Libellé,MATCH(B236,[1]!Libellé,0))</f>
        <v>SAUCISSON DU MARIN TR.,NRT,60G</v>
      </c>
      <c r="G236" s="5" t="str">
        <f>INDEX(Gencod,MATCH(F236,Libellé_article,0))</f>
        <v>3564709028675</v>
      </c>
    </row>
    <row r="237" spans="1:7" ht="12.75" customHeight="1" x14ac:dyDescent="0.2">
      <c r="A237" s="7" t="s">
        <v>280</v>
      </c>
      <c r="B237" s="7" t="s">
        <v>281</v>
      </c>
      <c r="E237" s="5">
        <f>INDEX([1]!Article,MATCH(B237,[1]!Libellé,0))</f>
        <v>50397</v>
      </c>
      <c r="F237" s="5" t="str">
        <f>INDEX([1]!Libellé,MATCH(B237,[1]!Libellé,0))</f>
        <v>SAUCISSON SEC COCHONOU,250G</v>
      </c>
      <c r="G237" s="5" t="str">
        <f>INDEX(Gencod,MATCH(F237,Libellé_article,0))</f>
        <v>3071501495210</v>
      </c>
    </row>
    <row r="238" spans="1:7" ht="12.75" customHeight="1" x14ac:dyDescent="0.2">
      <c r="A238" s="7" t="s">
        <v>456</v>
      </c>
      <c r="B238" s="7" t="s">
        <v>457</v>
      </c>
      <c r="E238" s="5">
        <f>INDEX([1]!Article,MATCH(B238,[1]!Libellé,0))</f>
        <v>4007877</v>
      </c>
      <c r="F238" s="5" t="str">
        <f>INDEX([1]!Libellé,MATCH(B238,[1]!Libellé,0))</f>
        <v>Saumon a l'oseille,cote ta,400g</v>
      </c>
      <c r="G238" s="5" t="str">
        <f>INDEX(Gencod,MATCH(F238,Libellé_article,0))</f>
        <v>3564700608104</v>
      </c>
    </row>
    <row r="239" spans="1:7" ht="12.75" customHeight="1" x14ac:dyDescent="0.2">
      <c r="A239" s="7" t="s">
        <v>524</v>
      </c>
      <c r="B239" s="7" t="s">
        <v>525</v>
      </c>
      <c r="E239" s="5">
        <f>INDEX([1]!Article,MATCH(B239,[1]!Libellé,0))</f>
        <v>4007133</v>
      </c>
      <c r="F239" s="5" t="str">
        <f>INDEX([1]!Libellé,MATCH(B239,[1]!Libellé,0))</f>
        <v>Saute poulet 500g s/atm</v>
      </c>
      <c r="G239" s="5" t="str">
        <f>INDEX(Gencod,MATCH(F239,Libellé_article,0))</f>
        <v>3266980239138</v>
      </c>
    </row>
    <row r="240" spans="1:7" ht="12.75" customHeight="1" x14ac:dyDescent="0.2">
      <c r="A240" s="7" t="s">
        <v>88</v>
      </c>
      <c r="B240" s="7" t="s">
        <v>89</v>
      </c>
      <c r="E240" s="5">
        <f>INDEX([1]!Article,MATCH(B240,[1]!Libellé,0))</f>
        <v>2225623</v>
      </c>
      <c r="F240" s="5" t="str">
        <f>INDEX([1]!Libellé,MATCH(B240,[1]!Libellé,0))</f>
        <v>SCE BOLOGNAISE PARMESAN,BA,400G</v>
      </c>
      <c r="G240" s="5" t="str">
        <f>INDEX(Gencod,MATCH(F240,Libellé_article,0))</f>
        <v>8076809546362</v>
      </c>
    </row>
    <row r="241" spans="1:7" ht="12.75" customHeight="1" x14ac:dyDescent="0.2">
      <c r="A241" s="7" t="s">
        <v>4</v>
      </c>
      <c r="B241" s="7" t="s">
        <v>5</v>
      </c>
      <c r="E241" s="5">
        <f>INDEX([1]!Article,MATCH(B241,[1]!Libellé,0))</f>
        <v>218270</v>
      </c>
      <c r="F241" s="5" t="str">
        <f>INDEX([1]!Libellé,MATCH(B241,[1]!Libellé,0))</f>
        <v>SENIOR 4 VARIETES,CESAR, 4X150G</v>
      </c>
      <c r="G241" s="5" t="str">
        <f>INDEX(Gencod,MATCH(F241,Libellé_article,0))</f>
        <v>3065890042216</v>
      </c>
    </row>
    <row r="242" spans="1:7" ht="12.75" customHeight="1" x14ac:dyDescent="0.2">
      <c r="A242" s="7" t="s">
        <v>122</v>
      </c>
      <c r="B242" s="7" t="s">
        <v>123</v>
      </c>
      <c r="E242" s="5">
        <f>INDEX([1]!Article,MATCH(B242,[1]!Libellé,0))</f>
        <v>4033129</v>
      </c>
      <c r="F242" s="5" t="str">
        <f>INDEX([1]!Libellé,MATCH(B242,[1]!Libellé,0))</f>
        <v>SENSEO CAPPUCCINO X8, MDC, 92G</v>
      </c>
      <c r="G242" s="5" t="str">
        <f>INDEX(Gencod,MATCH(F242,Libellé_article,0))</f>
        <v>3228470038188</v>
      </c>
    </row>
    <row r="243" spans="1:7" ht="12.75" customHeight="1" x14ac:dyDescent="0.2">
      <c r="A243" s="7" t="s">
        <v>430</v>
      </c>
      <c r="B243" s="7" t="s">
        <v>431</v>
      </c>
      <c r="E243" s="5">
        <f>INDEX([1]!Article,MATCH(B243,[1]!Libellé,0))</f>
        <v>2900789</v>
      </c>
      <c r="F243" s="5" t="str">
        <f>INDEX([1]!Libellé,MATCH(B243,[1]!Libellé,0))</f>
        <v>SHAMP LISSE/SOYEUX,HEAD &amp;,280ML</v>
      </c>
      <c r="G243" s="5" t="str">
        <f>INDEX(Gencod,MATCH(F243,Libellé_article,0))</f>
        <v>8001090101440</v>
      </c>
    </row>
    <row r="244" spans="1:7" ht="12.75" customHeight="1" x14ac:dyDescent="0.2">
      <c r="A244" s="7" t="s">
        <v>316</v>
      </c>
      <c r="B244" s="7" t="s">
        <v>317</v>
      </c>
      <c r="E244" s="5">
        <f>INDEX([1]!Article,MATCH(B244,[1]!Libellé,0))</f>
        <v>4033671</v>
      </c>
      <c r="F244" s="5" t="str">
        <f>INDEX([1]!Libellé,MATCH(B244,[1]!Libellé,0))</f>
        <v>SPECIALITE FROM.NAT.ALLEGE,150G</v>
      </c>
      <c r="G244" s="5" t="str">
        <f>INDEX(Gencod,MATCH(F244,Libellé_article,0))</f>
        <v>3564700697689</v>
      </c>
    </row>
    <row r="245" spans="1:7" ht="12.75" customHeight="1" x14ac:dyDescent="0.2">
      <c r="A245" s="7" t="s">
        <v>298</v>
      </c>
      <c r="B245" s="7" t="s">
        <v>299</v>
      </c>
      <c r="E245" s="5">
        <f>INDEX([1]!Article,MATCH(B245,[1]!Libellé,0))</f>
        <v>823537</v>
      </c>
      <c r="F245" s="5" t="str">
        <f>INDEX([1]!Libellé,MATCH(B245,[1]!Libellé,0))</f>
        <v>SPECIALITE SOJA VANILLE,DE,400G</v>
      </c>
      <c r="G245" s="5" t="str">
        <f>INDEX(Gencod,MATCH(F245,Libellé_article,0))</f>
        <v>3564700395660</v>
      </c>
    </row>
    <row r="246" spans="1:7" ht="12.75" customHeight="1" x14ac:dyDescent="0.2">
      <c r="A246" s="7" t="s">
        <v>214</v>
      </c>
      <c r="B246" s="7" t="s">
        <v>215</v>
      </c>
      <c r="E246" s="5">
        <f>INDEX([1]!Article,MATCH(B246,[1]!Libellé,0))</f>
        <v>2640477</v>
      </c>
      <c r="F246" s="5" t="str">
        <f>INDEX([1]!Libellé,MATCH(B246,[1]!Libellé,0))</f>
        <v>SPECK IFRESHI,MONTORSI,100G</v>
      </c>
      <c r="G246" s="5" t="str">
        <f>INDEX(Gencod,MATCH(F246,Libellé_article,0))</f>
        <v>8005153003023</v>
      </c>
    </row>
    <row r="247" spans="1:7" ht="12.75" customHeight="1" x14ac:dyDescent="0.2">
      <c r="A247" s="7" t="s">
        <v>136</v>
      </c>
      <c r="B247" s="7" t="s">
        <v>137</v>
      </c>
      <c r="E247" s="5" t="e">
        <f>INDEX([1]!Article,MATCH(B247,[1]!Libellé,0))</f>
        <v>#N/A</v>
      </c>
      <c r="F247" s="5" t="e">
        <f>INDEX([1]!Libellé,MATCH(B247,[1]!Libellé,0))</f>
        <v>#N/A</v>
      </c>
      <c r="G247" s="5" t="e">
        <f>INDEX(Gencod,MATCH(F247,Libellé_article,0))</f>
        <v>#N/A</v>
      </c>
    </row>
    <row r="248" spans="1:7" ht="12.75" customHeight="1" x14ac:dyDescent="0.2">
      <c r="A248" s="7" t="s">
        <v>172</v>
      </c>
      <c r="B248" s="7" t="s">
        <v>173</v>
      </c>
      <c r="E248" s="5">
        <f>INDEX([1]!Article,MATCH(B248,[1]!Libellé,0))</f>
        <v>2561699</v>
      </c>
      <c r="F248" s="5" t="str">
        <f>INDEX([1]!Libellé,MATCH(B248,[1]!Libellé,0))</f>
        <v>SUCR POUDR PUR CANN,BIO/VI,500G</v>
      </c>
      <c r="G248" s="5" t="str">
        <f>INDEX(Gencod,MATCH(F248,Libellé_article,0))</f>
        <v>3564707102513</v>
      </c>
    </row>
    <row r="249" spans="1:7" ht="12.75" customHeight="1" x14ac:dyDescent="0.2">
      <c r="A249" s="7" t="s">
        <v>174</v>
      </c>
      <c r="B249" s="7" t="s">
        <v>175</v>
      </c>
      <c r="E249" s="5">
        <f>INDEX([1]!Article,MATCH(B249,[1]!Libellé,0))</f>
        <v>1249349</v>
      </c>
      <c r="F249" s="5" t="str">
        <f>INDEX([1]!Libellé,MATCH(B249,[1]!Libellé,0))</f>
        <v>SUCR.CANNE BIO PROFI,DADDY,750G</v>
      </c>
      <c r="G249" s="5" t="str">
        <f>INDEX(Gencod,MATCH(F249,Libellé_article,0))</f>
        <v>3165433850008</v>
      </c>
    </row>
    <row r="250" spans="1:7" ht="12.75" customHeight="1" x14ac:dyDescent="0.2">
      <c r="A250" s="7" t="s">
        <v>176</v>
      </c>
      <c r="B250" s="7" t="s">
        <v>177</v>
      </c>
      <c r="E250" s="5">
        <f>INDEX([1]!Article,MATCH(B250,[1]!Libellé,0))</f>
        <v>491012</v>
      </c>
      <c r="F250" s="5" t="str">
        <f>INDEX([1]!Libellé,MATCH(B250,[1]!Libellé,0))</f>
        <v>SUCRE CANNE POUDRE BIO,ALT,500G</v>
      </c>
      <c r="G250" s="5" t="str">
        <f>INDEX(Gencod,MATCH(F250,Libellé_article,0))</f>
        <v>3700214610480</v>
      </c>
    </row>
    <row r="251" spans="1:7" ht="12.75" customHeight="1" x14ac:dyDescent="0.2">
      <c r="A251" s="7" t="s">
        <v>356</v>
      </c>
      <c r="B251" s="7" t="s">
        <v>357</v>
      </c>
      <c r="E251" s="5">
        <f>INDEX([1]!Article,MATCH(B251,[1]!Libellé,0))</f>
        <v>1524362</v>
      </c>
      <c r="F251" s="5" t="str">
        <f>INDEX([1]!Libellé,MATCH(B251,[1]!Libellé,0))</f>
        <v>TABOULE ORIENTAL,P.FRAICHEU,1KG</v>
      </c>
      <c r="G251" s="5" t="str">
        <f>INDEX(Gencod,MATCH(F251,Libellé_article,0))</f>
        <v>3564700560235</v>
      </c>
    </row>
    <row r="252" spans="1:7" ht="12.75" customHeight="1" x14ac:dyDescent="0.2">
      <c r="A252" s="7" t="s">
        <v>350</v>
      </c>
      <c r="B252" s="7" t="s">
        <v>351</v>
      </c>
      <c r="E252" s="5">
        <f>INDEX([1]!Article,MATCH(B252,[1]!Libellé,0))</f>
        <v>2776935</v>
      </c>
      <c r="F252" s="5" t="str">
        <f>INDEX([1]!Libellé,MATCH(B252,[1]!Libellé,0))</f>
        <v>TAGLIATELLES,TURINI,600G</v>
      </c>
      <c r="G252" s="5" t="str">
        <f>INDEX(Gencod,MATCH(F252,Libellé_article,0))</f>
        <v>3564700833636</v>
      </c>
    </row>
    <row r="253" spans="1:7" ht="14.25" customHeight="1" x14ac:dyDescent="0.2">
      <c r="A253" s="7" t="s">
        <v>112</v>
      </c>
      <c r="B253" s="7" t="s">
        <v>113</v>
      </c>
      <c r="E253" s="5">
        <f>INDEX([1]!Article,MATCH(B253,[1]!Libellé,0))</f>
        <v>902530</v>
      </c>
      <c r="F253" s="5" t="str">
        <f>INDEX([1]!Libellé,MATCH(B253,[1]!Libellé,0))</f>
        <v>TARTELET FRAMBOISE,BON MAM,135G</v>
      </c>
      <c r="G253" s="5" t="str">
        <f>INDEX(Gencod,MATCH(F253,Libellé_article,0))</f>
        <v>3178530402995</v>
      </c>
    </row>
    <row r="254" spans="1:7" ht="14.25" customHeight="1" x14ac:dyDescent="0.2">
      <c r="A254" s="7" t="s">
        <v>504</v>
      </c>
      <c r="B254" s="7" t="s">
        <v>505</v>
      </c>
      <c r="E254" s="5">
        <f>INDEX([1]!Article,MATCH(B254,[1]!Libellé,0))</f>
        <v>1402269</v>
      </c>
      <c r="F254" s="5" t="str">
        <f>INDEX([1]!Libellé,MATCH(B254,[1]!Libellé,0))</f>
        <v>TARTIN.THON/FROM.CIBOUL.,140G</v>
      </c>
      <c r="G254" s="5" t="str">
        <f>INDEX(Gencod,MATCH(F254,Libellé_article,0))</f>
        <v>3283260146009</v>
      </c>
    </row>
    <row r="255" spans="1:7" ht="14.25" customHeight="1" x14ac:dyDescent="0.2">
      <c r="A255" s="7" t="s">
        <v>190</v>
      </c>
      <c r="B255" s="7" t="s">
        <v>191</v>
      </c>
      <c r="E255" s="5">
        <f>INDEX([1]!Article,MATCH(B255,[1]!Libellé,0))</f>
        <v>2741525</v>
      </c>
      <c r="F255" s="5" t="str">
        <f>INDEX([1]!Libellé,MATCH(B255,[1]!Libellé,0))</f>
        <v>TARTINE SARRASIN,J.BIO,150G</v>
      </c>
      <c r="G255" s="5" t="str">
        <f>INDEX(Gencod,MATCH(F255,Libellé_article,0))</f>
        <v>3760020508012</v>
      </c>
    </row>
    <row r="256" spans="1:7" ht="14.25" customHeight="1" x14ac:dyDescent="0.2">
      <c r="A256" s="7" t="s">
        <v>128</v>
      </c>
      <c r="B256" s="7" t="s">
        <v>129</v>
      </c>
      <c r="E256" s="5">
        <f>INDEX([1]!Article,MATCH(B256,[1]!Libellé,0))</f>
        <v>2840979</v>
      </c>
      <c r="F256" s="5" t="str">
        <f>INDEX([1]!Libellé,MATCH(B256,[1]!Libellé,0))</f>
        <v>THE IRRESISTI LADY X25,LIPT,45G</v>
      </c>
      <c r="G256" s="5" t="str">
        <f>INDEX(Gencod,MATCH(F256,Libellé_article,0))</f>
        <v>8710908902024</v>
      </c>
    </row>
    <row r="257" spans="1:7" ht="14.25" customHeight="1" x14ac:dyDescent="0.2">
      <c r="A257" s="7" t="s">
        <v>410</v>
      </c>
      <c r="B257" s="7" t="s">
        <v>411</v>
      </c>
      <c r="E257" s="5">
        <f>INDEX([1]!Article,MATCH(B257,[1]!Libellé,0))</f>
        <v>660139</v>
      </c>
      <c r="F257" s="5" t="str">
        <f>INDEX([1]!Libellé,MATCH(B257,[1]!Libellé,0))</f>
        <v>TOMATES COT  RGE 500G DVE,1Kg,F</v>
      </c>
      <c r="G257" s="5" t="str">
        <f>INDEX(Gencod,MATCH(F257,Libellé_article,0))</f>
        <v>3700462045287</v>
      </c>
    </row>
    <row r="258" spans="1:7" ht="14.25" customHeight="1" x14ac:dyDescent="0.2">
      <c r="A258" s="7" t="s">
        <v>58</v>
      </c>
      <c r="B258" s="7" t="s">
        <v>59</v>
      </c>
      <c r="E258" s="5">
        <f>INDEX([1]!Article,MATCH(B258,[1]!Libellé,0))</f>
        <v>2852162</v>
      </c>
      <c r="F258" s="5" t="str">
        <f>INDEX([1]!Libellé,MATCH(B258,[1]!Libellé,0))</f>
        <v>TOMATES ENT.PELEES BIO.400G</v>
      </c>
      <c r="G258" s="5" t="str">
        <f>INDEX(Gencod,MATCH(F258,Libellé_article,0))</f>
        <v>3760020507947</v>
      </c>
    </row>
    <row r="259" spans="1:7" ht="14.25" customHeight="1" x14ac:dyDescent="0.2">
      <c r="A259" s="7" t="s">
        <v>30</v>
      </c>
      <c r="B259" s="7" t="s">
        <v>31</v>
      </c>
      <c r="E259" s="5">
        <f>INDEX([1]!Article,MATCH(B259,[1]!Libellé,0))</f>
        <v>4045714</v>
      </c>
      <c r="F259" s="5" t="str">
        <f>INDEX([1]!Libellé,MATCH(B259,[1]!Libellé,0))</f>
        <v>TROPICANA ORAN.S/PULPE,P/P,1.5L</v>
      </c>
      <c r="G259" s="5" t="str">
        <f>INDEX(Gencod,MATCH(F259,Libellé_article,0))</f>
        <v>5410188030556</v>
      </c>
    </row>
    <row r="260" spans="1:7" ht="14.25" customHeight="1" x14ac:dyDescent="0.2">
      <c r="A260" s="7" t="s">
        <v>272</v>
      </c>
      <c r="B260" s="7" t="s">
        <v>273</v>
      </c>
      <c r="E260" s="5">
        <f>INDEX([1]!Article,MATCH(B260,[1]!Libellé,0))</f>
        <v>378753</v>
      </c>
      <c r="F260" s="5" t="str">
        <f>INDEX([1]!Libellé,MATCH(B260,[1]!Libellé,0))</f>
        <v>VERITABLE KNACK ALSACE X4,,260G</v>
      </c>
      <c r="G260" s="5" t="str">
        <f>INDEX(Gencod,MATCH(F260,Libellé_article,0))</f>
        <v>3564709019888</v>
      </c>
    </row>
    <row r="261" spans="1:7" ht="14.25" customHeight="1" x14ac:dyDescent="0.2">
      <c r="A261" s="7" t="s">
        <v>476</v>
      </c>
      <c r="B261" s="7" t="s">
        <v>477</v>
      </c>
      <c r="E261" s="5">
        <f>INDEX([1]!Article,MATCH(B261,[1]!Libellé,0))</f>
        <v>1245064</v>
      </c>
      <c r="F261" s="5" t="str">
        <f>INDEX([1]!Libellé,MATCH(B261,[1]!Libellé,0))</f>
        <v>VIANDE BOVINE 2STEAK*A GRI,260G</v>
      </c>
      <c r="G261" s="5" t="str">
        <f>INDEX(Gencod,MATCH(F261,Libellé_article,0))</f>
        <v>3266110093579</v>
      </c>
    </row>
    <row r="262" spans="1:7" ht="14.25" customHeight="1" x14ac:dyDescent="0.2">
      <c r="A262" s="7" t="s">
        <v>462</v>
      </c>
      <c r="B262" s="7" t="s">
        <v>463</v>
      </c>
      <c r="E262" s="5">
        <f>INDEX([1]!Article,MATCH(B262,[1]!Libellé,0))</f>
        <v>2844188</v>
      </c>
      <c r="F262" s="5" t="str">
        <f>INDEX([1]!Libellé,MATCH(B262,[1]!Libellé,0))</f>
        <v>X10 CARRE DE PORC DESOSSE,,440G</v>
      </c>
      <c r="G262" s="5" t="str">
        <f>INDEX(Gencod,MATCH(F262,Libellé_article,0))</f>
        <v>3266110700408</v>
      </c>
    </row>
    <row r="263" spans="1:7" ht="14.25" customHeight="1" x14ac:dyDescent="0.2">
      <c r="A263" s="7" t="s">
        <v>466</v>
      </c>
      <c r="B263" s="7" t="s">
        <v>467</v>
      </c>
      <c r="E263" s="5">
        <f>INDEX([1]!Article,MATCH(B263,[1]!Libellé,0))</f>
        <v>2844242</v>
      </c>
      <c r="F263" s="5" t="str">
        <f>INDEX([1]!Libellé,MATCH(B263,[1]!Libellé,0))</f>
        <v>X5 COTE PREMIERE DE PORC,V,675G</v>
      </c>
      <c r="G263" s="5" t="str">
        <f>INDEX(Gencod,MATCH(F263,Libellé_article,0))</f>
        <v>3266110700484</v>
      </c>
    </row>
    <row r="264" spans="1:7" ht="14.25" customHeight="1" x14ac:dyDescent="0.15">
      <c r="A264" s="6"/>
      <c r="B264"/>
    </row>
    <row r="265" spans="1:7" ht="14.25" customHeight="1" x14ac:dyDescent="0.15">
      <c r="A265" s="6"/>
      <c r="B265"/>
    </row>
    <row r="266" spans="1:7" ht="14.25" customHeight="1" x14ac:dyDescent="0.15">
      <c r="A266" s="6"/>
      <c r="B266"/>
    </row>
    <row r="267" spans="1:7" ht="14.25" customHeight="1" x14ac:dyDescent="0.15">
      <c r="A267" s="6"/>
      <c r="B267"/>
    </row>
    <row r="268" spans="1:7" ht="14.25" customHeight="1" x14ac:dyDescent="0.15">
      <c r="A268" s="6"/>
      <c r="B268"/>
    </row>
    <row r="269" spans="1:7" ht="14.25" customHeight="1" x14ac:dyDescent="0.15">
      <c r="A269" s="6"/>
      <c r="B269"/>
    </row>
    <row r="270" spans="1:7" ht="14.25" customHeight="1" x14ac:dyDescent="0.15">
      <c r="A270" s="6"/>
      <c r="B270"/>
    </row>
    <row r="271" spans="1:7" ht="14.25" customHeight="1" x14ac:dyDescent="0.15">
      <c r="A271" s="6"/>
      <c r="B271"/>
    </row>
    <row r="272" spans="1:7" ht="14.25" customHeight="1" x14ac:dyDescent="0.15">
      <c r="A272" s="6"/>
      <c r="B272"/>
    </row>
    <row r="273" spans="1:2" ht="14.25" customHeight="1" x14ac:dyDescent="0.15">
      <c r="A273" s="6"/>
      <c r="B273"/>
    </row>
    <row r="274" spans="1:2" ht="14.25" customHeight="1" x14ac:dyDescent="0.15">
      <c r="A274" s="6"/>
      <c r="B274"/>
    </row>
    <row r="275" spans="1:2" ht="14.25" customHeight="1" x14ac:dyDescent="0.15">
      <c r="A275" s="6"/>
      <c r="B275"/>
    </row>
    <row r="276" spans="1:2" ht="14.25" customHeight="1" x14ac:dyDescent="0.15">
      <c r="A276" s="6"/>
      <c r="B276"/>
    </row>
    <row r="277" spans="1:2" ht="14.25" customHeight="1" x14ac:dyDescent="0.15">
      <c r="A277" s="6"/>
      <c r="B277"/>
    </row>
    <row r="278" spans="1:2" ht="14.25" customHeight="1" x14ac:dyDescent="0.15">
      <c r="A278" s="6"/>
      <c r="B278"/>
    </row>
    <row r="279" spans="1:2" ht="14.25" customHeight="1" x14ac:dyDescent="0.15">
      <c r="A279" s="6"/>
      <c r="B279"/>
    </row>
    <row r="280" spans="1:2" ht="14.25" customHeight="1" x14ac:dyDescent="0.15">
      <c r="A280" s="6"/>
      <c r="B280"/>
    </row>
    <row r="281" spans="1:2" ht="14.25" customHeight="1" x14ac:dyDescent="0.15">
      <c r="A281" s="6"/>
      <c r="B281"/>
    </row>
    <row r="282" spans="1:2" ht="14.25" customHeight="1" x14ac:dyDescent="0.15">
      <c r="A282" s="6"/>
      <c r="B282"/>
    </row>
    <row r="283" spans="1:2" ht="14.25" customHeight="1" x14ac:dyDescent="0.15">
      <c r="A283" s="6"/>
      <c r="B283"/>
    </row>
    <row r="284" spans="1:2" ht="14.25" customHeight="1" x14ac:dyDescent="0.15">
      <c r="A284" s="6"/>
      <c r="B284"/>
    </row>
    <row r="285" spans="1:2" ht="14.25" customHeight="1" x14ac:dyDescent="0.15">
      <c r="A285" s="6"/>
      <c r="B285"/>
    </row>
    <row r="286" spans="1:2" ht="14.25" customHeight="1" x14ac:dyDescent="0.15">
      <c r="A286" s="6"/>
      <c r="B286"/>
    </row>
    <row r="287" spans="1:2" ht="14.25" customHeight="1" x14ac:dyDescent="0.15">
      <c r="A287" s="6"/>
      <c r="B287"/>
    </row>
    <row r="288" spans="1:2" ht="14.25" customHeight="1" x14ac:dyDescent="0.15">
      <c r="A288" s="6"/>
      <c r="B288"/>
    </row>
    <row r="289" spans="1:2" ht="14.25" customHeight="1" x14ac:dyDescent="0.15">
      <c r="A289" s="6"/>
      <c r="B289"/>
    </row>
    <row r="290" spans="1:2" ht="14.25" customHeight="1" x14ac:dyDescent="0.15">
      <c r="A290" s="6"/>
      <c r="B290"/>
    </row>
    <row r="291" spans="1:2" ht="14.25" customHeight="1" x14ac:dyDescent="0.15">
      <c r="A291" s="6"/>
      <c r="B291"/>
    </row>
    <row r="292" spans="1:2" ht="14.25" customHeight="1" x14ac:dyDescent="0.15">
      <c r="A292" s="6"/>
      <c r="B292"/>
    </row>
    <row r="293" spans="1:2" ht="14.25" customHeight="1" x14ac:dyDescent="0.15">
      <c r="A293" s="6"/>
      <c r="B293"/>
    </row>
  </sheetData>
  <sortState ref="E2:F263">
    <sortCondition ref="E2"/>
  </sortState>
  <hyperlinks>
    <hyperlink ref="I1" r:id="rId1"/>
  </hyperlinks>
  <pageMargins left="0.7" right="0.7" top="0.75" bottom="0.75" header="0.3" footer="0.3"/>
  <pageSetup fitToWidth="0" fitToHeight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GridLines="0" workbookViewId="0"/>
  </sheetViews>
  <sheetFormatPr baseColWidth="10" defaultColWidth="14.1640625" defaultRowHeight="14.25" customHeight="1" x14ac:dyDescent="0.15"/>
  <sheetData/>
  <pageMargins left="0.7" right="0.7" top="0.75" bottom="0.75" header="0.3" footer="0.3"/>
  <pageSetup fitToWidth="0" fitToHeight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GridLines="0" workbookViewId="0"/>
  </sheetViews>
  <sheetFormatPr baseColWidth="10" defaultColWidth="14.1640625" defaultRowHeight="14.25" customHeight="1" x14ac:dyDescent="0.15"/>
  <sheetData/>
  <pageMargins left="0.7" right="0.7" top="0.75" bottom="0.75" header="0.3" footer="0.3"/>
  <pageSetup fitToWidth="0" fitToHeight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Gencod</vt:lpstr>
      <vt:lpstr>Libellé_article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 GT TEXTILE</dc:creator>
  <cp:lastModifiedBy>PMK</cp:lastModifiedBy>
  <dcterms:created xsi:type="dcterms:W3CDTF">2016-12-01T11:30:54Z</dcterms:created>
  <dcterms:modified xsi:type="dcterms:W3CDTF">2016-12-26T10:42:45Z</dcterms:modified>
</cp:coreProperties>
</file>