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240" windowWidth="15480" windowHeight="9285" tabRatio="437"/>
  </bookViews>
  <sheets>
    <sheet name="Feuil1" sheetId="6" r:id="rId1"/>
    <sheet name="Feuil2" sheetId="7" r:id="rId2"/>
  </sheets>
  <functionGroups/>
  <definedNames>
    <definedName name="_AGE1">Feuil1!$X$7</definedName>
    <definedName name="_AGE2">Feuil1!$X$9</definedName>
    <definedName name="_AGE3">Feuil1!$X$11</definedName>
    <definedName name="_xlnm.Print_Titles" localSheetId="0">Feuil1!$1:$12</definedName>
  </definedNames>
  <calcPr calcId="125725" fullCalcOnLoad="1"/>
</workbook>
</file>

<file path=xl/calcChain.xml><?xml version="1.0" encoding="utf-8"?>
<calcChain xmlns="http://schemas.openxmlformats.org/spreadsheetml/2006/main">
  <c r="AJ17" i="6"/>
  <c r="AJ18"/>
  <c r="AK17"/>
  <c r="AK18"/>
  <c r="AK16"/>
  <c r="AJ16"/>
  <c r="AI23"/>
  <c r="X24"/>
  <c r="R23"/>
  <c r="V18"/>
  <c r="V39"/>
  <c r="O38"/>
  <c r="Y32"/>
  <c r="D32"/>
  <c r="R31"/>
  <c r="L25"/>
  <c r="E24"/>
  <c r="F37"/>
  <c r="K30"/>
  <c r="AC16"/>
  <c r="O17"/>
  <c r="H16"/>
  <c r="X9"/>
  <c r="X11"/>
  <c r="X7"/>
  <c r="AI32"/>
  <c r="AI30"/>
  <c r="B4" i="7"/>
  <c r="A18" i="6"/>
  <c r="A25"/>
  <c r="A32"/>
  <c r="A39"/>
  <c r="B5" i="7"/>
  <c r="C5"/>
  <c r="A5"/>
  <c r="A4"/>
  <c r="A3"/>
  <c r="AI16" i="6"/>
  <c r="A17"/>
  <c r="A24"/>
  <c r="A31"/>
  <c r="A38"/>
  <c r="A16"/>
  <c r="A23"/>
  <c r="A30"/>
  <c r="A37"/>
  <c r="B3" i="7"/>
  <c r="C3" s="1"/>
  <c r="C6" s="1"/>
  <c r="C4"/>
  <c r="B6"/>
</calcChain>
</file>

<file path=xl/sharedStrings.xml><?xml version="1.0" encoding="utf-8"?>
<sst xmlns="http://schemas.openxmlformats.org/spreadsheetml/2006/main" count="19" uniqueCount="19">
  <si>
    <t>Mars</t>
  </si>
  <si>
    <t>Avril</t>
  </si>
  <si>
    <t>Février</t>
  </si>
  <si>
    <t>Janvier</t>
  </si>
  <si>
    <t>ASTREINTE SERVICE TECHNIQUE</t>
  </si>
  <si>
    <t>IMPORTANT :</t>
  </si>
  <si>
    <t>Nbres de jours d'astreinte</t>
  </si>
  <si>
    <t>Nbres semaines d'astreinte</t>
  </si>
  <si>
    <r>
      <rPr>
        <b/>
        <sz val="12"/>
        <color indexed="8"/>
        <rFont val="Garamond"/>
        <family val="1"/>
      </rPr>
      <t>Pour les appels de nuit</t>
    </r>
    <r>
      <rPr>
        <sz val="12"/>
        <color indexed="8"/>
        <rFont val="Garamond"/>
        <family val="1"/>
      </rPr>
      <t xml:space="preserve">: composez </t>
    </r>
    <r>
      <rPr>
        <b/>
        <sz val="12"/>
        <color indexed="8"/>
        <rFont val="Garamond"/>
        <family val="1"/>
      </rPr>
      <t>en priorité</t>
    </r>
    <r>
      <rPr>
        <sz val="12"/>
        <color indexed="8"/>
        <rFont val="Garamond"/>
        <family val="1"/>
      </rPr>
      <t xml:space="preserve"> le numero de portable</t>
    </r>
  </si>
  <si>
    <t>Agent 1</t>
  </si>
  <si>
    <t>Agent 2</t>
  </si>
  <si>
    <t>Agent 3</t>
  </si>
  <si>
    <t>06 xx xx xx xx</t>
  </si>
  <si>
    <t xml:space="preserve">06 xx xx xx xx </t>
  </si>
  <si>
    <t xml:space="preserve">07 xx xx xx xx </t>
  </si>
  <si>
    <t xml:space="preserve"> ou 7230</t>
  </si>
  <si>
    <t xml:space="preserve"> ou 7225</t>
  </si>
  <si>
    <t xml:space="preserve"> ou 7238</t>
  </si>
  <si>
    <t>194, 214, 154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</si>
</sst>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2"/>
      <color indexed="8"/>
      <name val="Garamond"/>
      <family val="1"/>
    </font>
    <font>
      <sz val="12"/>
      <color indexed="8"/>
      <name val="Garamond"/>
      <family val="1"/>
    </font>
    <font>
      <sz val="11"/>
      <color theme="1"/>
      <name val="Garamond"/>
      <family val="1"/>
    </font>
    <font>
      <sz val="18"/>
      <color rgb="FFFF0000"/>
      <name val="Garamond"/>
      <family val="1"/>
    </font>
    <font>
      <sz val="12"/>
      <color theme="1"/>
      <name val="Garamond"/>
      <family val="1"/>
    </font>
    <font>
      <b/>
      <sz val="11"/>
      <color theme="1"/>
      <name val="Garamond"/>
      <family val="1"/>
    </font>
    <font>
      <b/>
      <sz val="11"/>
      <color rgb="FFFF0000"/>
      <name val="Garamond"/>
      <family val="1"/>
    </font>
    <font>
      <sz val="11"/>
      <color rgb="FFFF0000"/>
      <name val="Garamond"/>
      <family val="1"/>
    </font>
    <font>
      <b/>
      <u/>
      <sz val="16"/>
      <color theme="1"/>
      <name val="Garamond"/>
      <family val="1"/>
    </font>
    <font>
      <sz val="11"/>
      <color theme="0"/>
      <name val="Garamond"/>
      <family val="1"/>
    </font>
    <font>
      <b/>
      <u/>
      <sz val="20"/>
      <color theme="1"/>
      <name val="Garamond"/>
      <family val="1"/>
    </font>
    <font>
      <b/>
      <sz val="11"/>
      <color theme="7" tint="-0.249977111117893"/>
      <name val="Garamond"/>
      <family val="1"/>
    </font>
    <font>
      <b/>
      <sz val="11"/>
      <color theme="0"/>
      <name val="Garamond"/>
      <family val="1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0" xfId="0" applyFont="1"/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8" fillId="0" borderId="0" xfId="0" applyFont="1"/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9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0" fillId="0" borderId="0" xfId="0" applyFont="1" applyFill="1"/>
    <xf numFmtId="0" fontId="3" fillId="0" borderId="1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12" fillId="0" borderId="0" xfId="0" applyFont="1" applyAlignment="1">
      <alignment horizontal="left" vertical="center"/>
    </xf>
    <xf numFmtId="0" fontId="9" fillId="0" borderId="0" xfId="0" applyFont="1" applyFill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K41"/>
  <sheetViews>
    <sheetView tabSelected="1" workbookViewId="0">
      <selection activeCell="R17" sqref="R17"/>
    </sheetView>
  </sheetViews>
  <sheetFormatPr baseColWidth="10" defaultRowHeight="15" outlineLevelCol="1"/>
  <cols>
    <col min="1" max="1" width="13.85546875" style="8" customWidth="1"/>
    <col min="2" max="33" width="4.140625" style="1" customWidth="1"/>
    <col min="34" max="34" width="4.140625" style="1" customWidth="1" outlineLevel="1"/>
    <col min="35" max="35" width="4.140625" style="2" customWidth="1" outlineLevel="1"/>
    <col min="36" max="36" width="8.42578125" style="3" bestFit="1" customWidth="1" outlineLevel="1"/>
    <col min="37" max="37" width="8.42578125" style="1" bestFit="1" customWidth="1"/>
    <col min="38" max="39" width="5.140625" style="1" customWidth="1"/>
    <col min="40" max="40" width="16" style="1" customWidth="1"/>
    <col min="41" max="50" width="5.140625" style="1" customWidth="1"/>
    <col min="51" max="16384" width="11.42578125" style="1"/>
  </cols>
  <sheetData>
    <row r="1" spans="1:37" ht="32.25" customHeight="1">
      <c r="A1" s="34" t="s">
        <v>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</row>
    <row r="2" spans="1:37" ht="26.25">
      <c r="A2" s="34">
        <v>2016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</row>
    <row r="4" spans="1:37" ht="23.25">
      <c r="A4" s="4" t="s">
        <v>5</v>
      </c>
    </row>
    <row r="5" spans="1:37" ht="15.75">
      <c r="A5" s="5" t="s">
        <v>8</v>
      </c>
      <c r="W5" s="11"/>
      <c r="X5" s="11"/>
      <c r="Y5" s="11"/>
      <c r="Z5" s="11"/>
      <c r="AA5" s="11"/>
      <c r="AB5" s="11"/>
    </row>
    <row r="6" spans="1:37">
      <c r="W6" s="11"/>
      <c r="X6" s="11"/>
      <c r="Y6" s="11"/>
      <c r="Z6" s="11"/>
      <c r="AA6" s="11"/>
      <c r="AB6" s="11"/>
    </row>
    <row r="7" spans="1:37">
      <c r="A7" s="6" t="s">
        <v>9</v>
      </c>
      <c r="B7" s="37">
        <v>7216</v>
      </c>
      <c r="C7" s="37"/>
      <c r="D7" s="6"/>
      <c r="G7" s="6" t="s">
        <v>12</v>
      </c>
      <c r="H7" s="7"/>
      <c r="I7" s="6"/>
      <c r="J7" s="6"/>
      <c r="K7" s="6"/>
      <c r="L7" s="35" t="s">
        <v>15</v>
      </c>
      <c r="M7" s="35"/>
      <c r="N7" s="6"/>
      <c r="O7" s="6"/>
      <c r="P7" s="6"/>
      <c r="Q7" s="6"/>
      <c r="R7" s="6"/>
      <c r="S7" s="6"/>
      <c r="T7" s="6"/>
      <c r="U7" s="6"/>
      <c r="V7" s="6"/>
      <c r="W7" s="11"/>
      <c r="X7" s="36" t="str">
        <f>CONCATENATE(B7,L7)</f>
        <v>7216 ou 7230</v>
      </c>
      <c r="Y7" s="36"/>
      <c r="Z7" s="36"/>
      <c r="AA7" s="11"/>
      <c r="AB7" s="11"/>
    </row>
    <row r="8" spans="1:37" ht="3.75" customHeight="1">
      <c r="H8" s="9"/>
      <c r="L8" s="23"/>
      <c r="M8" s="23"/>
      <c r="W8" s="11"/>
      <c r="X8" s="36"/>
      <c r="Y8" s="36"/>
      <c r="Z8" s="36"/>
      <c r="AA8" s="11"/>
      <c r="AB8" s="11"/>
    </row>
    <row r="9" spans="1:37">
      <c r="A9" s="6" t="s">
        <v>10</v>
      </c>
      <c r="B9" s="37">
        <v>7217</v>
      </c>
      <c r="C9" s="37"/>
      <c r="D9" s="6"/>
      <c r="G9" s="6" t="s">
        <v>13</v>
      </c>
      <c r="H9" s="7"/>
      <c r="I9" s="6"/>
      <c r="J9" s="6"/>
      <c r="K9" s="6"/>
      <c r="L9" s="35" t="s">
        <v>16</v>
      </c>
      <c r="M9" s="35"/>
      <c r="N9" s="6"/>
      <c r="O9" s="6"/>
      <c r="P9" s="6"/>
      <c r="Q9" s="6"/>
      <c r="R9" s="6"/>
      <c r="S9" s="6"/>
      <c r="T9" s="6"/>
      <c r="U9" s="6"/>
      <c r="V9" s="6"/>
      <c r="W9" s="11"/>
      <c r="X9" s="36" t="str">
        <f>CONCATENATE(B9,L9)</f>
        <v>7217 ou 7225</v>
      </c>
      <c r="Y9" s="36"/>
      <c r="Z9" s="36"/>
      <c r="AA9" s="11"/>
      <c r="AB9" s="11"/>
    </row>
    <row r="10" spans="1:37" ht="3.75" customHeight="1">
      <c r="L10" s="23"/>
      <c r="M10" s="23"/>
      <c r="W10" s="11"/>
      <c r="X10" s="36"/>
      <c r="Y10" s="36"/>
      <c r="Z10" s="36"/>
      <c r="AA10" s="11"/>
      <c r="AB10" s="11"/>
    </row>
    <row r="11" spans="1:37">
      <c r="A11" s="6" t="s">
        <v>11</v>
      </c>
      <c r="B11" s="37">
        <v>7218</v>
      </c>
      <c r="C11" s="37"/>
      <c r="D11" s="11"/>
      <c r="G11" s="6" t="s">
        <v>14</v>
      </c>
      <c r="H11" s="7"/>
      <c r="I11" s="11"/>
      <c r="J11" s="11"/>
      <c r="K11" s="11"/>
      <c r="L11" s="35" t="s">
        <v>17</v>
      </c>
      <c r="M11" s="35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36" t="str">
        <f>CONCATENATE(B11,L11)</f>
        <v>7218 ou 7238</v>
      </c>
      <c r="Y11" s="36"/>
      <c r="Z11" s="36"/>
      <c r="AA11" s="11"/>
      <c r="AB11" s="11"/>
      <c r="AC11" s="11"/>
      <c r="AD11" s="11"/>
      <c r="AE11" s="11"/>
      <c r="AF11" s="11"/>
      <c r="AG11" s="11"/>
      <c r="AH11" s="11"/>
    </row>
    <row r="12" spans="1:37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</row>
    <row r="13" spans="1:37" ht="21">
      <c r="A13" s="38" t="s">
        <v>3</v>
      </c>
      <c r="B13" s="38"/>
      <c r="C13" s="38"/>
      <c r="D13" s="38"/>
      <c r="E13" s="38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J13"/>
      <c r="AK13"/>
    </row>
    <row r="14" spans="1:37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</row>
    <row r="15" spans="1:37" s="15" customFormat="1">
      <c r="A15" s="12"/>
      <c r="B15" s="21">
        <v>1</v>
      </c>
      <c r="C15" s="21">
        <v>2</v>
      </c>
      <c r="D15" s="21">
        <v>3</v>
      </c>
      <c r="E15" s="28">
        <v>4</v>
      </c>
      <c r="F15" s="28">
        <v>5</v>
      </c>
      <c r="G15" s="28">
        <v>6</v>
      </c>
      <c r="H15" s="28">
        <v>7</v>
      </c>
      <c r="I15" s="28">
        <v>8</v>
      </c>
      <c r="J15" s="29">
        <v>9</v>
      </c>
      <c r="K15" s="29">
        <v>10</v>
      </c>
      <c r="L15" s="13">
        <v>11</v>
      </c>
      <c r="M15" s="13">
        <v>12</v>
      </c>
      <c r="N15" s="13">
        <v>13</v>
      </c>
      <c r="O15" s="13">
        <v>14</v>
      </c>
      <c r="P15" s="13">
        <v>15</v>
      </c>
      <c r="Q15" s="21">
        <v>16</v>
      </c>
      <c r="R15" s="21">
        <v>17</v>
      </c>
      <c r="S15" s="13">
        <v>18</v>
      </c>
      <c r="T15" s="13">
        <v>19</v>
      </c>
      <c r="U15" s="13">
        <v>20</v>
      </c>
      <c r="V15" s="13">
        <v>21</v>
      </c>
      <c r="W15" s="13">
        <v>22</v>
      </c>
      <c r="X15" s="21">
        <v>23</v>
      </c>
      <c r="Y15" s="21">
        <v>24</v>
      </c>
      <c r="Z15" s="13">
        <v>25</v>
      </c>
      <c r="AA15" s="13">
        <v>26</v>
      </c>
      <c r="AB15" s="13">
        <v>27</v>
      </c>
      <c r="AC15" s="13">
        <v>28</v>
      </c>
      <c r="AD15" s="13">
        <v>29</v>
      </c>
      <c r="AE15" s="21">
        <v>30</v>
      </c>
      <c r="AF15" s="21">
        <v>31</v>
      </c>
      <c r="AG15" s="14"/>
      <c r="AH15" s="14"/>
      <c r="AI15" s="2"/>
      <c r="AJ15" s="3"/>
    </row>
    <row r="16" spans="1:37" s="15" customFormat="1" ht="30" customHeight="1">
      <c r="A16" s="12" t="str">
        <f>A7</f>
        <v>Agent 1</v>
      </c>
      <c r="B16" s="39"/>
      <c r="C16" s="39"/>
      <c r="D16" s="40"/>
      <c r="E16" s="42"/>
      <c r="F16" s="43"/>
      <c r="G16" s="43"/>
      <c r="H16" s="43" t="str">
        <f>_AGE1</f>
        <v>7216 ou 7230</v>
      </c>
      <c r="I16" s="43"/>
      <c r="J16" s="43"/>
      <c r="K16" s="44"/>
      <c r="L16" s="31"/>
      <c r="M16" s="13"/>
      <c r="N16" s="13"/>
      <c r="O16" s="13"/>
      <c r="P16" s="13"/>
      <c r="Q16" s="39"/>
      <c r="R16" s="39"/>
      <c r="S16" s="13"/>
      <c r="T16" s="13"/>
      <c r="U16" s="13"/>
      <c r="V16" s="13"/>
      <c r="W16" s="13"/>
      <c r="X16" s="39"/>
      <c r="Y16" s="39"/>
      <c r="Z16" s="42"/>
      <c r="AA16" s="43" t="s">
        <v>18</v>
      </c>
      <c r="AB16" s="43"/>
      <c r="AC16" s="43" t="str">
        <f>_AGE1</f>
        <v>7216 ou 7230</v>
      </c>
      <c r="AD16" s="43"/>
      <c r="AE16" s="43"/>
      <c r="AF16" s="44"/>
      <c r="AG16" s="14"/>
      <c r="AH16" s="14"/>
      <c r="AI16" s="13">
        <f>7+7</f>
        <v>14</v>
      </c>
      <c r="AJ16" s="40">
        <f>countbycolor($B16:$AF16,$AJ$16)</f>
        <v>7</v>
      </c>
      <c r="AK16" s="42">
        <f>countbycolor($B16:$AF16,$AK$16)</f>
        <v>14</v>
      </c>
    </row>
    <row r="17" spans="1:37" s="15" customFormat="1" ht="30" customHeight="1">
      <c r="A17" s="12" t="str">
        <f>A9</f>
        <v>Agent 2</v>
      </c>
      <c r="B17" s="39"/>
      <c r="C17" s="39"/>
      <c r="D17" s="39"/>
      <c r="E17" s="32"/>
      <c r="F17" s="32"/>
      <c r="G17" s="32"/>
      <c r="H17" s="32"/>
      <c r="I17" s="32"/>
      <c r="J17" s="41"/>
      <c r="K17" s="41"/>
      <c r="L17" s="42"/>
      <c r="M17" s="43"/>
      <c r="N17" s="43"/>
      <c r="O17" s="43" t="str">
        <f>_AGE2</f>
        <v>7217 ou 7225</v>
      </c>
      <c r="P17" s="43"/>
      <c r="Q17" s="43"/>
      <c r="R17" s="44"/>
      <c r="S17" s="13"/>
      <c r="T17" s="13"/>
      <c r="U17" s="13"/>
      <c r="V17" s="13"/>
      <c r="W17" s="13"/>
      <c r="X17" s="39"/>
      <c r="Y17" s="39"/>
      <c r="Z17" s="13"/>
      <c r="AA17" s="13"/>
      <c r="AB17" s="13"/>
      <c r="AC17" s="13"/>
      <c r="AD17" s="13"/>
      <c r="AE17" s="39"/>
      <c r="AF17" s="39"/>
      <c r="AG17" s="14"/>
      <c r="AH17" s="14"/>
      <c r="AI17" s="13">
        <v>7</v>
      </c>
      <c r="AJ17" s="40">
        <f t="shared" ref="AJ17:AJ18" si="0">countbycolor($B17:$AF17,$AJ$16)</f>
        <v>9</v>
      </c>
      <c r="AK17" s="42">
        <f t="shared" ref="AK17:AK18" si="1">countbycolor($B17:$AF17,$AK$16)</f>
        <v>7</v>
      </c>
    </row>
    <row r="18" spans="1:37" s="15" customFormat="1" ht="30" customHeight="1">
      <c r="A18" s="12" t="str">
        <f>A11</f>
        <v>Agent 3</v>
      </c>
      <c r="B18" s="39"/>
      <c r="C18" s="39"/>
      <c r="D18" s="39"/>
      <c r="E18" s="13"/>
      <c r="F18" s="13"/>
      <c r="G18" s="13"/>
      <c r="H18" s="13"/>
      <c r="I18" s="13"/>
      <c r="J18" s="39"/>
      <c r="K18" s="39"/>
      <c r="L18" s="13"/>
      <c r="M18" s="13"/>
      <c r="N18" s="13"/>
      <c r="O18" s="13"/>
      <c r="P18" s="13"/>
      <c r="Q18" s="39"/>
      <c r="R18" s="39"/>
      <c r="S18" s="42"/>
      <c r="T18" s="43"/>
      <c r="U18" s="43"/>
      <c r="V18" s="43" t="str">
        <f>_AGE3</f>
        <v>7218 ou 7238</v>
      </c>
      <c r="W18" s="43"/>
      <c r="X18" s="43"/>
      <c r="Y18" s="44"/>
      <c r="Z18" s="13"/>
      <c r="AA18" s="13"/>
      <c r="AB18" s="13"/>
      <c r="AC18" s="13"/>
      <c r="AD18" s="13"/>
      <c r="AE18" s="39"/>
      <c r="AF18" s="39"/>
      <c r="AG18" s="14"/>
      <c r="AH18" s="14"/>
      <c r="AI18" s="13">
        <v>7</v>
      </c>
      <c r="AJ18" s="40">
        <f t="shared" si="0"/>
        <v>9</v>
      </c>
      <c r="AK18" s="42">
        <f t="shared" si="1"/>
        <v>7</v>
      </c>
    </row>
    <row r="19" spans="1:37" s="15" customFormat="1">
      <c r="A19" s="10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2"/>
      <c r="AJ19" s="3"/>
    </row>
    <row r="20" spans="1:37" s="15" customFormat="1" ht="21">
      <c r="A20" s="38" t="s">
        <v>2</v>
      </c>
      <c r="B20" s="38"/>
      <c r="C20" s="38"/>
      <c r="D20" s="38"/>
      <c r="E20" s="38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2"/>
      <c r="AJ20" s="3"/>
    </row>
    <row r="21" spans="1:37" s="15" customFormat="1">
      <c r="A21" s="10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7"/>
      <c r="AF21" s="17"/>
      <c r="AG21" s="17"/>
      <c r="AH21" s="14"/>
      <c r="AI21" s="2"/>
      <c r="AJ21" s="3"/>
    </row>
    <row r="22" spans="1:37" s="15" customFormat="1">
      <c r="A22" s="12"/>
      <c r="B22" s="13">
        <v>1</v>
      </c>
      <c r="C22" s="13">
        <v>2</v>
      </c>
      <c r="D22" s="13">
        <v>3</v>
      </c>
      <c r="E22" s="13">
        <v>4</v>
      </c>
      <c r="F22" s="13">
        <v>5</v>
      </c>
      <c r="G22" s="21">
        <v>6</v>
      </c>
      <c r="H22" s="21">
        <v>7</v>
      </c>
      <c r="I22" s="13">
        <v>8</v>
      </c>
      <c r="J22" s="13">
        <v>9</v>
      </c>
      <c r="K22" s="13">
        <v>10</v>
      </c>
      <c r="L22" s="13">
        <v>11</v>
      </c>
      <c r="M22" s="13">
        <v>12</v>
      </c>
      <c r="N22" s="21">
        <v>13</v>
      </c>
      <c r="O22" s="21">
        <v>14</v>
      </c>
      <c r="P22" s="13">
        <v>15</v>
      </c>
      <c r="Q22" s="13">
        <v>16</v>
      </c>
      <c r="R22" s="13">
        <v>17</v>
      </c>
      <c r="S22" s="13">
        <v>18</v>
      </c>
      <c r="T22" s="13">
        <v>19</v>
      </c>
      <c r="U22" s="21">
        <v>20</v>
      </c>
      <c r="V22" s="21">
        <v>21</v>
      </c>
      <c r="W22" s="13">
        <v>22</v>
      </c>
      <c r="X22" s="13">
        <v>23</v>
      </c>
      <c r="Y22" s="13">
        <v>24</v>
      </c>
      <c r="Z22" s="13">
        <v>25</v>
      </c>
      <c r="AA22" s="13">
        <v>26</v>
      </c>
      <c r="AB22" s="29">
        <v>27</v>
      </c>
      <c r="AC22" s="29">
        <v>28</v>
      </c>
      <c r="AD22" s="13">
        <v>29</v>
      </c>
      <c r="AE22" s="18"/>
      <c r="AF22" s="18"/>
      <c r="AG22" s="17"/>
      <c r="AH22" s="14"/>
      <c r="AI22" s="2"/>
      <c r="AJ22" s="3"/>
    </row>
    <row r="23" spans="1:37" s="15" customFormat="1" ht="30" customHeight="1">
      <c r="A23" s="12" t="str">
        <f>A16</f>
        <v>Agent 1</v>
      </c>
      <c r="B23" s="13"/>
      <c r="C23" s="13"/>
      <c r="D23" s="13"/>
      <c r="E23" s="13"/>
      <c r="F23" s="13"/>
      <c r="G23" s="21"/>
      <c r="H23" s="21"/>
      <c r="I23" s="13"/>
      <c r="J23" s="13"/>
      <c r="K23" s="13"/>
      <c r="L23" s="13"/>
      <c r="M23" s="13"/>
      <c r="N23" s="21"/>
      <c r="O23" s="21"/>
      <c r="P23" s="25"/>
      <c r="Q23" s="26"/>
      <c r="R23" s="26" t="str">
        <f>_AGE1</f>
        <v>7216 ou 7230</v>
      </c>
      <c r="S23" s="26"/>
      <c r="T23" s="26"/>
      <c r="U23" s="21"/>
      <c r="V23" s="21"/>
      <c r="W23" s="13"/>
      <c r="X23" s="13"/>
      <c r="Y23" s="13"/>
      <c r="Z23" s="13"/>
      <c r="AA23" s="19"/>
      <c r="AB23" s="25"/>
      <c r="AC23" s="27"/>
      <c r="AD23" s="31"/>
      <c r="AE23" s="18"/>
      <c r="AF23" s="18"/>
      <c r="AG23" s="17"/>
      <c r="AH23" s="14"/>
      <c r="AI23" s="13">
        <f>5+2</f>
        <v>7</v>
      </c>
      <c r="AJ23" s="3"/>
    </row>
    <row r="24" spans="1:37" s="15" customFormat="1" ht="30" customHeight="1">
      <c r="A24" s="12" t="str">
        <f>A17</f>
        <v>Agent 2</v>
      </c>
      <c r="B24" s="25"/>
      <c r="C24" s="26"/>
      <c r="D24" s="26"/>
      <c r="E24" s="26" t="str">
        <f>_AGE2</f>
        <v>7217 ou 7225</v>
      </c>
      <c r="F24" s="26"/>
      <c r="G24" s="26"/>
      <c r="H24" s="27"/>
      <c r="I24" s="13"/>
      <c r="J24" s="13"/>
      <c r="K24" s="13"/>
      <c r="L24" s="13"/>
      <c r="M24" s="13"/>
      <c r="N24" s="21"/>
      <c r="O24" s="21"/>
      <c r="P24" s="13"/>
      <c r="Q24" s="13"/>
      <c r="R24" s="13"/>
      <c r="S24" s="13"/>
      <c r="T24" s="13"/>
      <c r="U24" s="25"/>
      <c r="V24" s="26"/>
      <c r="W24" s="26"/>
      <c r="X24" s="26" t="str">
        <f>_AGE2</f>
        <v>7217 ou 7225</v>
      </c>
      <c r="Y24" s="26"/>
      <c r="Z24" s="26"/>
      <c r="AA24" s="26"/>
      <c r="AB24" s="33"/>
      <c r="AC24" s="33"/>
      <c r="AD24" s="13"/>
      <c r="AE24" s="17"/>
      <c r="AF24" s="17"/>
      <c r="AG24" s="17"/>
      <c r="AH24" s="14"/>
      <c r="AI24" s="13">
        <v>14</v>
      </c>
      <c r="AJ24" s="3"/>
    </row>
    <row r="25" spans="1:37" s="15" customFormat="1" ht="30" customHeight="1">
      <c r="A25" s="12" t="str">
        <f>A18</f>
        <v>Agent 3</v>
      </c>
      <c r="B25" s="13"/>
      <c r="C25" s="13"/>
      <c r="D25" s="13"/>
      <c r="E25" s="13"/>
      <c r="F25" s="13"/>
      <c r="G25" s="21"/>
      <c r="H25" s="21"/>
      <c r="I25" s="25"/>
      <c r="J25" s="26"/>
      <c r="K25" s="26"/>
      <c r="L25" s="26" t="str">
        <f>_AGE3</f>
        <v>7218 ou 7238</v>
      </c>
      <c r="M25" s="26"/>
      <c r="N25" s="26"/>
      <c r="O25" s="27"/>
      <c r="P25" s="13"/>
      <c r="Q25" s="13"/>
      <c r="R25" s="13"/>
      <c r="S25" s="13"/>
      <c r="T25" s="13"/>
      <c r="U25" s="21"/>
      <c r="V25" s="21"/>
      <c r="W25" s="13"/>
      <c r="X25" s="13"/>
      <c r="Y25" s="13"/>
      <c r="Z25" s="13"/>
      <c r="AA25" s="13"/>
      <c r="AB25" s="21"/>
      <c r="AC25" s="21"/>
      <c r="AD25" s="22"/>
      <c r="AE25" s="17"/>
      <c r="AF25" s="17"/>
      <c r="AG25" s="17"/>
      <c r="AH25" s="14"/>
      <c r="AI25" s="13">
        <v>8</v>
      </c>
      <c r="AJ25" s="3"/>
    </row>
    <row r="26" spans="1:37" s="15" customFormat="1">
      <c r="A26" s="10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7"/>
      <c r="AF26" s="17"/>
      <c r="AG26" s="17"/>
      <c r="AH26" s="14"/>
      <c r="AI26" s="2"/>
      <c r="AJ26" s="3"/>
    </row>
    <row r="27" spans="1:37" s="15" customFormat="1" ht="21">
      <c r="A27" s="38" t="s">
        <v>0</v>
      </c>
      <c r="B27" s="38"/>
      <c r="C27" s="38"/>
      <c r="D27" s="38"/>
      <c r="E27" s="38"/>
      <c r="F27" s="16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2"/>
      <c r="AJ27" s="3"/>
    </row>
    <row r="28" spans="1:37" s="15" customFormat="1">
      <c r="A28" s="10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2"/>
      <c r="AJ28" s="3"/>
    </row>
    <row r="29" spans="1:37" s="15" customFormat="1">
      <c r="A29" s="12"/>
      <c r="B29" s="13">
        <v>1</v>
      </c>
      <c r="C29" s="13">
        <v>2</v>
      </c>
      <c r="D29" s="13">
        <v>3</v>
      </c>
      <c r="E29" s="13">
        <v>4</v>
      </c>
      <c r="F29" s="21">
        <v>5</v>
      </c>
      <c r="G29" s="21">
        <v>6</v>
      </c>
      <c r="H29" s="13">
        <v>7</v>
      </c>
      <c r="I29" s="13">
        <v>8</v>
      </c>
      <c r="J29" s="13">
        <v>9</v>
      </c>
      <c r="K29" s="13">
        <v>10</v>
      </c>
      <c r="L29" s="13">
        <v>11</v>
      </c>
      <c r="M29" s="21">
        <v>12</v>
      </c>
      <c r="N29" s="21">
        <v>13</v>
      </c>
      <c r="O29" s="13">
        <v>14</v>
      </c>
      <c r="P29" s="13">
        <v>15</v>
      </c>
      <c r="Q29" s="13">
        <v>16</v>
      </c>
      <c r="R29" s="13">
        <v>17</v>
      </c>
      <c r="S29" s="13">
        <v>18</v>
      </c>
      <c r="T29" s="21">
        <v>19</v>
      </c>
      <c r="U29" s="21">
        <v>20</v>
      </c>
      <c r="V29" s="13">
        <v>21</v>
      </c>
      <c r="W29" s="13">
        <v>22</v>
      </c>
      <c r="X29" s="13">
        <v>23</v>
      </c>
      <c r="Y29" s="13">
        <v>24</v>
      </c>
      <c r="Z29" s="13">
        <v>25</v>
      </c>
      <c r="AA29" s="21">
        <v>26</v>
      </c>
      <c r="AB29" s="21">
        <v>27</v>
      </c>
      <c r="AC29" s="21">
        <v>28</v>
      </c>
      <c r="AD29" s="13">
        <v>29</v>
      </c>
      <c r="AE29" s="13">
        <v>30</v>
      </c>
      <c r="AF29" s="13">
        <v>31</v>
      </c>
      <c r="AG29" s="14"/>
      <c r="AH29" s="14"/>
      <c r="AI29" s="2"/>
      <c r="AJ29" s="3"/>
    </row>
    <row r="30" spans="1:37" s="15" customFormat="1" ht="30" customHeight="1">
      <c r="A30" s="12" t="str">
        <f>A23</f>
        <v>Agent 1</v>
      </c>
      <c r="B30" s="13"/>
      <c r="C30" s="13"/>
      <c r="D30" s="13"/>
      <c r="E30" s="13"/>
      <c r="F30" s="21"/>
      <c r="G30" s="21"/>
      <c r="H30" s="25"/>
      <c r="I30" s="26"/>
      <c r="J30" s="26"/>
      <c r="K30" s="26" t="str">
        <f>_AGE1</f>
        <v>7216 ou 7230</v>
      </c>
      <c r="L30" s="26"/>
      <c r="M30" s="26"/>
      <c r="N30" s="27"/>
      <c r="O30" s="13"/>
      <c r="P30" s="13"/>
      <c r="Q30" s="13"/>
      <c r="R30" s="13"/>
      <c r="S30" s="13"/>
      <c r="T30" s="21"/>
      <c r="U30" s="21"/>
      <c r="V30" s="13"/>
      <c r="W30" s="13"/>
      <c r="X30" s="13"/>
      <c r="Y30" s="13"/>
      <c r="Z30" s="13"/>
      <c r="AA30" s="21"/>
      <c r="AB30" s="21"/>
      <c r="AC30" s="25"/>
      <c r="AD30" s="26"/>
      <c r="AE30" s="26"/>
      <c r="AF30" s="27"/>
      <c r="AG30" s="14"/>
      <c r="AH30" s="14"/>
      <c r="AI30" s="13">
        <f>7+4</f>
        <v>11</v>
      </c>
      <c r="AJ30" s="3"/>
    </row>
    <row r="31" spans="1:37" s="15" customFormat="1" ht="30" customHeight="1">
      <c r="A31" s="12" t="str">
        <f>A24</f>
        <v>Agent 2</v>
      </c>
      <c r="B31" s="13"/>
      <c r="C31" s="13"/>
      <c r="D31" s="13"/>
      <c r="E31" s="13"/>
      <c r="F31" s="21"/>
      <c r="G31" s="21"/>
      <c r="H31" s="13"/>
      <c r="I31" s="13"/>
      <c r="J31" s="13"/>
      <c r="K31" s="13"/>
      <c r="L31" s="13"/>
      <c r="M31" s="21"/>
      <c r="N31" s="21"/>
      <c r="O31" s="25"/>
      <c r="P31" s="26"/>
      <c r="Q31" s="26"/>
      <c r="R31" s="26" t="str">
        <f>_AGE2</f>
        <v>7217 ou 7225</v>
      </c>
      <c r="S31" s="26"/>
      <c r="T31" s="26"/>
      <c r="U31" s="27"/>
      <c r="V31" s="13"/>
      <c r="W31" s="13"/>
      <c r="X31" s="13"/>
      <c r="Y31" s="13"/>
      <c r="Z31" s="13"/>
      <c r="AA31" s="21"/>
      <c r="AB31" s="21"/>
      <c r="AC31" s="21"/>
      <c r="AD31" s="13"/>
      <c r="AE31" s="13"/>
      <c r="AF31" s="13"/>
      <c r="AG31" s="14"/>
      <c r="AH31" s="14"/>
      <c r="AI31" s="13">
        <v>7</v>
      </c>
      <c r="AJ31" s="3"/>
    </row>
    <row r="32" spans="1:37" s="15" customFormat="1" ht="30" customHeight="1">
      <c r="A32" s="12" t="str">
        <f>A25</f>
        <v>Agent 3</v>
      </c>
      <c r="B32" s="25"/>
      <c r="C32" s="26"/>
      <c r="D32" s="26" t="str">
        <f>_AGE3</f>
        <v>7218 ou 7238</v>
      </c>
      <c r="E32" s="26"/>
      <c r="F32" s="26"/>
      <c r="G32" s="26"/>
      <c r="H32" s="13"/>
      <c r="I32" s="13"/>
      <c r="J32" s="13"/>
      <c r="K32" s="13"/>
      <c r="L32" s="13"/>
      <c r="M32" s="21"/>
      <c r="N32" s="21"/>
      <c r="O32" s="13"/>
      <c r="P32" s="13"/>
      <c r="Q32" s="13"/>
      <c r="R32" s="13"/>
      <c r="S32" s="13"/>
      <c r="T32" s="21"/>
      <c r="U32" s="21"/>
      <c r="V32" s="25"/>
      <c r="W32" s="26"/>
      <c r="X32" s="26"/>
      <c r="Y32" s="26" t="str">
        <f>_AGE3</f>
        <v>7218 ou 7238</v>
      </c>
      <c r="Z32" s="26"/>
      <c r="AA32" s="26"/>
      <c r="AB32" s="27"/>
      <c r="AC32" s="21"/>
      <c r="AD32" s="13"/>
      <c r="AE32" s="13"/>
      <c r="AF32" s="13"/>
      <c r="AG32" s="14"/>
      <c r="AH32" s="14"/>
      <c r="AI32" s="13">
        <f>6+7</f>
        <v>13</v>
      </c>
      <c r="AJ32" s="3"/>
    </row>
    <row r="33" spans="1:36" s="15" customFormat="1">
      <c r="A33" s="10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2"/>
      <c r="AJ33" s="3"/>
    </row>
    <row r="34" spans="1:36" s="15" customFormat="1" ht="21">
      <c r="A34" s="38" t="s">
        <v>1</v>
      </c>
      <c r="B34" s="38"/>
      <c r="C34" s="38"/>
      <c r="D34" s="38"/>
      <c r="E34" s="38"/>
      <c r="F34" s="16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2"/>
      <c r="AJ34" s="3"/>
    </row>
    <row r="35" spans="1:36" s="15" customFormat="1">
      <c r="A35" s="10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7"/>
      <c r="AG35" s="17"/>
      <c r="AH35" s="14"/>
      <c r="AI35" s="2"/>
      <c r="AJ35" s="3"/>
    </row>
    <row r="36" spans="1:36" s="15" customFormat="1">
      <c r="A36" s="12"/>
      <c r="B36" s="13">
        <v>1</v>
      </c>
      <c r="C36" s="21">
        <v>2</v>
      </c>
      <c r="D36" s="21">
        <v>3</v>
      </c>
      <c r="E36" s="13">
        <v>4</v>
      </c>
      <c r="F36" s="13">
        <v>5</v>
      </c>
      <c r="G36" s="13">
        <v>6</v>
      </c>
      <c r="H36" s="13">
        <v>7</v>
      </c>
      <c r="I36" s="13">
        <v>8</v>
      </c>
      <c r="J36" s="21">
        <v>9</v>
      </c>
      <c r="K36" s="21">
        <v>10</v>
      </c>
      <c r="L36" s="13">
        <v>11</v>
      </c>
      <c r="M36" s="13">
        <v>12</v>
      </c>
      <c r="N36" s="13">
        <v>13</v>
      </c>
      <c r="O36" s="13">
        <v>14</v>
      </c>
      <c r="P36" s="13">
        <v>15</v>
      </c>
      <c r="Q36" s="21">
        <v>16</v>
      </c>
      <c r="R36" s="21">
        <v>17</v>
      </c>
      <c r="S36" s="13">
        <v>18</v>
      </c>
      <c r="T36" s="13">
        <v>19</v>
      </c>
      <c r="U36" s="13">
        <v>20</v>
      </c>
      <c r="V36" s="13">
        <v>21</v>
      </c>
      <c r="W36" s="13">
        <v>22</v>
      </c>
      <c r="X36" s="21">
        <v>23</v>
      </c>
      <c r="Y36" s="21">
        <v>24</v>
      </c>
      <c r="Z36" s="13">
        <v>25</v>
      </c>
      <c r="AA36" s="13">
        <v>26</v>
      </c>
      <c r="AB36" s="13">
        <v>27</v>
      </c>
      <c r="AC36" s="13">
        <v>28</v>
      </c>
      <c r="AD36" s="13">
        <v>29</v>
      </c>
      <c r="AE36" s="21">
        <v>30</v>
      </c>
      <c r="AF36" s="18"/>
      <c r="AG36" s="17"/>
      <c r="AH36" s="14"/>
      <c r="AI36" s="2"/>
      <c r="AJ36" s="3"/>
    </row>
    <row r="37" spans="1:36" s="15" customFormat="1" ht="30" customHeight="1">
      <c r="A37" s="12" t="str">
        <f>A30</f>
        <v>Agent 1</v>
      </c>
      <c r="B37" s="25"/>
      <c r="C37" s="26"/>
      <c r="D37" s="26"/>
      <c r="E37" s="26"/>
      <c r="F37" s="26" t="str">
        <f>_AGE1</f>
        <v>7216 ou 7230</v>
      </c>
      <c r="G37" s="26"/>
      <c r="H37" s="26"/>
      <c r="I37" s="26"/>
      <c r="J37" s="26"/>
      <c r="K37" s="26"/>
      <c r="L37" s="13"/>
      <c r="M37" s="13"/>
      <c r="N37" s="13"/>
      <c r="O37" s="13"/>
      <c r="P37" s="13"/>
      <c r="Q37" s="21"/>
      <c r="R37" s="21"/>
      <c r="S37" s="13"/>
      <c r="T37" s="13"/>
      <c r="U37" s="13"/>
      <c r="V37" s="13"/>
      <c r="W37" s="13"/>
      <c r="X37" s="21"/>
      <c r="Y37" s="21"/>
      <c r="Z37" s="13"/>
      <c r="AA37" s="13"/>
      <c r="AB37" s="13"/>
      <c r="AC37" s="13"/>
      <c r="AD37" s="13"/>
      <c r="AE37" s="21"/>
      <c r="AF37" s="18"/>
      <c r="AG37" s="17"/>
      <c r="AH37" s="14"/>
      <c r="AI37" s="13">
        <v>10</v>
      </c>
      <c r="AJ37" s="3"/>
    </row>
    <row r="38" spans="1:36" s="15" customFormat="1" ht="30" customHeight="1">
      <c r="A38" s="12" t="str">
        <f>A31</f>
        <v>Agent 2</v>
      </c>
      <c r="B38" s="13"/>
      <c r="C38" s="21"/>
      <c r="D38" s="21"/>
      <c r="E38" s="13"/>
      <c r="F38" s="13"/>
      <c r="G38" s="13"/>
      <c r="H38" s="13"/>
      <c r="I38" s="13"/>
      <c r="J38" s="21"/>
      <c r="K38" s="21"/>
      <c r="L38" s="25"/>
      <c r="M38" s="26"/>
      <c r="N38" s="26"/>
      <c r="O38" s="26" t="str">
        <f>_AGE2</f>
        <v>7217 ou 7225</v>
      </c>
      <c r="P38" s="26"/>
      <c r="Q38" s="26"/>
      <c r="R38" s="27"/>
      <c r="S38" s="13"/>
      <c r="T38" s="13"/>
      <c r="U38" s="13"/>
      <c r="V38" s="13"/>
      <c r="W38" s="13"/>
      <c r="X38" s="21"/>
      <c r="Y38" s="21"/>
      <c r="Z38" s="13"/>
      <c r="AA38" s="13"/>
      <c r="AB38" s="13"/>
      <c r="AC38" s="13"/>
      <c r="AD38" s="13"/>
      <c r="AE38" s="21"/>
      <c r="AF38" s="17"/>
      <c r="AG38" s="17"/>
      <c r="AH38" s="14"/>
      <c r="AI38" s="13">
        <v>7</v>
      </c>
      <c r="AJ38" s="3"/>
    </row>
    <row r="39" spans="1:36" s="15" customFormat="1" ht="30" customHeight="1">
      <c r="A39" s="12" t="str">
        <f>A32</f>
        <v>Agent 3</v>
      </c>
      <c r="B39" s="13"/>
      <c r="C39" s="21"/>
      <c r="D39" s="21"/>
      <c r="E39" s="13"/>
      <c r="F39" s="13"/>
      <c r="G39" s="13"/>
      <c r="H39" s="13"/>
      <c r="I39" s="13"/>
      <c r="J39" s="21"/>
      <c r="K39" s="21"/>
      <c r="L39" s="13"/>
      <c r="M39" s="13"/>
      <c r="N39" s="13"/>
      <c r="O39" s="13"/>
      <c r="P39" s="13"/>
      <c r="Q39" s="21"/>
      <c r="R39" s="21"/>
      <c r="S39" s="25"/>
      <c r="T39" s="26"/>
      <c r="U39" s="26"/>
      <c r="V39" s="26" t="str">
        <f>_AGE3</f>
        <v>7218 ou 7238</v>
      </c>
      <c r="W39" s="26"/>
      <c r="X39" s="26"/>
      <c r="Y39" s="27"/>
      <c r="Z39" s="13"/>
      <c r="AA39" s="13"/>
      <c r="AB39" s="13"/>
      <c r="AC39" s="13"/>
      <c r="AD39" s="13"/>
      <c r="AE39" s="21"/>
      <c r="AF39" s="17"/>
      <c r="AG39" s="17"/>
      <c r="AH39" s="14"/>
      <c r="AI39" s="13">
        <v>7</v>
      </c>
      <c r="AJ39" s="3"/>
    </row>
    <row r="40" spans="1:36" s="15" customFormat="1">
      <c r="A40" s="10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7"/>
      <c r="AG40" s="17"/>
      <c r="AH40" s="14"/>
      <c r="AI40" s="2"/>
      <c r="AJ40" s="3"/>
    </row>
    <row r="41" spans="1:36">
      <c r="A41" s="10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</row>
  </sheetData>
  <mergeCells count="17">
    <mergeCell ref="A20:E20"/>
    <mergeCell ref="A27:E27"/>
    <mergeCell ref="A34:E34"/>
    <mergeCell ref="A1:AF1"/>
    <mergeCell ref="B7:C7"/>
    <mergeCell ref="B9:C9"/>
    <mergeCell ref="A13:E13"/>
    <mergeCell ref="X11:Z11"/>
    <mergeCell ref="X7:Z7"/>
    <mergeCell ref="X9:Z9"/>
    <mergeCell ref="A2:AF2"/>
    <mergeCell ref="L7:M7"/>
    <mergeCell ref="L9:M9"/>
    <mergeCell ref="L11:M11"/>
    <mergeCell ref="X8:Z8"/>
    <mergeCell ref="X10:Z10"/>
    <mergeCell ref="B11:C11"/>
  </mergeCells>
  <pageMargins left="0.19685039370078741" right="0.19685039370078741" top="0.55118110236220474" bottom="0.74803149606299213" header="0.31496062992125984" footer="0.31496062992125984"/>
  <pageSetup paperSize="9" orientation="landscape" r:id="rId1"/>
  <headerFooter>
    <oddFooter>&amp;L&amp;"Garamond,Normal"&amp;8&amp;Z&amp;F&amp;R&amp;"Garamond,Normal"&amp;8Mis à jour le :&amp;D</oddFooter>
  </headerFooter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D7"/>
  <sheetViews>
    <sheetView workbookViewId="0">
      <selection activeCell="E1" sqref="E1:F1"/>
    </sheetView>
  </sheetViews>
  <sheetFormatPr baseColWidth="10" defaultRowHeight="15"/>
  <cols>
    <col min="2" max="3" width="18.140625" customWidth="1"/>
  </cols>
  <sheetData>
    <row r="1" spans="1:30" s="1" customFormat="1">
      <c r="A1" s="8"/>
      <c r="E1" s="30"/>
      <c r="F1" s="25"/>
      <c r="AC1" s="2"/>
      <c r="AD1" s="3"/>
    </row>
    <row r="2" spans="1:30" s="1" customFormat="1" ht="44.25" customHeight="1">
      <c r="A2" s="8"/>
      <c r="B2" s="20" t="s">
        <v>6</v>
      </c>
      <c r="C2" s="20" t="s">
        <v>7</v>
      </c>
      <c r="AC2" s="2"/>
      <c r="AD2" s="3"/>
    </row>
    <row r="3" spans="1:30" s="1" customFormat="1" ht="30" customHeight="1">
      <c r="A3" s="20" t="str">
        <f>Feuil1!A7</f>
        <v>Agent 1</v>
      </c>
      <c r="B3" s="24">
        <f>Feuil1!AI16+Feuil1!AI23+Feuil1!AI30+Feuil1!AI37</f>
        <v>42</v>
      </c>
      <c r="C3" s="24">
        <f>B3/7</f>
        <v>6</v>
      </c>
      <c r="AC3" s="2"/>
      <c r="AD3" s="3"/>
    </row>
    <row r="4" spans="1:30" s="1" customFormat="1" ht="30" customHeight="1">
      <c r="A4" s="20" t="str">
        <f>Feuil1!A9</f>
        <v>Agent 2</v>
      </c>
      <c r="B4" s="24">
        <f>Feuil1!AI17+Feuil1!AI24+Feuil1!AI31+Feuil1!AI38</f>
        <v>35</v>
      </c>
      <c r="C4" s="24">
        <f>B4/7</f>
        <v>5</v>
      </c>
      <c r="AC4" s="2"/>
      <c r="AD4" s="3"/>
    </row>
    <row r="5" spans="1:30" s="1" customFormat="1" ht="30" customHeight="1">
      <c r="A5" s="20" t="str">
        <f>Feuil1!A11</f>
        <v>Agent 3</v>
      </c>
      <c r="B5" s="24">
        <f>Feuil1!AI18+Feuil1!AI25+Feuil1!AI32+Feuil1!AI39</f>
        <v>35</v>
      </c>
      <c r="C5" s="24">
        <f>B5/7</f>
        <v>5</v>
      </c>
      <c r="AC5" s="2"/>
      <c r="AD5" s="3"/>
    </row>
    <row r="6" spans="1:30" s="1" customFormat="1" ht="25.5" customHeight="1">
      <c r="A6" s="8"/>
      <c r="B6" s="24">
        <f>SUM(B3:B5)</f>
        <v>112</v>
      </c>
      <c r="C6" s="24">
        <f>SUM(C3:C5)</f>
        <v>16</v>
      </c>
      <c r="AC6" s="2"/>
      <c r="AD6" s="3"/>
    </row>
    <row r="7" spans="1:30" s="1" customFormat="1">
      <c r="A7" s="8"/>
      <c r="AC7" s="2"/>
      <c r="AD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_AGE1</vt:lpstr>
      <vt:lpstr>_AGE2</vt:lpstr>
      <vt:lpstr>_AGE3</vt:lpstr>
      <vt:lpstr>Feuil1!Impression_des_titres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economat</dc:creator>
  <cp:keywords>pmk;color</cp:keywords>
  <cp:lastModifiedBy>WhyNotMe-PM</cp:lastModifiedBy>
  <cp:lastPrinted>2016-01-05T14:16:30Z</cp:lastPrinted>
  <dcterms:created xsi:type="dcterms:W3CDTF">2009-01-05T09:03:43Z</dcterms:created>
  <dcterms:modified xsi:type="dcterms:W3CDTF">2016-01-15T13:54:01Z</dcterms:modified>
</cp:coreProperties>
</file>