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22110" windowHeight="10080"/>
  </bookViews>
  <sheets>
    <sheet name="Feuil1" sheetId="1" r:id="rId1"/>
  </sheets>
  <externalReferences>
    <externalReference r:id="rId2"/>
  </externalReferences>
  <definedNames>
    <definedName name="Print_Area" localSheetId="0">Feuil1!$B:$F</definedName>
  </definedNames>
  <calcPr calcId="145621" calcMode="manual" calcOnSave="0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F397" i="1" l="1"/>
  <c r="F373" i="1"/>
  <c r="F365" i="1"/>
  <c r="F341" i="1"/>
  <c r="F389" i="1"/>
  <c r="F357" i="1"/>
  <c r="F381" i="1"/>
  <c r="F349" i="1"/>
  <c r="F325" i="1"/>
  <c r="F269" i="1"/>
  <c r="F386" i="1"/>
  <c r="F362" i="1"/>
  <c r="F338" i="1"/>
  <c r="F314" i="1"/>
  <c r="F298" i="1"/>
  <c r="F290" i="1"/>
  <c r="F282" i="1"/>
  <c r="F274" i="1"/>
  <c r="F266" i="1"/>
  <c r="F258" i="1"/>
  <c r="F250" i="1"/>
  <c r="F242" i="1"/>
  <c r="F234" i="1"/>
  <c r="F226" i="1"/>
  <c r="F218" i="1"/>
  <c r="F285" i="1"/>
  <c r="F402" i="1"/>
  <c r="F378" i="1"/>
  <c r="F354" i="1"/>
  <c r="F330" i="1"/>
  <c r="F306" i="1"/>
  <c r="F393" i="1"/>
  <c r="F385" i="1"/>
  <c r="F377" i="1"/>
  <c r="F369" i="1"/>
  <c r="F361" i="1"/>
  <c r="F353" i="1"/>
  <c r="F345" i="1"/>
  <c r="F337" i="1"/>
  <c r="F329" i="1"/>
  <c r="F321" i="1"/>
  <c r="F313" i="1"/>
  <c r="F305" i="1"/>
  <c r="F297" i="1"/>
  <c r="F289" i="1"/>
  <c r="F281" i="1"/>
  <c r="F273" i="1"/>
  <c r="F265" i="1"/>
  <c r="F257" i="1"/>
  <c r="F249" i="1"/>
  <c r="F241" i="1"/>
  <c r="F233" i="1"/>
  <c r="F225" i="1"/>
  <c r="F217" i="1"/>
  <c r="F396" i="1"/>
  <c r="F394" i="1"/>
  <c r="F370" i="1"/>
  <c r="F346" i="1"/>
  <c r="F322" i="1"/>
  <c r="F401" i="1"/>
  <c r="F400" i="1"/>
  <c r="F392" i="1"/>
  <c r="F384" i="1"/>
  <c r="F376" i="1"/>
  <c r="F368" i="1"/>
  <c r="F360" i="1"/>
  <c r="F352" i="1"/>
  <c r="F344" i="1"/>
  <c r="F336" i="1"/>
  <c r="F328" i="1"/>
  <c r="F320" i="1"/>
  <c r="F312" i="1"/>
  <c r="F304" i="1"/>
  <c r="F296" i="1"/>
  <c r="F288" i="1"/>
  <c r="F280" i="1"/>
  <c r="F272" i="1"/>
  <c r="F264" i="1"/>
  <c r="F256" i="1"/>
  <c r="F248" i="1"/>
  <c r="F240" i="1"/>
  <c r="F301" i="1"/>
  <c r="F333" i="1"/>
  <c r="F277" i="1"/>
  <c r="F398" i="1"/>
  <c r="F390" i="1"/>
  <c r="F382" i="1"/>
  <c r="F374" i="1"/>
  <c r="F309" i="1"/>
  <c r="F261" i="1"/>
  <c r="F253" i="1"/>
  <c r="F245" i="1"/>
  <c r="F317" i="1"/>
  <c r="F388" i="1"/>
  <c r="F293" i="1"/>
  <c r="F366" i="1"/>
  <c r="F358" i="1"/>
  <c r="F350" i="1"/>
  <c r="F342" i="1"/>
  <c r="F334" i="1"/>
  <c r="F326" i="1"/>
  <c r="F318" i="1"/>
  <c r="F310" i="1"/>
  <c r="F302" i="1"/>
  <c r="F294" i="1"/>
  <c r="F286" i="1"/>
  <c r="F278" i="1"/>
  <c r="F270" i="1"/>
  <c r="F262" i="1"/>
  <c r="F254" i="1"/>
  <c r="F246" i="1"/>
  <c r="F238" i="1"/>
  <c r="F230" i="1"/>
  <c r="F222" i="1"/>
  <c r="F214" i="1"/>
  <c r="F206" i="1"/>
  <c r="F198" i="1"/>
  <c r="F190" i="1"/>
  <c r="F182" i="1"/>
  <c r="F174" i="1"/>
  <c r="F166" i="1"/>
  <c r="F158" i="1"/>
  <c r="F150" i="1"/>
  <c r="F142" i="1"/>
  <c r="F134" i="1"/>
  <c r="F126" i="1"/>
  <c r="F118" i="1"/>
  <c r="F110" i="1"/>
  <c r="F102" i="1"/>
  <c r="F94" i="1"/>
  <c r="F86" i="1"/>
  <c r="F78" i="1"/>
  <c r="F70" i="1"/>
  <c r="F62" i="1"/>
  <c r="F54" i="1"/>
  <c r="F46" i="1"/>
  <c r="F38" i="1"/>
  <c r="F30" i="1"/>
  <c r="F22" i="1"/>
  <c r="F14" i="1"/>
  <c r="F6" i="1"/>
  <c r="F237" i="1"/>
  <c r="F229" i="1"/>
  <c r="F221" i="1"/>
  <c r="F213" i="1"/>
  <c r="F205" i="1"/>
  <c r="F197" i="1"/>
  <c r="F189" i="1"/>
  <c r="F181" i="1"/>
  <c r="F173" i="1"/>
  <c r="F165" i="1"/>
  <c r="F157" i="1"/>
  <c r="F149" i="1"/>
  <c r="F141" i="1"/>
  <c r="F133" i="1"/>
  <c r="F125" i="1"/>
  <c r="F117" i="1"/>
  <c r="F109" i="1"/>
  <c r="F101" i="1"/>
  <c r="F93" i="1"/>
  <c r="F85" i="1"/>
  <c r="F77" i="1"/>
  <c r="F69" i="1"/>
  <c r="F61" i="1"/>
  <c r="F53" i="1"/>
  <c r="F45" i="1"/>
  <c r="F37" i="1"/>
  <c r="F29" i="1"/>
  <c r="F21" i="1"/>
  <c r="F13" i="1"/>
  <c r="F5" i="1"/>
  <c r="F380" i="1"/>
  <c r="F364" i="1"/>
  <c r="F348" i="1"/>
  <c r="F340" i="1"/>
  <c r="F332" i="1"/>
  <c r="F324" i="1"/>
  <c r="F316" i="1"/>
  <c r="F308" i="1"/>
  <c r="F300" i="1"/>
  <c r="F292" i="1"/>
  <c r="F284" i="1"/>
  <c r="F276" i="1"/>
  <c r="F268" i="1"/>
  <c r="F260" i="1"/>
  <c r="F252" i="1"/>
  <c r="F244" i="1"/>
  <c r="F236" i="1"/>
  <c r="F228" i="1"/>
  <c r="F220" i="1"/>
  <c r="F212" i="1"/>
  <c r="F204" i="1"/>
  <c r="F196" i="1"/>
  <c r="F188" i="1"/>
  <c r="F180" i="1"/>
  <c r="F172" i="1"/>
  <c r="F164" i="1"/>
  <c r="F156" i="1"/>
  <c r="F148" i="1"/>
  <c r="F140" i="1"/>
  <c r="F132" i="1"/>
  <c r="F124" i="1"/>
  <c r="F116" i="1"/>
  <c r="F108" i="1"/>
  <c r="F100" i="1"/>
  <c r="F92" i="1"/>
  <c r="F84" i="1"/>
  <c r="F76" i="1"/>
  <c r="F68" i="1"/>
  <c r="F60" i="1"/>
  <c r="F52" i="1"/>
  <c r="F44" i="1"/>
  <c r="F36" i="1"/>
  <c r="F28" i="1"/>
  <c r="F20" i="1"/>
  <c r="F12" i="1"/>
  <c r="F4" i="1"/>
  <c r="F372" i="1"/>
  <c r="F356" i="1"/>
  <c r="F395" i="1"/>
  <c r="F387" i="1"/>
  <c r="F379" i="1"/>
  <c r="F371" i="1"/>
  <c r="F363" i="1"/>
  <c r="F355" i="1"/>
  <c r="F347" i="1"/>
  <c r="F339" i="1"/>
  <c r="F331" i="1"/>
  <c r="F323" i="1"/>
  <c r="F315" i="1"/>
  <c r="F307" i="1"/>
  <c r="F299" i="1"/>
  <c r="F291" i="1"/>
  <c r="F283" i="1"/>
  <c r="F275" i="1"/>
  <c r="F267" i="1"/>
  <c r="F259" i="1"/>
  <c r="F251" i="1"/>
  <c r="F243" i="1"/>
  <c r="F235" i="1"/>
  <c r="F227" i="1"/>
  <c r="F219" i="1"/>
  <c r="F211" i="1"/>
  <c r="F203" i="1"/>
  <c r="F195" i="1"/>
  <c r="F187" i="1"/>
  <c r="F179" i="1"/>
  <c r="F171" i="1"/>
  <c r="F163" i="1"/>
  <c r="F155" i="1"/>
  <c r="F147" i="1"/>
  <c r="F139" i="1"/>
  <c r="F131" i="1"/>
  <c r="F123" i="1"/>
  <c r="F115" i="1"/>
  <c r="F107" i="1"/>
  <c r="F99" i="1"/>
  <c r="F91" i="1"/>
  <c r="F83" i="1"/>
  <c r="F75" i="1"/>
  <c r="F67" i="1"/>
  <c r="F59" i="1"/>
  <c r="F51" i="1"/>
  <c r="F43" i="1"/>
  <c r="F35" i="1"/>
  <c r="F27" i="1"/>
  <c r="F19" i="1"/>
  <c r="F11" i="1"/>
  <c r="F210" i="1"/>
  <c r="F202" i="1"/>
  <c r="F194" i="1"/>
  <c r="F186" i="1"/>
  <c r="F178" i="1"/>
  <c r="F170" i="1"/>
  <c r="F162" i="1"/>
  <c r="F154" i="1"/>
  <c r="F146" i="1"/>
  <c r="F138" i="1"/>
  <c r="F130" i="1"/>
  <c r="F122" i="1"/>
  <c r="F114" i="1"/>
  <c r="F106" i="1"/>
  <c r="F98" i="1"/>
  <c r="F90" i="1"/>
  <c r="F82" i="1"/>
  <c r="F74" i="1"/>
  <c r="F66" i="1"/>
  <c r="F58" i="1"/>
  <c r="F50" i="1"/>
  <c r="F42" i="1"/>
  <c r="F34" i="1"/>
  <c r="F26" i="1"/>
  <c r="F18" i="1"/>
  <c r="F10" i="1"/>
  <c r="F209" i="1"/>
  <c r="F201" i="1"/>
  <c r="F193" i="1"/>
  <c r="F185" i="1"/>
  <c r="F177" i="1"/>
  <c r="F169" i="1"/>
  <c r="F161" i="1"/>
  <c r="F153" i="1"/>
  <c r="F145" i="1"/>
  <c r="F137" i="1"/>
  <c r="F129" i="1"/>
  <c r="F121" i="1"/>
  <c r="F113" i="1"/>
  <c r="F105" i="1"/>
  <c r="F97" i="1"/>
  <c r="F89" i="1"/>
  <c r="F81" i="1"/>
  <c r="F73" i="1"/>
  <c r="F65" i="1"/>
  <c r="F57" i="1"/>
  <c r="F49" i="1"/>
  <c r="F41" i="1"/>
  <c r="F33" i="1"/>
  <c r="F25" i="1"/>
  <c r="F17" i="1"/>
  <c r="F9" i="1"/>
  <c r="F232" i="1"/>
  <c r="F224" i="1"/>
  <c r="F216" i="1"/>
  <c r="F208" i="1"/>
  <c r="F200" i="1"/>
  <c r="F192" i="1"/>
  <c r="F184" i="1"/>
  <c r="F176" i="1"/>
  <c r="F168" i="1"/>
  <c r="F160" i="1"/>
  <c r="F152" i="1"/>
  <c r="F144" i="1"/>
  <c r="F136" i="1"/>
  <c r="F128" i="1"/>
  <c r="F120" i="1"/>
  <c r="F112" i="1"/>
  <c r="F104" i="1"/>
  <c r="F96" i="1"/>
  <c r="F88" i="1"/>
  <c r="F80" i="1"/>
  <c r="F72" i="1"/>
  <c r="F64" i="1"/>
  <c r="F56" i="1"/>
  <c r="F48" i="1"/>
  <c r="F40" i="1"/>
  <c r="F32" i="1"/>
  <c r="F24" i="1"/>
  <c r="F16" i="1"/>
  <c r="F8" i="1"/>
  <c r="F399" i="1"/>
  <c r="F391" i="1"/>
  <c r="F383" i="1"/>
  <c r="F375" i="1"/>
  <c r="F367" i="1"/>
  <c r="F359" i="1"/>
  <c r="F351" i="1"/>
  <c r="F343" i="1"/>
  <c r="F335" i="1"/>
  <c r="F327" i="1"/>
  <c r="F319" i="1"/>
  <c r="F311" i="1"/>
  <c r="F303" i="1"/>
  <c r="F295" i="1"/>
  <c r="F287" i="1"/>
  <c r="F279" i="1"/>
  <c r="F271" i="1"/>
  <c r="F263" i="1"/>
  <c r="F255" i="1"/>
  <c r="F247" i="1"/>
  <c r="F239" i="1"/>
  <c r="F231" i="1"/>
  <c r="F223" i="1"/>
  <c r="F215" i="1"/>
  <c r="F207" i="1"/>
  <c r="F199" i="1"/>
  <c r="F191" i="1"/>
  <c r="F183" i="1"/>
  <c r="F175" i="1"/>
  <c r="F167" i="1"/>
  <c r="F159" i="1"/>
  <c r="F151" i="1"/>
  <c r="F143" i="1"/>
  <c r="F135" i="1"/>
  <c r="F127" i="1"/>
  <c r="F119" i="1"/>
  <c r="F111" i="1"/>
  <c r="F103" i="1"/>
  <c r="F95" i="1"/>
  <c r="F87" i="1"/>
  <c r="F79" i="1"/>
  <c r="F71" i="1"/>
  <c r="F63" i="1"/>
  <c r="F55" i="1"/>
  <c r="F47" i="1"/>
  <c r="F39" i="1"/>
  <c r="F31" i="1"/>
  <c r="F23" i="1"/>
  <c r="F15" i="1"/>
  <c r="F7" i="1"/>
  <c r="F3" i="1"/>
  <c r="I2" i="1" l="1"/>
  <c r="H7" i="1"/>
  <c r="H327" i="1"/>
  <c r="H81" i="1"/>
  <c r="H207" i="1"/>
  <c r="H175" i="1"/>
  <c r="H3" i="1"/>
  <c r="H63" i="1"/>
  <c r="H127" i="1"/>
  <c r="H191" i="1"/>
  <c r="H255" i="1"/>
  <c r="H319" i="1"/>
  <c r="H383" i="1"/>
  <c r="H48" i="1"/>
  <c r="H112" i="1"/>
  <c r="H176" i="1"/>
  <c r="H9" i="1"/>
  <c r="H73" i="1"/>
  <c r="H137" i="1"/>
  <c r="H201" i="1"/>
  <c r="H58" i="1"/>
  <c r="H122" i="1"/>
  <c r="H186" i="1"/>
  <c r="H43" i="1"/>
  <c r="H107" i="1"/>
  <c r="H171" i="1"/>
  <c r="H235" i="1"/>
  <c r="H299" i="1"/>
  <c r="H363" i="1"/>
  <c r="H12" i="1"/>
  <c r="H76" i="1"/>
  <c r="H140" i="1"/>
  <c r="H204" i="1"/>
  <c r="H268" i="1"/>
  <c r="H332" i="1"/>
  <c r="H29" i="1"/>
  <c r="H93" i="1"/>
  <c r="H157" i="1"/>
  <c r="H221" i="1"/>
  <c r="H46" i="1"/>
  <c r="H110" i="1"/>
  <c r="H174" i="1"/>
  <c r="H238" i="1"/>
  <c r="H302" i="1"/>
  <c r="H366" i="1"/>
  <c r="H374" i="1"/>
  <c r="H248" i="1"/>
  <c r="H312" i="1"/>
  <c r="H376" i="1"/>
  <c r="H394" i="1"/>
  <c r="H265" i="1"/>
  <c r="H329" i="1"/>
  <c r="H393" i="1"/>
  <c r="H226" i="1"/>
  <c r="H290" i="1"/>
  <c r="H349" i="1"/>
  <c r="H56" i="1"/>
  <c r="H130" i="1"/>
  <c r="H194" i="1"/>
  <c r="H51" i="1"/>
  <c r="H115" i="1"/>
  <c r="H179" i="1"/>
  <c r="H243" i="1"/>
  <c r="H307" i="1"/>
  <c r="H371" i="1"/>
  <c r="H20" i="1"/>
  <c r="H84" i="1"/>
  <c r="H148" i="1"/>
  <c r="H212" i="1"/>
  <c r="H276" i="1"/>
  <c r="H340" i="1"/>
  <c r="H37" i="1"/>
  <c r="H101" i="1"/>
  <c r="H165" i="1"/>
  <c r="H229" i="1"/>
  <c r="H54" i="1"/>
  <c r="H118" i="1"/>
  <c r="H182" i="1"/>
  <c r="H246" i="1"/>
  <c r="H310" i="1"/>
  <c r="H293" i="1"/>
  <c r="H382" i="1"/>
  <c r="H256" i="1"/>
  <c r="H320" i="1"/>
  <c r="H384" i="1"/>
  <c r="H396" i="1"/>
  <c r="H273" i="1"/>
  <c r="H337" i="1"/>
  <c r="H306" i="1"/>
  <c r="H234" i="1"/>
  <c r="H298" i="1"/>
  <c r="H381" i="1"/>
  <c r="H120" i="1"/>
  <c r="H15" i="1"/>
  <c r="H335" i="1"/>
  <c r="H64" i="1"/>
  <c r="H128" i="1"/>
  <c r="H192" i="1"/>
  <c r="H25" i="1"/>
  <c r="H89" i="1"/>
  <c r="H153" i="1"/>
  <c r="H10" i="1"/>
  <c r="H74" i="1"/>
  <c r="H138" i="1"/>
  <c r="H202" i="1"/>
  <c r="H59" i="1"/>
  <c r="H123" i="1"/>
  <c r="H187" i="1"/>
  <c r="H251" i="1"/>
  <c r="H315" i="1"/>
  <c r="H379" i="1"/>
  <c r="H28" i="1"/>
  <c r="H92" i="1"/>
  <c r="H156" i="1"/>
  <c r="H220" i="1"/>
  <c r="H284" i="1"/>
  <c r="H348" i="1"/>
  <c r="H45" i="1"/>
  <c r="H109" i="1"/>
  <c r="H173" i="1"/>
  <c r="H237" i="1"/>
  <c r="H62" i="1"/>
  <c r="H126" i="1"/>
  <c r="H190" i="1"/>
  <c r="H254" i="1"/>
  <c r="H318" i="1"/>
  <c r="H388" i="1"/>
  <c r="H390" i="1"/>
  <c r="H264" i="1"/>
  <c r="H328" i="1"/>
  <c r="H392" i="1"/>
  <c r="H217" i="1"/>
  <c r="H281" i="1"/>
  <c r="H345" i="1"/>
  <c r="H330" i="1"/>
  <c r="H242" i="1"/>
  <c r="H314" i="1"/>
  <c r="H357" i="1"/>
  <c r="H263" i="1"/>
  <c r="H66" i="1"/>
  <c r="H271" i="1"/>
  <c r="H87" i="1"/>
  <c r="H151" i="1"/>
  <c r="H215" i="1"/>
  <c r="H279" i="1"/>
  <c r="H343" i="1"/>
  <c r="H8" i="1"/>
  <c r="H72" i="1"/>
  <c r="H136" i="1"/>
  <c r="H200" i="1"/>
  <c r="H33" i="1"/>
  <c r="H97" i="1"/>
  <c r="H161" i="1"/>
  <c r="H18" i="1"/>
  <c r="H82" i="1"/>
  <c r="H146" i="1"/>
  <c r="H210" i="1"/>
  <c r="H67" i="1"/>
  <c r="H131" i="1"/>
  <c r="H195" i="1"/>
  <c r="H259" i="1"/>
  <c r="H323" i="1"/>
  <c r="H387" i="1"/>
  <c r="H36" i="1"/>
  <c r="H100" i="1"/>
  <c r="H164" i="1"/>
  <c r="H228" i="1"/>
  <c r="H292" i="1"/>
  <c r="H364" i="1"/>
  <c r="H53" i="1"/>
  <c r="H117" i="1"/>
  <c r="H181" i="1"/>
  <c r="H6" i="1"/>
  <c r="H70" i="1"/>
  <c r="H134" i="1"/>
  <c r="H198" i="1"/>
  <c r="H262" i="1"/>
  <c r="H326" i="1"/>
  <c r="H317" i="1"/>
  <c r="H398" i="1"/>
  <c r="H272" i="1"/>
  <c r="H336" i="1"/>
  <c r="H400" i="1"/>
  <c r="H225" i="1"/>
  <c r="H289" i="1"/>
  <c r="H353" i="1"/>
  <c r="H354" i="1"/>
  <c r="H250" i="1"/>
  <c r="H338" i="1"/>
  <c r="H389" i="1"/>
  <c r="H71" i="1"/>
  <c r="H17" i="1"/>
  <c r="H79" i="1"/>
  <c r="H23" i="1"/>
  <c r="H31" i="1"/>
  <c r="H95" i="1"/>
  <c r="H159" i="1"/>
  <c r="H223" i="1"/>
  <c r="H287" i="1"/>
  <c r="H351" i="1"/>
  <c r="H16" i="1"/>
  <c r="H80" i="1"/>
  <c r="H144" i="1"/>
  <c r="H208" i="1"/>
  <c r="H41" i="1"/>
  <c r="H105" i="1"/>
  <c r="H169" i="1"/>
  <c r="H26" i="1"/>
  <c r="H90" i="1"/>
  <c r="H154" i="1"/>
  <c r="H11" i="1"/>
  <c r="H75" i="1"/>
  <c r="H139" i="1"/>
  <c r="H203" i="1"/>
  <c r="H267" i="1"/>
  <c r="H331" i="1"/>
  <c r="H395" i="1"/>
  <c r="H44" i="1"/>
  <c r="H108" i="1"/>
  <c r="H172" i="1"/>
  <c r="H236" i="1"/>
  <c r="H300" i="1"/>
  <c r="H380" i="1"/>
  <c r="H61" i="1"/>
  <c r="H125" i="1"/>
  <c r="H189" i="1"/>
  <c r="H14" i="1"/>
  <c r="H78" i="1"/>
  <c r="H142" i="1"/>
  <c r="H206" i="1"/>
  <c r="H270" i="1"/>
  <c r="H334" i="1"/>
  <c r="H245" i="1"/>
  <c r="H277" i="1"/>
  <c r="H280" i="1"/>
  <c r="H344" i="1"/>
  <c r="H401" i="1"/>
  <c r="H233" i="1"/>
  <c r="H297" i="1"/>
  <c r="H361" i="1"/>
  <c r="H378" i="1"/>
  <c r="H258" i="1"/>
  <c r="H362" i="1"/>
  <c r="H341" i="1"/>
  <c r="H135" i="1"/>
  <c r="H184" i="1"/>
  <c r="H143" i="1"/>
  <c r="H399" i="1"/>
  <c r="H39" i="1"/>
  <c r="H103" i="1"/>
  <c r="H167" i="1"/>
  <c r="H231" i="1"/>
  <c r="H295" i="1"/>
  <c r="H359" i="1"/>
  <c r="H24" i="1"/>
  <c r="H88" i="1"/>
  <c r="H152" i="1"/>
  <c r="H216" i="1"/>
  <c r="H49" i="1"/>
  <c r="H113" i="1"/>
  <c r="H177" i="1"/>
  <c r="H34" i="1"/>
  <c r="H98" i="1"/>
  <c r="H162" i="1"/>
  <c r="H19" i="1"/>
  <c r="H83" i="1"/>
  <c r="H147" i="1"/>
  <c r="H211" i="1"/>
  <c r="H275" i="1"/>
  <c r="H339" i="1"/>
  <c r="H356" i="1"/>
  <c r="H52" i="1"/>
  <c r="H116" i="1"/>
  <c r="H180" i="1"/>
  <c r="H244" i="1"/>
  <c r="H308" i="1"/>
  <c r="H5" i="1"/>
  <c r="H69" i="1"/>
  <c r="H133" i="1"/>
  <c r="H197" i="1"/>
  <c r="H22" i="1"/>
  <c r="H86" i="1"/>
  <c r="H150" i="1"/>
  <c r="H214" i="1"/>
  <c r="H278" i="1"/>
  <c r="H342" i="1"/>
  <c r="H253" i="1"/>
  <c r="H333" i="1"/>
  <c r="H288" i="1"/>
  <c r="H352" i="1"/>
  <c r="H322" i="1"/>
  <c r="H241" i="1"/>
  <c r="H305" i="1"/>
  <c r="H369" i="1"/>
  <c r="H402" i="1"/>
  <c r="H266" i="1"/>
  <c r="H386" i="1"/>
  <c r="H365" i="1"/>
  <c r="H199" i="1"/>
  <c r="H209" i="1"/>
  <c r="H47" i="1"/>
  <c r="H303" i="1"/>
  <c r="H367" i="1"/>
  <c r="H32" i="1"/>
  <c r="H96" i="1"/>
  <c r="H160" i="1"/>
  <c r="H224" i="1"/>
  <c r="H57" i="1"/>
  <c r="H121" i="1"/>
  <c r="H185" i="1"/>
  <c r="H42" i="1"/>
  <c r="H106" i="1"/>
  <c r="H170" i="1"/>
  <c r="H27" i="1"/>
  <c r="H91" i="1"/>
  <c r="H155" i="1"/>
  <c r="H219" i="1"/>
  <c r="H283" i="1"/>
  <c r="H347" i="1"/>
  <c r="H372" i="1"/>
  <c r="H60" i="1"/>
  <c r="H124" i="1"/>
  <c r="H188" i="1"/>
  <c r="H252" i="1"/>
  <c r="H316" i="1"/>
  <c r="H13" i="1"/>
  <c r="H77" i="1"/>
  <c r="H141" i="1"/>
  <c r="H205" i="1"/>
  <c r="H30" i="1"/>
  <c r="H94" i="1"/>
  <c r="H158" i="1"/>
  <c r="H222" i="1"/>
  <c r="H286" i="1"/>
  <c r="H350" i="1"/>
  <c r="H261" i="1"/>
  <c r="H301" i="1"/>
  <c r="H296" i="1"/>
  <c r="H360" i="1"/>
  <c r="H346" i="1"/>
  <c r="H249" i="1"/>
  <c r="H313" i="1"/>
  <c r="H377" i="1"/>
  <c r="H285" i="1"/>
  <c r="H274" i="1"/>
  <c r="H269" i="1"/>
  <c r="H373" i="1"/>
  <c r="H391" i="1"/>
  <c r="H145" i="1"/>
  <c r="H111" i="1"/>
  <c r="H239" i="1"/>
  <c r="H55" i="1"/>
  <c r="H119" i="1"/>
  <c r="H183" i="1"/>
  <c r="H247" i="1"/>
  <c r="H311" i="1"/>
  <c r="H375" i="1"/>
  <c r="H40" i="1"/>
  <c r="H104" i="1"/>
  <c r="H168" i="1"/>
  <c r="H232" i="1"/>
  <c r="H65" i="1"/>
  <c r="H129" i="1"/>
  <c r="H193" i="1"/>
  <c r="H50" i="1"/>
  <c r="H114" i="1"/>
  <c r="H178" i="1"/>
  <c r="H35" i="1"/>
  <c r="H99" i="1"/>
  <c r="H163" i="1"/>
  <c r="H227" i="1"/>
  <c r="H291" i="1"/>
  <c r="H355" i="1"/>
  <c r="H4" i="1"/>
  <c r="H68" i="1"/>
  <c r="H132" i="1"/>
  <c r="H196" i="1"/>
  <c r="H260" i="1"/>
  <c r="H324" i="1"/>
  <c r="H21" i="1"/>
  <c r="H85" i="1"/>
  <c r="H149" i="1"/>
  <c r="H213" i="1"/>
  <c r="H38" i="1"/>
  <c r="H102" i="1"/>
  <c r="H166" i="1"/>
  <c r="H230" i="1"/>
  <c r="H294" i="1"/>
  <c r="H358" i="1"/>
  <c r="H309" i="1"/>
  <c r="H240" i="1"/>
  <c r="H304" i="1"/>
  <c r="H368" i="1"/>
  <c r="H370" i="1"/>
  <c r="H257" i="1"/>
  <c r="H321" i="1"/>
  <c r="H385" i="1"/>
  <c r="H218" i="1"/>
  <c r="H282" i="1"/>
  <c r="H325" i="1"/>
  <c r="H397" i="1"/>
</calcChain>
</file>

<file path=xl/sharedStrings.xml><?xml version="1.0" encoding="utf-8"?>
<sst xmlns="http://schemas.openxmlformats.org/spreadsheetml/2006/main" count="416" uniqueCount="415">
  <si>
    <t>CLT</t>
  </si>
  <si>
    <t>TITRE</t>
  </si>
  <si>
    <t>SCORE</t>
  </si>
  <si>
    <t>DERNIER BAL</t>
  </si>
  <si>
    <t>THE BLARNEY ROSES</t>
  </si>
  <si>
    <t>BAD THINGS</t>
  </si>
  <si>
    <t>GO CAT GO</t>
  </si>
  <si>
    <t xml:space="preserve">BILLY'S DANCE </t>
  </si>
  <si>
    <t>AMERICAN KIDS</t>
  </si>
  <si>
    <t>AN ABSOLUTE DREAM</t>
  </si>
  <si>
    <t>VILLENEUVE/LOT</t>
  </si>
  <si>
    <t>COWBOY BOOGIE / ACHY BREAKY HEART</t>
  </si>
  <si>
    <t>CASTELJALOUX</t>
  </si>
  <si>
    <t>DOCTOR DOCTOR</t>
  </si>
  <si>
    <t>ROQUEFORT</t>
  </si>
  <si>
    <t>DRIVEN</t>
  </si>
  <si>
    <t>MARMANDE (Ste Bazeille)</t>
  </si>
  <si>
    <t>THE FLUTE</t>
  </si>
  <si>
    <t>STE LIVRADE/LOT</t>
  </si>
  <si>
    <t>COUNTRY AS CAN BE</t>
  </si>
  <si>
    <t>DING DANG DARN IT</t>
  </si>
  <si>
    <t>TONNEINS</t>
  </si>
  <si>
    <t>EVERY LITTLE THING / TUSH PUSH</t>
  </si>
  <si>
    <t>FRANCESCAS</t>
  </si>
  <si>
    <t>RAGGLE TAGGLE GYPSY O</t>
  </si>
  <si>
    <t>FARGUES</t>
  </si>
  <si>
    <t>RHYME OR REASON</t>
  </si>
  <si>
    <t>Nbre de bals</t>
  </si>
  <si>
    <t>WILD STALLION</t>
  </si>
  <si>
    <t>P3</t>
  </si>
  <si>
    <t>SKIFFLE TIME / MAMA DON'T ALLOW</t>
  </si>
  <si>
    <t>,</t>
  </si>
  <si>
    <t>TELEPATHY</t>
  </si>
  <si>
    <t>THANK'S A LOT</t>
  </si>
  <si>
    <t>LOOKOUT</t>
  </si>
  <si>
    <t>ROCK PAPER SCISSOR</t>
  </si>
  <si>
    <t>SOMETHING IN THE WATER</t>
  </si>
  <si>
    <t>WAVE ON WAVE</t>
  </si>
  <si>
    <t>CABO SAN LUCAS</t>
  </si>
  <si>
    <t>COME DANCE WITH ME</t>
  </si>
  <si>
    <t>DANCE OF LOVE</t>
  </si>
  <si>
    <t>JOANA</t>
  </si>
  <si>
    <t>HOME TO LOUISIANA</t>
  </si>
  <si>
    <t>GALWAY GIRLS</t>
  </si>
  <si>
    <t>MAKE THIS DAY</t>
  </si>
  <si>
    <t>MESSED UP IN MEMPHIS</t>
  </si>
  <si>
    <t>TOES</t>
  </si>
  <si>
    <t>FOR NEIGE</t>
  </si>
  <si>
    <t>OPEN HEART COWBOY</t>
  </si>
  <si>
    <t>SUMMER FLY</t>
  </si>
  <si>
    <t>WESTERN BARN DANCE (C)</t>
  </si>
  <si>
    <t>WHERE I BELONG</t>
  </si>
  <si>
    <t>ALABAMA SLAMNIN</t>
  </si>
  <si>
    <t>CUT A RUG</t>
  </si>
  <si>
    <t>VOODOO JIVE</t>
  </si>
  <si>
    <t>WHISKEY'S GONE</t>
  </si>
  <si>
    <t>WHOLE AGAIN</t>
  </si>
  <si>
    <t>ALL SHOOK UP</t>
  </si>
  <si>
    <t>CHIL'FACTOR</t>
  </si>
  <si>
    <t>COTTON EYED JOE (C &amp; M)</t>
  </si>
  <si>
    <t>DARLIN'</t>
  </si>
  <si>
    <t>FOOTLOOSE</t>
  </si>
  <si>
    <t>JAMBALAYA</t>
  </si>
  <si>
    <t>REFLECTION</t>
  </si>
  <si>
    <t>BLUE NIGHT CHA</t>
  </si>
  <si>
    <t>EL PASO / LIPS SO CLOSE</t>
  </si>
  <si>
    <t>ISLAND lN THE STREAM</t>
  </si>
  <si>
    <t>JOHNNY COME HOME</t>
  </si>
  <si>
    <t>LOVER PLEASE COME BACK</t>
  </si>
  <si>
    <t>RIO / MEXIFEST</t>
  </si>
  <si>
    <t>TWO BOYS</t>
  </si>
  <si>
    <t>WONDERLAND WALTZ</t>
  </si>
  <si>
    <t>ALL YOU NEED</t>
  </si>
  <si>
    <t>BULLFROG ON A LOG</t>
  </si>
  <si>
    <t>CITY OF NEW ORLEANS</t>
  </si>
  <si>
    <t>MAKING ME CRAZY</t>
  </si>
  <si>
    <t>TORNADO</t>
  </si>
  <si>
    <t>TRAILERHOOD</t>
  </si>
  <si>
    <t>WAGON WHEEL ROCK / LOST IN ME</t>
  </si>
  <si>
    <t>BEER FOR MY HORSES</t>
  </si>
  <si>
    <t>COOLEY'S REEL</t>
  </si>
  <si>
    <t>EASY COME EASY GO</t>
  </si>
  <si>
    <t>GOOD TO BE US</t>
  </si>
  <si>
    <t>MY DEAR JULIET</t>
  </si>
  <si>
    <t>THIS AND THAT</t>
  </si>
  <si>
    <t>ANYTHING GOES / JUST DANCE</t>
  </si>
  <si>
    <t>BABY BELLE</t>
  </si>
  <si>
    <t>BEAUTIFUL DAY</t>
  </si>
  <si>
    <t>CALIFORNIA BLUES</t>
  </si>
  <si>
    <t>ELECTRIC SLIDE</t>
  </si>
  <si>
    <t>I RUN TO YOU</t>
  </si>
  <si>
    <t>KNEE DEEP</t>
  </si>
  <si>
    <t>READY TO ROLL</t>
  </si>
  <si>
    <t>SHORE THING</t>
  </si>
  <si>
    <t>THE GAMBLER</t>
  </si>
  <si>
    <t>50 WAYS</t>
  </si>
  <si>
    <t>A DEVIL lN DISGUISE</t>
  </si>
  <si>
    <t>PAVEMENTS ENDS</t>
  </si>
  <si>
    <t>COUNTRY GIRL SHAKE</t>
  </si>
  <si>
    <t>GOLD DIGGER</t>
  </si>
  <si>
    <t>ROLLING IN THE DEEP</t>
  </si>
  <si>
    <t>SOMEWHERE ELSE</t>
  </si>
  <si>
    <t>THE WORLD</t>
  </si>
  <si>
    <t>WANDERER (C)</t>
  </si>
  <si>
    <t>WAYFARING STRANGER</t>
  </si>
  <si>
    <t>BLACK COFFEE</t>
  </si>
  <si>
    <t>NOT FAIR</t>
  </si>
  <si>
    <t>GOD BLESSED TEXAS</t>
  </si>
  <si>
    <t>GOOD TIME / GOOD TIME FRIDAY NIGHT</t>
  </si>
  <si>
    <t>JACOB'S LADDER</t>
  </si>
  <si>
    <t>ROCK AROUND THE CLOCK</t>
  </si>
  <si>
    <t>SWEET MAUREEN</t>
  </si>
  <si>
    <t>TENESSEE WALTZ SURPRISE</t>
  </si>
  <si>
    <t>TEXAS WALTZ / RITA'S WALTZ</t>
  </si>
  <si>
    <t>THE BOAT TO LIVERPOOL</t>
  </si>
  <si>
    <t>TOMORROW</t>
  </si>
  <si>
    <t>WOW TOKYO</t>
  </si>
  <si>
    <t>ADIOS GOODBYE</t>
  </si>
  <si>
    <t>BOY WILL BE BOYS</t>
  </si>
  <si>
    <t>CHEYENNE</t>
  </si>
  <si>
    <t>CHICA BOOM BOOM</t>
  </si>
  <si>
    <t>COTTON PICKIN MORNING (Every)</t>
  </si>
  <si>
    <t>GIDDY ON UP</t>
  </si>
  <si>
    <t>GOOD DAY TO RUN</t>
  </si>
  <si>
    <t>OBSESSION</t>
  </si>
  <si>
    <t>BALLYMORE/LA CHAPELLOISE / TELL ME MA</t>
  </si>
  <si>
    <t>CAUGHT lN THE ACT</t>
  </si>
  <si>
    <t>CHEW DA BACCA</t>
  </si>
  <si>
    <t>COUNTRY ROADS</t>
  </si>
  <si>
    <t>FAIS DODO</t>
  </si>
  <si>
    <t>GHOST TRAIN</t>
  </si>
  <si>
    <t>LIAR LIAR</t>
  </si>
  <si>
    <t>LONG TIME GONE</t>
  </si>
  <si>
    <t>PERFECT DAY</t>
  </si>
  <si>
    <t>PROUD MARY BURNING</t>
  </si>
  <si>
    <t>SOUTH OF SANTA FE</t>
  </si>
  <si>
    <t>SPRINGSTEEN</t>
  </si>
  <si>
    <t>TAG ON</t>
  </si>
  <si>
    <t>THE SWAY (C)</t>
  </si>
  <si>
    <t>THE TRAIL</t>
  </si>
  <si>
    <t>X-PLOSIVE / WISHFULLTHINKING</t>
  </si>
  <si>
    <t>CELTIC HEARTBEAT</t>
  </si>
  <si>
    <t>CELTIC TEARDROPS</t>
  </si>
  <si>
    <t>CORN DON'T GROW</t>
  </si>
  <si>
    <t>LA CHAPELLOISE (C) / TELL ME MA ©</t>
  </si>
  <si>
    <t>LAY LOW</t>
  </si>
  <si>
    <t>LOVE STORY</t>
  </si>
  <si>
    <t>MEXICAN WIND / RITA'S WALTZ</t>
  </si>
  <si>
    <t>QUICKLY / THIS SUMMER /WORKING ON A TAN</t>
  </si>
  <si>
    <t>WALKING SHOES</t>
  </si>
  <si>
    <t>WISHFULL THINKING</t>
  </si>
  <si>
    <t>ALL SUMMER LONG</t>
  </si>
  <si>
    <t>AMAME</t>
  </si>
  <si>
    <t>AMAZING GRACE</t>
  </si>
  <si>
    <t>BRUISES</t>
  </si>
  <si>
    <t>CAMP ONE</t>
  </si>
  <si>
    <t>CELTIC NALA</t>
  </si>
  <si>
    <t>CUCARACHA</t>
  </si>
  <si>
    <t>GO SEVEN</t>
  </si>
  <si>
    <t>HEY BROTHER</t>
  </si>
  <si>
    <t>I'M NO GOOD</t>
  </si>
  <si>
    <t>IMELDA'S WAY</t>
  </si>
  <si>
    <t>LOOKING GOOD</t>
  </si>
  <si>
    <t>LUCKY YOU</t>
  </si>
  <si>
    <t>WESTERN CHA CHA</t>
  </si>
  <si>
    <t>AMBER</t>
  </si>
  <si>
    <t>BEST WISHES</t>
  </si>
  <si>
    <t>BETTER TIMES</t>
  </si>
  <si>
    <t>BIT OF IRISH</t>
  </si>
  <si>
    <t>BRING DOWN THE HOUSE</t>
  </si>
  <si>
    <t>CARRIBEAN PEARL</t>
  </si>
  <si>
    <t>DRUNKEN SAILOR</t>
  </si>
  <si>
    <t>GOOD TIME GIRLS</t>
  </si>
  <si>
    <t>HALF PAST NOTHING</t>
  </si>
  <si>
    <t>HIGH TIME</t>
  </si>
  <si>
    <t>HOOKED ON COUNTRY</t>
  </si>
  <si>
    <t>IRISH STEW</t>
  </si>
  <si>
    <t>LITTLE KISS ME HONEY</t>
  </si>
  <si>
    <t>MODERN ROMANCE / RECTO VERSO</t>
  </si>
  <si>
    <t>MUNTSA</t>
  </si>
  <si>
    <t>ON THE DOUBLE</t>
  </si>
  <si>
    <t>SHAKIN'MIX</t>
  </si>
  <si>
    <t>STROLL ALONG CHA CHA</t>
  </si>
  <si>
    <t>SWEET DELIGHT</t>
  </si>
  <si>
    <t>THE SECOND BOOZE CRUISE</t>
  </si>
  <si>
    <t>TWIST AND SHAKE</t>
  </si>
  <si>
    <t>UNDER THE SUN</t>
  </si>
  <si>
    <t>WE ARE TONIGHT</t>
  </si>
  <si>
    <t>WHITE ROSE</t>
  </si>
  <si>
    <t>WINGMAN</t>
  </si>
  <si>
    <t>YOUNG VOLCANOES</t>
  </si>
  <si>
    <t>ALL ABOUT A WOMAN</t>
  </si>
  <si>
    <t>ASKING QUESTIONS</t>
  </si>
  <si>
    <t>BUZZ ME</t>
  </si>
  <si>
    <t>CLICHE</t>
  </si>
  <si>
    <t>CLOSER</t>
  </si>
  <si>
    <t>CMR RAH RUMBA</t>
  </si>
  <si>
    <t>DON'T  DISTURB ME</t>
  </si>
  <si>
    <t>DROWNING</t>
  </si>
  <si>
    <t>HALLELUYAH</t>
  </si>
  <si>
    <t>HAVE YOU EVER SEEN THE RAIN</t>
  </si>
  <si>
    <t>HOMEGROWN</t>
  </si>
  <si>
    <t>JUNGLE  FREAK</t>
  </si>
  <si>
    <t>LETI</t>
  </si>
  <si>
    <t>MONY MONY</t>
  </si>
  <si>
    <t>MY BLUE HEAVEN</t>
  </si>
  <si>
    <t>NY2LA</t>
  </si>
  <si>
    <t>ROLL IN THE HAY</t>
  </si>
  <si>
    <t>SAY GERONIMO</t>
  </si>
  <si>
    <t>SOME BEACH</t>
  </si>
  <si>
    <t>SOUND AUSTRALIA</t>
  </si>
  <si>
    <t>STICK LIKE GLUE</t>
  </si>
  <si>
    <t>STRAIGH TO MENPHIS</t>
  </si>
  <si>
    <t>TANGO DE PASSION</t>
  </si>
  <si>
    <t>TEXAS TATOO</t>
  </si>
  <si>
    <t xml:space="preserve">THE SPIRIT </t>
  </si>
  <si>
    <t>THE STORY OF MY LIFE</t>
  </si>
  <si>
    <t>TIMBER</t>
  </si>
  <si>
    <t>UPSIDE DOWN</t>
  </si>
  <si>
    <t>WE ONLY LIVE ONCE</t>
  </si>
  <si>
    <t>WHY DON'T YA</t>
  </si>
  <si>
    <t>WINDY CITY WALTZ</t>
  </si>
  <si>
    <t>WORDS TO BELIEVE</t>
  </si>
  <si>
    <t>ACTION</t>
  </si>
  <si>
    <t>ALL IN MY HEAD</t>
  </si>
  <si>
    <t>ANDALOUSE</t>
  </si>
  <si>
    <t>BOAT TO LIVERPOOL</t>
  </si>
  <si>
    <t>BOUNTY</t>
  </si>
  <si>
    <t>CANNIBAL STOMP</t>
  </si>
  <si>
    <t>CELTIC ROSE</t>
  </si>
  <si>
    <t>CHARLIE CHA / AN GET IT ON</t>
  </si>
  <si>
    <t>COLORADO GIRL</t>
  </si>
  <si>
    <t>COUNTRY AS BOY CAN BE</t>
  </si>
  <si>
    <t>DISAPPEARING TAIL LIGHTS</t>
  </si>
  <si>
    <t>FIDDLING GYPSY</t>
  </si>
  <si>
    <t>GERRY'S  REEL</t>
  </si>
  <si>
    <t>GIRL POWER</t>
  </si>
  <si>
    <t>GOOD TO GO</t>
  </si>
  <si>
    <t>GOT MY BABY BACK</t>
  </si>
  <si>
    <t>HAPPY PAT</t>
  </si>
  <si>
    <t>HEARTS AND FLOWERS</t>
  </si>
  <si>
    <t>HEAVEN IN MY WOMAN EYES</t>
  </si>
  <si>
    <t>HEY O / ROCK</t>
  </si>
  <si>
    <t>HOT AND EASY</t>
  </si>
  <si>
    <t>I LOVE IT</t>
  </si>
  <si>
    <t>JAILHOUSE.CREOLE</t>
  </si>
  <si>
    <t>JAZZY GIRL</t>
  </si>
  <si>
    <t>JUST A GIRL</t>
  </si>
  <si>
    <t>KANGAROO HIDE</t>
  </si>
  <si>
    <t>LAST LIVING COWBOY</t>
  </si>
  <si>
    <t>LIMBO</t>
  </si>
  <si>
    <t>LINDI SHUFFLE</t>
  </si>
  <si>
    <t>LOCK OUT</t>
  </si>
  <si>
    <t>M ET D</t>
  </si>
  <si>
    <t xml:space="preserve">MAKE IT UP </t>
  </si>
  <si>
    <t>MY EVERYTHING</t>
  </si>
  <si>
    <t>MY PRETTY BELINDA</t>
  </si>
  <si>
    <t>PELIGROSA</t>
  </si>
  <si>
    <t>RITMO</t>
  </si>
  <si>
    <t>SALLY ANN</t>
  </si>
  <si>
    <t>SILVER LIGHNING</t>
  </si>
  <si>
    <t>SINGING ME HOME</t>
  </si>
  <si>
    <t>SINNER</t>
  </si>
  <si>
    <t>SPRING RAIN</t>
  </si>
  <si>
    <t>STARSHIPS</t>
  </si>
  <si>
    <t>STEALING THE BEST / POT OF GOLD</t>
  </si>
  <si>
    <t>SWINGIN THING</t>
  </si>
  <si>
    <t>TCHU TCHA</t>
  </si>
  <si>
    <t>TEARS ON A HIGHWAY</t>
  </si>
  <si>
    <t>THE BOMP</t>
  </si>
  <si>
    <t>THE CURSTY CROSS</t>
  </si>
  <si>
    <t>THOSE WERE THE DAYS</t>
  </si>
  <si>
    <t>UNTAMED</t>
  </si>
  <si>
    <t>WALK ALONE</t>
  </si>
  <si>
    <t>WHEN LOVES RUNS OUT</t>
  </si>
  <si>
    <t>WHERE I'M GONNA LIVE</t>
  </si>
  <si>
    <t>WHISKEY DANCE</t>
  </si>
  <si>
    <t>2 HELL AND BACK</t>
  </si>
  <si>
    <t>ADDICTED TO LOVE</t>
  </si>
  <si>
    <t>ALLIGATOR SHUFFLE</t>
  </si>
  <si>
    <t>ATOMIC POLKA</t>
  </si>
  <si>
    <t>BACK IN THE SADDLE</t>
  </si>
  <si>
    <t>BALADA BOA</t>
  </si>
  <si>
    <t>BEAUTIFUL BODY</t>
  </si>
  <si>
    <t>BORN TO BE BLUE</t>
  </si>
  <si>
    <t>BROKEN STONE</t>
  </si>
  <si>
    <t>BUBBLE GOM COWBOY</t>
  </si>
  <si>
    <t>BUDAPEST</t>
  </si>
  <si>
    <t>BURNING LOVE</t>
  </si>
  <si>
    <t>CAN T GO WRONG</t>
  </si>
  <si>
    <t>CELTIC CT</t>
  </si>
  <si>
    <t>CELTIC KITTENS</t>
  </si>
  <si>
    <t>CELTIC ON IRELAND</t>
  </si>
  <si>
    <t>CHACHA / RIO</t>
  </si>
  <si>
    <t>CHEEK TO CHEEK</t>
  </si>
  <si>
    <t>CHEERIO</t>
  </si>
  <si>
    <t>CHEESBURGER</t>
  </si>
  <si>
    <t>CHICAGO BONFIRE</t>
  </si>
  <si>
    <t>CLICKETY CLACK</t>
  </si>
  <si>
    <t>COME ON DOWN</t>
  </si>
  <si>
    <t>COMPASS</t>
  </si>
  <si>
    <t>CONVERSATION</t>
  </si>
  <si>
    <t>COPPERHEAD ROAD</t>
  </si>
  <si>
    <t>COWBOY DREAM</t>
  </si>
  <si>
    <t>CRAZY FOOT MAMBO</t>
  </si>
  <si>
    <t>DANCE</t>
  </si>
  <si>
    <t>DANCING IN THE MOONLIGHT</t>
  </si>
  <si>
    <t>DONG DONG DONG</t>
  </si>
  <si>
    <t>DREAM WALKING</t>
  </si>
  <si>
    <t>FAKE ID</t>
  </si>
  <si>
    <t>FILL IN THE BLANK</t>
  </si>
  <si>
    <t>FLY HIGH</t>
  </si>
  <si>
    <t>FRENCHIES</t>
  </si>
  <si>
    <t>FRIDAY NET</t>
  </si>
  <si>
    <t>GET REEL</t>
  </si>
  <si>
    <t>GIRL IN A COWBOY HAT</t>
  </si>
  <si>
    <t>GIVE ME A RAISON</t>
  </si>
  <si>
    <t>GO MAMA GO</t>
  </si>
  <si>
    <t>GREATHER THAN ME</t>
  </si>
  <si>
    <t>GREEN GRASS</t>
  </si>
  <si>
    <t>HANGING AROUND</t>
  </si>
  <si>
    <t>HE CURTISS CROSS</t>
  </si>
  <si>
    <t>HILLBILLY GIRL</t>
  </si>
  <si>
    <t>HIT THE DIFF</t>
  </si>
  <si>
    <t>HOLD</t>
  </si>
  <si>
    <t>I SAW LINDA YESTERDAY</t>
  </si>
  <si>
    <t>I'M A TORNADO</t>
  </si>
  <si>
    <t>I'M STRONGER</t>
  </si>
  <si>
    <t>IMAGINE</t>
  </si>
  <si>
    <t>IN MY HEART</t>
  </si>
  <si>
    <t>ISLAND SONG</t>
  </si>
  <si>
    <t>IT'S A LITTLE TOO LATE</t>
  </si>
  <si>
    <t>IT'S NOT OK</t>
  </si>
  <si>
    <t>IT'S OVER</t>
  </si>
  <si>
    <t>JACKET JOE</t>
  </si>
  <si>
    <t>JUMP ON A RIDE</t>
  </si>
  <si>
    <t>JUST ADD MOONLIGHT</t>
  </si>
  <si>
    <t>KUDURO</t>
  </si>
  <si>
    <t>LET IT GO</t>
  </si>
  <si>
    <t>LITTLE WAGON</t>
  </si>
  <si>
    <t>LIVE LAUGH LOVE</t>
  </si>
  <si>
    <t>LOCKLIN S BAR</t>
  </si>
  <si>
    <t>LORD OF THE DANCE</t>
  </si>
  <si>
    <t>MAKITA</t>
  </si>
  <si>
    <t>MAMA MARIA</t>
  </si>
  <si>
    <t>MARGARITA VILLE</t>
  </si>
  <si>
    <t>MARY MARY</t>
  </si>
  <si>
    <t>MONKEY AROUND</t>
  </si>
  <si>
    <t>MOON TRANCE</t>
  </si>
  <si>
    <t>OH SUZANNA / HOLD YOUR HORSES</t>
  </si>
  <si>
    <t>PATSY FAGAN</t>
  </si>
  <si>
    <t>PEOPLE ARE CRAZY</t>
  </si>
  <si>
    <t>PIANO MAN</t>
  </si>
  <si>
    <t>PICK A BALE</t>
  </si>
  <si>
    <t>RAIN</t>
  </si>
  <si>
    <t>RAZOR SHARP</t>
  </si>
  <si>
    <t>RED HOT ROCK'N ROLLER</t>
  </si>
  <si>
    <t>REDNECK WOMAN</t>
  </si>
  <si>
    <t>ROCK AND ROLL COWBOY</t>
  </si>
  <si>
    <t>S.O.B</t>
  </si>
  <si>
    <t>SALOON SCISSORS STOMP</t>
  </si>
  <si>
    <t>SALSA</t>
  </si>
  <si>
    <t>SANGRIA</t>
  </si>
  <si>
    <t>SEMINOLE WIND</t>
  </si>
  <si>
    <t>SET FIRE TO THE RAIN</t>
  </si>
  <si>
    <t xml:space="preserve">SHADES OF PASSION </t>
  </si>
  <si>
    <t>SO WAYS</t>
  </si>
  <si>
    <t>SPLISH PLASH</t>
  </si>
  <si>
    <t>STAY STAY STAY</t>
  </si>
  <si>
    <t>STITCHES</t>
  </si>
  <si>
    <t>SWEET GOOD BYE</t>
  </si>
  <si>
    <t>TALK IS CHEAP</t>
  </si>
  <si>
    <t>TEXT ME TEXAS</t>
  </si>
  <si>
    <t>THE DANCING TREE</t>
  </si>
  <si>
    <t>THE FINAL TEST</t>
  </si>
  <si>
    <t>THE GALWAY GATHERING</t>
  </si>
  <si>
    <t>THE OUTBACK</t>
  </si>
  <si>
    <t>THINKIN'COUNTRY</t>
  </si>
  <si>
    <t>TRINITY</t>
  </si>
  <si>
    <t>UNTIL THE DAWN</t>
  </si>
  <si>
    <t>UPTOWN FUNK</t>
  </si>
  <si>
    <t>WAKE ME UP</t>
  </si>
  <si>
    <t>WALKING AWAY</t>
  </si>
  <si>
    <t>WHERE WE'VE BEEN</t>
  </si>
  <si>
    <t>WOMAN TROUBLE</t>
  </si>
  <si>
    <t>YOU ARE WHAT YOU LOVE</t>
  </si>
  <si>
    <t>YOU BELONG WITH ME</t>
  </si>
  <si>
    <t>LDF</t>
  </si>
  <si>
    <t>LEAVING OF LIVERPOOL</t>
  </si>
  <si>
    <t>LET HER GO EASY</t>
  </si>
  <si>
    <t>LITTLE TOO HIGHT</t>
  </si>
  <si>
    <t>MR POLICEMAN</t>
  </si>
  <si>
    <t>OLD TIME ROCK'N ROLL</t>
  </si>
  <si>
    <t>ONE STEP FORWARD</t>
  </si>
  <si>
    <t>OUTA CONTROL</t>
  </si>
  <si>
    <t>PAPI</t>
  </si>
  <si>
    <t>PATTI CAKE PLOKA (Couple)</t>
  </si>
  <si>
    <t>QUARTER AFTER ONE / NEED YOU NOW</t>
  </si>
  <si>
    <t>RAINY NIGHT</t>
  </si>
  <si>
    <t>ROCK'N CELTIC</t>
  </si>
  <si>
    <t>RUNAROUND SUE</t>
  </si>
  <si>
    <t>SAILOR DANCE</t>
  </si>
  <si>
    <t>SANTA FE CHA CHA</t>
  </si>
  <si>
    <t>SLIPPED &amp; FELL</t>
  </si>
  <si>
    <t>SOME NIGHT</t>
  </si>
  <si>
    <t>SOUTHERN DELIGHT</t>
  </si>
  <si>
    <t>SPEAK TO THE SKY</t>
  </si>
  <si>
    <t>SWEET CABALLERO (Couple)</t>
  </si>
  <si>
    <t>TAKATA</t>
  </si>
  <si>
    <t>TANSILA</t>
  </si>
  <si>
    <t>THE CONVERSATION</t>
  </si>
  <si>
    <t>TRESPASSING</t>
  </si>
  <si>
    <t>TRUCK THE TRUCK</t>
  </si>
  <si>
    <t>Alea</t>
  </si>
  <si>
    <t>Unique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</si>
</sst>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\+General;\-General;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800000"/>
      <name val="Book Antiqua"/>
      <family val="1"/>
    </font>
    <font>
      <sz val="10"/>
      <color rgb="FF000000"/>
      <name val="Times New Roman"/>
      <family val="1"/>
    </font>
    <font>
      <sz val="11"/>
      <color theme="1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</fills>
  <borders count="11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 style="hair">
        <color rgb="FFFF0000"/>
      </bottom>
      <diagonal/>
    </border>
    <border>
      <left style="dotted">
        <color rgb="FFFF0000"/>
      </left>
      <right style="dotted">
        <color rgb="FFFF0000"/>
      </right>
      <top/>
      <bottom style="dotted">
        <color rgb="FFFF0000"/>
      </bottom>
      <diagonal/>
    </border>
    <border>
      <left/>
      <right style="dotted">
        <color rgb="FFFF0000"/>
      </right>
      <top/>
      <bottom style="dotted">
        <color rgb="FFFF0000"/>
      </bottom>
      <diagonal/>
    </border>
    <border>
      <left style="medium">
        <color rgb="FFFF0000"/>
      </left>
      <right style="dotted">
        <color rgb="FFFF0000"/>
      </right>
      <top style="hair">
        <color rgb="FFFF0000"/>
      </top>
      <bottom style="dotted">
        <color rgb="FFFF0000"/>
      </bottom>
      <diagonal/>
    </border>
    <border>
      <left style="dotted">
        <color rgb="FFFF0000"/>
      </left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/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7" fillId="0" borderId="0"/>
    <xf numFmtId="43" fontId="8" fillId="0" borderId="0" applyFont="0" applyFill="0" applyBorder="0" applyAlignment="0" applyProtection="0"/>
  </cellStyleXfs>
  <cellXfs count="30">
    <xf numFmtId="0" fontId="0" fillId="0" borderId="0" xfId="0"/>
    <xf numFmtId="0" fontId="2" fillId="0" borderId="0" xfId="1" applyFont="1" applyFill="1" applyAlignment="1" applyProtection="1">
      <alignment horizontal="right" vertical="center" indent="1"/>
      <protection locked="0"/>
    </xf>
    <xf numFmtId="0" fontId="3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 vertical="top" wrapText="1"/>
      <protection locked="0"/>
    </xf>
    <xf numFmtId="0" fontId="3" fillId="0" borderId="0" xfId="0" applyFont="1" applyFill="1" applyAlignment="1" applyProtection="1">
      <alignment horizontal="right" indent="3"/>
    </xf>
    <xf numFmtId="0" fontId="4" fillId="0" borderId="1" xfId="1" applyFont="1" applyFill="1" applyBorder="1" applyAlignment="1" applyProtection="1">
      <alignment horizontal="center" vertical="top"/>
      <protection locked="0"/>
    </xf>
    <xf numFmtId="0" fontId="4" fillId="0" borderId="1" xfId="2" applyFont="1" applyFill="1" applyBorder="1" applyAlignment="1" applyProtection="1">
      <alignment horizontal="center" vertical="top"/>
      <protection locked="0"/>
    </xf>
    <xf numFmtId="0" fontId="4" fillId="0" borderId="2" xfId="2" applyFont="1" applyFill="1" applyBorder="1" applyAlignment="1" applyProtection="1">
      <alignment horizontal="center" vertical="top" wrapText="1"/>
      <protection locked="0"/>
    </xf>
    <xf numFmtId="0" fontId="5" fillId="0" borderId="0" xfId="0" applyFont="1" applyFill="1" applyAlignment="1" applyProtection="1">
      <alignment horizontal="center"/>
      <protection locked="0"/>
    </xf>
    <xf numFmtId="0" fontId="2" fillId="0" borderId="3" xfId="1" applyFont="1" applyFill="1" applyBorder="1" applyAlignment="1" applyProtection="1">
      <alignment horizontal="right" vertical="center" indent="1"/>
      <protection locked="0"/>
    </xf>
    <xf numFmtId="0" fontId="4" fillId="0" borderId="4" xfId="0" applyFont="1" applyFill="1" applyBorder="1" applyAlignment="1" applyProtection="1">
      <alignment horizontal="left" vertical="center" indent="1"/>
      <protection locked="0"/>
    </xf>
    <xf numFmtId="1" fontId="5" fillId="0" borderId="5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right" vertical="center" indent="3"/>
    </xf>
    <xf numFmtId="14" fontId="6" fillId="0" borderId="0" xfId="0" applyNumberFormat="1" applyFont="1" applyFill="1" applyAlignment="1" applyProtection="1">
      <alignment horizontal="left" vertical="center" indent="1"/>
      <protection locked="0"/>
    </xf>
    <xf numFmtId="0" fontId="6" fillId="0" borderId="0" xfId="0" applyFont="1" applyFill="1" applyAlignment="1" applyProtection="1">
      <alignment horizontal="left" vertical="center" indent="1"/>
      <protection locked="0"/>
    </xf>
    <xf numFmtId="14" fontId="6" fillId="0" borderId="0" xfId="0" applyNumberFormat="1" applyFont="1" applyFill="1" applyAlignment="1" applyProtection="1">
      <alignment vertical="center" wrapText="1"/>
      <protection locked="0"/>
    </xf>
    <xf numFmtId="0" fontId="6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2" fillId="0" borderId="6" xfId="1" applyFont="1" applyFill="1" applyBorder="1" applyAlignment="1" applyProtection="1">
      <alignment horizontal="right" vertical="center" indent="1"/>
      <protection locked="0"/>
    </xf>
    <xf numFmtId="0" fontId="4" fillId="0" borderId="7" xfId="0" applyFont="1" applyFill="1" applyBorder="1" applyAlignment="1" applyProtection="1">
      <alignment horizontal="left" vertical="center" indent="1"/>
      <protection locked="0"/>
    </xf>
    <xf numFmtId="1" fontId="5" fillId="0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9" xfId="1" applyFont="1" applyFill="1" applyBorder="1" applyAlignment="1" applyProtection="1">
      <alignment horizontal="right" vertical="center" indent="1"/>
      <protection locked="0"/>
    </xf>
    <xf numFmtId="0" fontId="4" fillId="0" borderId="9" xfId="0" applyFont="1" applyFill="1" applyBorder="1" applyAlignment="1" applyProtection="1">
      <alignment horizontal="left" vertical="center" indent="1"/>
      <protection locked="0"/>
    </xf>
    <xf numFmtId="1" fontId="5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left" vertical="center" indent="1"/>
      <protection locked="0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43" fontId="4" fillId="0" borderId="5" xfId="4" applyFont="1" applyFill="1" applyBorder="1" applyAlignment="1" applyProtection="1">
      <alignment horizontal="left" vertical="center" indent="1"/>
      <protection locked="0"/>
    </xf>
    <xf numFmtId="0" fontId="9" fillId="0" borderId="0" xfId="2" applyFont="1" applyFill="1" applyBorder="1" applyAlignment="1" applyProtection="1">
      <alignment horizontal="center" vertical="center" wrapText="1"/>
    </xf>
    <xf numFmtId="0" fontId="9" fillId="0" borderId="0" xfId="0" applyFont="1" applyFill="1" applyAlignment="1" applyProtection="1">
      <alignment horizontal="center"/>
      <protection locked="0"/>
    </xf>
    <xf numFmtId="20" fontId="3" fillId="0" borderId="0" xfId="0" applyNumberFormat="1" applyFont="1" applyFill="1" applyProtection="1">
      <protection locked="0"/>
    </xf>
  </cellXfs>
  <cellStyles count="5">
    <cellStyle name="Accent1" xfId="1" builtinId="29"/>
    <cellStyle name="Accent2" xfId="2" builtinId="33"/>
    <cellStyle name="Milliers" xfId="4" builtinId="3"/>
    <cellStyle name="Normal" xfId="0" builtinId="0"/>
    <cellStyle name="Normal 2" xfId="3"/>
  </cellStyles>
  <dxfs count="21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>
        <left style="medium">
          <color auto="1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/>
        <right style="medium">
          <color auto="1"/>
        </right>
        <top/>
        <bottom/>
      </border>
      <protection locked="0" hidden="0"/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border diagonalUp="0" diagonalDown="0">
        <left/>
        <right style="medium">
          <color auto="1"/>
        </right>
        <top/>
        <bottom/>
      </border>
      <protection locked="0" hidden="0"/>
    </dxf>
    <dxf>
      <border diagonalUp="0" diagonalDown="0">
        <left style="medium">
          <color theme="5" tint="-0.249977111117893"/>
        </left>
        <right style="medium">
          <color theme="5" tint="-0.249977111117893"/>
        </right>
        <top style="medium">
          <color theme="5" tint="-0.249977111117893"/>
        </top>
        <bottom style="medium">
          <color theme="5" tint="-0.249977111117893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border>
        <bottom style="medium">
          <color rgb="FFFF0000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bgColor auto="1"/>
        </patternFill>
      </fill>
      <alignment horizontal="center" vertical="top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90896</xdr:colOff>
      <xdr:row>2</xdr:row>
      <xdr:rowOff>128995</xdr:rowOff>
    </xdr:from>
    <xdr:to>
      <xdr:col>9</xdr:col>
      <xdr:colOff>1002574</xdr:colOff>
      <xdr:row>6</xdr:row>
      <xdr:rowOff>169816</xdr:rowOff>
    </xdr:to>
    <xdr:sp macro="" textlink="">
      <xdr:nvSpPr>
        <xdr:cNvPr id="2" name="Rectangle à coins arrondis 1"/>
        <xdr:cNvSpPr/>
      </xdr:nvSpPr>
      <xdr:spPr>
        <a:xfrm>
          <a:off x="7451816" y="670015"/>
          <a:ext cx="1803218" cy="9857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perspectiveRight"/>
            <a:lightRig rig="threePt" dir="t"/>
          </a:scene3d>
        </a:bodyPr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299357</xdr:colOff>
      <xdr:row>4</xdr:row>
      <xdr:rowOff>40822</xdr:rowOff>
    </xdr:from>
    <xdr:to>
      <xdr:col>9</xdr:col>
      <xdr:colOff>802822</xdr:colOff>
      <xdr:row>5</xdr:row>
      <xdr:rowOff>136072</xdr:rowOff>
    </xdr:to>
    <xdr:sp macro="[1]!AdditionVba" textlink="">
      <xdr:nvSpPr>
        <xdr:cNvPr id="3" name="ZoneTexte 2"/>
        <xdr:cNvSpPr txBox="1"/>
      </xdr:nvSpPr>
      <xdr:spPr>
        <a:xfrm>
          <a:off x="7660277" y="1054282"/>
          <a:ext cx="1395005" cy="3314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CALCUL SCORE</a:t>
          </a:r>
        </a:p>
      </xdr:txBody>
    </xdr:sp>
    <xdr:clientData/>
  </xdr:twoCellAnchor>
  <xdr:twoCellAnchor>
    <xdr:from>
      <xdr:col>10</xdr:col>
      <xdr:colOff>359833</xdr:colOff>
      <xdr:row>4</xdr:row>
      <xdr:rowOff>84666</xdr:rowOff>
    </xdr:from>
    <xdr:to>
      <xdr:col>13</xdr:col>
      <xdr:colOff>465667</xdr:colOff>
      <xdr:row>15</xdr:row>
      <xdr:rowOff>137583</xdr:rowOff>
    </xdr:to>
    <xdr:sp macro="" textlink="">
      <xdr:nvSpPr>
        <xdr:cNvPr id="4" name="Rectangle 3"/>
        <xdr:cNvSpPr/>
      </xdr:nvSpPr>
      <xdr:spPr>
        <a:xfrm>
          <a:off x="12128500" y="1121833"/>
          <a:ext cx="3958167" cy="273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Mettre la feuille</a:t>
          </a:r>
          <a:r>
            <a:rPr lang="fr-BE" sz="1600" b="1" baseline="0">
              <a:solidFill>
                <a:srgbClr val="FFFF00"/>
              </a:solidFill>
            </a:rPr>
            <a:t> en calcul manuel, sans quoi tout changera à chaque changement dans la feuille :)</a:t>
          </a:r>
        </a:p>
        <a:p>
          <a:pPr algn="l"/>
          <a:endParaRPr lang="fr-BE" sz="1600" b="1" baseline="0">
            <a:solidFill>
              <a:srgbClr val="FFFF00"/>
            </a:solidFill>
          </a:endParaRPr>
        </a:p>
        <a:p>
          <a:pPr algn="l"/>
          <a:r>
            <a:rPr lang="fr-BE" sz="1600" b="1" baseline="0">
              <a:solidFill>
                <a:srgbClr val="FFFF00"/>
              </a:solidFill>
            </a:rPr>
            <a:t>F9 pour relancer le calcul</a:t>
          </a:r>
        </a:p>
        <a:p>
          <a:pPr algn="l"/>
          <a:endParaRPr lang="fr-BE" sz="1600" b="1" baseline="0">
            <a:solidFill>
              <a:srgbClr val="FFFF00"/>
            </a:solidFill>
          </a:endParaRPr>
        </a:p>
        <a:p>
          <a:pPr algn="l"/>
          <a:r>
            <a:rPr lang="fr-BE" sz="1600" b="1" baseline="0">
              <a:solidFill>
                <a:srgbClr val="FFFF00"/>
              </a:solidFill>
            </a:rPr>
            <a:t>La colonne H montre que chaque  numéro en colonne F est bien unique</a:t>
          </a:r>
        </a:p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%20PARDOUX/Bals/161031-TOP%20DAN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  <sheetName val="Feuil3"/>
      <sheetName val="RECAP-011116"/>
      <sheetName val="19112016"/>
      <sheetName val="300815"/>
      <sheetName val="161031-TOP DANSE"/>
    </sheetNames>
    <definedNames>
      <definedName name="AdditionVba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2:F601" totalsRowShown="0" headerRowDxfId="20" dataDxfId="18" headerRowBorderDxfId="19" tableBorderDxfId="17" headerRowCellStyle="Accent2">
  <autoFilter ref="B2:F601"/>
  <sortState ref="B3:F601">
    <sortCondition descending="1" ref="E2:E601"/>
  </sortState>
  <tableColumns count="5">
    <tableColumn id="1" name="CLT" dataDxfId="16" dataCellStyle="Accent1"/>
    <tableColumn id="2" name="TITRE" dataDxfId="15"/>
    <tableColumn id="5" name="Alea" dataDxfId="13"/>
    <tableColumn id="3" name="SCORE" dataDxfId="14"/>
    <tableColumn id="4" name="DERNIER BAL" dataDxfId="12">
      <calculatedColumnFormula>RANK(Tableau1[[#This Row],[Alea]],$D$3:$D$402)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L601"/>
  <sheetViews>
    <sheetView showZeros="0" tabSelected="1" zoomScale="90" zoomScaleNormal="90" workbookViewId="0">
      <selection activeCell="G12" sqref="G12"/>
    </sheetView>
  </sheetViews>
  <sheetFormatPr baseColWidth="10" defaultColWidth="11.5703125" defaultRowHeight="15.75" x14ac:dyDescent="0.25"/>
  <cols>
    <col min="1" max="1" width="2.140625" style="2" customWidth="1"/>
    <col min="2" max="2" width="10.7109375" style="1" bestFit="1" customWidth="1"/>
    <col min="3" max="3" width="58.28515625" style="2" customWidth="1"/>
    <col min="4" max="4" width="4" style="2" customWidth="1"/>
    <col min="5" max="5" width="10" style="2" customWidth="1"/>
    <col min="6" max="6" width="14" style="3" customWidth="1"/>
    <col min="7" max="7" width="11.7109375" style="2" customWidth="1"/>
    <col min="8" max="8" width="10" style="4" customWidth="1"/>
    <col min="9" max="9" width="13.85546875" style="2" customWidth="1"/>
    <col min="10" max="10" width="33.5703125" style="2" bestFit="1" customWidth="1"/>
    <col min="11" max="11" width="12.28515625" style="2" bestFit="1" customWidth="1"/>
    <col min="12" max="12" width="34" style="2" bestFit="1" customWidth="1"/>
    <col min="13" max="16384" width="11.5703125" style="2"/>
  </cols>
  <sheetData>
    <row r="1" spans="2:11" ht="5.25" customHeight="1" thickBot="1" x14ac:dyDescent="0.3"/>
    <row r="2" spans="2:11" s="8" customFormat="1" ht="38.25" customHeight="1" thickBot="1" x14ac:dyDescent="0.4">
      <c r="B2" s="5" t="s">
        <v>0</v>
      </c>
      <c r="C2" s="6" t="s">
        <v>1</v>
      </c>
      <c r="D2" s="6" t="s">
        <v>413</v>
      </c>
      <c r="E2" s="6" t="s">
        <v>2</v>
      </c>
      <c r="F2" s="7" t="s">
        <v>3</v>
      </c>
      <c r="H2" s="27" t="s">
        <v>414</v>
      </c>
      <c r="I2" s="28" t="str">
        <f ca="1" xml:space="preserve"> "Max:  " &amp; MAX(F3:F402)</f>
        <v>Max:  400</v>
      </c>
    </row>
    <row r="3" spans="2:11" ht="18.75" customHeight="1" x14ac:dyDescent="0.25">
      <c r="B3" s="9">
        <v>1</v>
      </c>
      <c r="C3" s="10" t="s">
        <v>4</v>
      </c>
      <c r="D3" s="26">
        <f t="shared" ref="D3:D66" ca="1" si="0">RAND()*100</f>
        <v>13.325468982122345</v>
      </c>
      <c r="E3" s="11">
        <v>32</v>
      </c>
      <c r="F3" s="25">
        <f ca="1">RANK(Tableau1[[#This Row],[Alea]],$D$3:$D$402)</f>
        <v>350</v>
      </c>
      <c r="H3" s="12">
        <f ca="1">COUNTIF($F$3:$F$402,Tableau1[[#This Row],[DERNIER BAL]])</f>
        <v>1</v>
      </c>
    </row>
    <row r="4" spans="2:11" ht="18.75" customHeight="1" x14ac:dyDescent="0.25">
      <c r="B4" s="9">
        <v>2</v>
      </c>
      <c r="C4" s="10" t="s">
        <v>5</v>
      </c>
      <c r="D4" s="26">
        <f t="shared" ca="1" si="0"/>
        <v>45.403033830405889</v>
      </c>
      <c r="E4" s="11">
        <v>29</v>
      </c>
      <c r="F4" s="25">
        <f ca="1">RANK(Tableau1[[#This Row],[Alea]],$D$3:$D$402)</f>
        <v>222</v>
      </c>
      <c r="H4" s="12">
        <f ca="1">COUNTIF($F$3:$F$402,Tableau1[[#This Row],[DERNIER BAL]])</f>
        <v>1</v>
      </c>
    </row>
    <row r="5" spans="2:11" ht="18.75" customHeight="1" x14ac:dyDescent="0.25">
      <c r="B5" s="9">
        <v>3</v>
      </c>
      <c r="C5" s="10" t="s">
        <v>6</v>
      </c>
      <c r="D5" s="26">
        <f t="shared" ca="1" si="0"/>
        <v>88.931162669936555</v>
      </c>
      <c r="E5" s="11">
        <v>29</v>
      </c>
      <c r="F5" s="25">
        <f ca="1">RANK(Tableau1[[#This Row],[Alea]],$D$3:$D$402)</f>
        <v>44</v>
      </c>
      <c r="H5" s="12">
        <f ca="1">COUNTIF($F$3:$F$402,Tableau1[[#This Row],[DERNIER BAL]])</f>
        <v>1</v>
      </c>
    </row>
    <row r="6" spans="2:11" ht="18.75" customHeight="1" x14ac:dyDescent="0.25">
      <c r="B6" s="9">
        <v>4</v>
      </c>
      <c r="C6" s="10" t="s">
        <v>7</v>
      </c>
      <c r="D6" s="26">
        <f t="shared" ca="1" si="0"/>
        <v>88.840516434911905</v>
      </c>
      <c r="E6" s="11">
        <v>27</v>
      </c>
      <c r="F6" s="25">
        <f ca="1">RANK(Tableau1[[#This Row],[Alea]],$D$3:$D$402)</f>
        <v>45</v>
      </c>
      <c r="H6" s="12">
        <f ca="1">COUNTIF($F$3:$F$402,Tableau1[[#This Row],[DERNIER BAL]])</f>
        <v>1</v>
      </c>
    </row>
    <row r="7" spans="2:11" ht="18.75" customHeight="1" x14ac:dyDescent="0.25">
      <c r="B7" s="9">
        <v>5</v>
      </c>
      <c r="C7" s="10" t="s">
        <v>8</v>
      </c>
      <c r="D7" s="26">
        <f t="shared" ca="1" si="0"/>
        <v>45.175929317676768</v>
      </c>
      <c r="E7" s="11">
        <v>26</v>
      </c>
      <c r="F7" s="25">
        <f ca="1">RANK(Tableau1[[#This Row],[Alea]],$D$3:$D$402)</f>
        <v>223</v>
      </c>
      <c r="H7" s="12">
        <f ca="1">COUNTIF($F$3:$F$402,Tableau1[[#This Row],[DERNIER BAL]])</f>
        <v>1</v>
      </c>
    </row>
    <row r="8" spans="2:11" ht="18.75" x14ac:dyDescent="0.25">
      <c r="B8" s="9">
        <v>6</v>
      </c>
      <c r="C8" s="10" t="s">
        <v>9</v>
      </c>
      <c r="D8" s="26">
        <f t="shared" ca="1" si="0"/>
        <v>96.529074151244714</v>
      </c>
      <c r="E8" s="11">
        <v>26</v>
      </c>
      <c r="F8" s="25">
        <f ca="1">RANK(Tableau1[[#This Row],[Alea]],$D$3:$D$402)</f>
        <v>13</v>
      </c>
      <c r="H8" s="12">
        <f ca="1">COUNTIF($F$3:$F$402,Tableau1[[#This Row],[DERNIER BAL]])</f>
        <v>1</v>
      </c>
      <c r="I8" s="13">
        <v>42616</v>
      </c>
      <c r="J8" s="14" t="s">
        <v>10</v>
      </c>
      <c r="K8" s="15"/>
    </row>
    <row r="9" spans="2:11" ht="18.75" x14ac:dyDescent="0.25">
      <c r="B9" s="9">
        <v>7</v>
      </c>
      <c r="C9" s="10" t="s">
        <v>11</v>
      </c>
      <c r="D9" s="26">
        <f t="shared" ca="1" si="0"/>
        <v>30.664297482213311</v>
      </c>
      <c r="E9" s="11">
        <v>26</v>
      </c>
      <c r="F9" s="25">
        <f ca="1">RANK(Tableau1[[#This Row],[Alea]],$D$3:$D$402)</f>
        <v>283</v>
      </c>
      <c r="H9" s="12">
        <f ca="1">COUNTIF($F$3:$F$402,Tableau1[[#This Row],[DERNIER BAL]])</f>
        <v>1</v>
      </c>
      <c r="I9" s="13">
        <v>42623</v>
      </c>
      <c r="J9" s="14" t="s">
        <v>12</v>
      </c>
      <c r="K9" s="15"/>
    </row>
    <row r="10" spans="2:11" ht="18.75" customHeight="1" x14ac:dyDescent="0.25">
      <c r="B10" s="9">
        <v>8</v>
      </c>
      <c r="C10" s="10" t="s">
        <v>13</v>
      </c>
      <c r="D10" s="26">
        <f t="shared" ca="1" si="0"/>
        <v>9.6327226736237943</v>
      </c>
      <c r="E10" s="11">
        <v>26</v>
      </c>
      <c r="F10" s="25">
        <f ca="1">RANK(Tableau1[[#This Row],[Alea]],$D$3:$D$402)</f>
        <v>363</v>
      </c>
      <c r="H10" s="12">
        <f ca="1">COUNTIF($F$3:$F$402,Tableau1[[#This Row],[DERNIER BAL]])</f>
        <v>1</v>
      </c>
      <c r="I10" s="13">
        <v>42631</v>
      </c>
      <c r="J10" s="14" t="s">
        <v>14</v>
      </c>
      <c r="K10" s="15"/>
    </row>
    <row r="11" spans="2:11" ht="18.75" customHeight="1" x14ac:dyDescent="0.25">
      <c r="B11" s="9">
        <v>9</v>
      </c>
      <c r="C11" s="10" t="s">
        <v>15</v>
      </c>
      <c r="D11" s="26">
        <f t="shared" ca="1" si="0"/>
        <v>12.857631902095633</v>
      </c>
      <c r="E11" s="11">
        <v>26</v>
      </c>
      <c r="F11" s="25">
        <f ca="1">RANK(Tableau1[[#This Row],[Alea]],$D$3:$D$402)</f>
        <v>351</v>
      </c>
      <c r="H11" s="12">
        <f ca="1">COUNTIF($F$3:$F$402,Tableau1[[#This Row],[DERNIER BAL]])</f>
        <v>1</v>
      </c>
      <c r="I11" s="13">
        <v>42637</v>
      </c>
      <c r="J11" s="14" t="s">
        <v>16</v>
      </c>
      <c r="K11" s="15"/>
    </row>
    <row r="12" spans="2:11" ht="18.75" customHeight="1" x14ac:dyDescent="0.25">
      <c r="B12" s="9">
        <v>10</v>
      </c>
      <c r="C12" s="10" t="s">
        <v>17</v>
      </c>
      <c r="D12" s="26">
        <f t="shared" ca="1" si="0"/>
        <v>87.583450282396043</v>
      </c>
      <c r="E12" s="11">
        <v>25</v>
      </c>
      <c r="F12" s="25">
        <f ca="1">RANK(Tableau1[[#This Row],[Alea]],$D$3:$D$402)</f>
        <v>51</v>
      </c>
      <c r="G12" s="29"/>
      <c r="H12" s="12">
        <f ca="1">COUNTIF($F$3:$F$402,Tableau1[[#This Row],[DERNIER BAL]])</f>
        <v>1</v>
      </c>
      <c r="I12" s="13">
        <v>42644</v>
      </c>
      <c r="J12" s="14" t="s">
        <v>18</v>
      </c>
      <c r="K12" s="15"/>
    </row>
    <row r="13" spans="2:11" ht="18.75" customHeight="1" x14ac:dyDescent="0.25">
      <c r="B13" s="9">
        <v>11</v>
      </c>
      <c r="C13" s="10" t="s">
        <v>19</v>
      </c>
      <c r="D13" s="26">
        <f t="shared" ca="1" si="0"/>
        <v>61.782212914155643</v>
      </c>
      <c r="E13" s="11">
        <v>24</v>
      </c>
      <c r="F13" s="25">
        <f ca="1">RANK(Tableau1[[#This Row],[Alea]],$D$3:$D$402)</f>
        <v>156</v>
      </c>
      <c r="H13" s="12">
        <f ca="1">COUNTIF($F$3:$F$402,Tableau1[[#This Row],[DERNIER BAL]])</f>
        <v>1</v>
      </c>
      <c r="I13" s="13">
        <v>42651</v>
      </c>
      <c r="J13" s="14" t="s">
        <v>14</v>
      </c>
      <c r="K13" s="15"/>
    </row>
    <row r="14" spans="2:11" ht="18.75" x14ac:dyDescent="0.25">
      <c r="B14" s="9">
        <v>12</v>
      </c>
      <c r="C14" s="10" t="s">
        <v>20</v>
      </c>
      <c r="D14" s="26">
        <f t="shared" ca="1" si="0"/>
        <v>16.43188093751543</v>
      </c>
      <c r="E14" s="11">
        <v>24</v>
      </c>
      <c r="F14" s="25">
        <f ca="1">RANK(Tableau1[[#This Row],[Alea]],$D$3:$D$402)</f>
        <v>340</v>
      </c>
      <c r="H14" s="12">
        <f ca="1">COUNTIF($F$3:$F$402,Tableau1[[#This Row],[DERNIER BAL]])</f>
        <v>1</v>
      </c>
      <c r="I14" s="13">
        <v>42658</v>
      </c>
      <c r="J14" s="14" t="s">
        <v>21</v>
      </c>
      <c r="K14" s="15"/>
    </row>
    <row r="15" spans="2:11" ht="18.75" customHeight="1" x14ac:dyDescent="0.25">
      <c r="B15" s="9">
        <v>13</v>
      </c>
      <c r="C15" s="10" t="s">
        <v>22</v>
      </c>
      <c r="D15" s="26">
        <f t="shared" ca="1" si="0"/>
        <v>56.031923241851942</v>
      </c>
      <c r="E15" s="11">
        <v>24</v>
      </c>
      <c r="F15" s="25">
        <f ca="1">RANK(Tableau1[[#This Row],[Alea]],$D$3:$D$402)</f>
        <v>171</v>
      </c>
      <c r="H15" s="12">
        <f ca="1">COUNTIF($F$3:$F$402,Tableau1[[#This Row],[DERNIER BAL]])</f>
        <v>1</v>
      </c>
      <c r="I15" s="13">
        <v>42679</v>
      </c>
      <c r="J15" s="14" t="s">
        <v>23</v>
      </c>
      <c r="K15" s="15"/>
    </row>
    <row r="16" spans="2:11" ht="18.75" customHeight="1" x14ac:dyDescent="0.25">
      <c r="B16" s="9">
        <v>14</v>
      </c>
      <c r="C16" s="10" t="s">
        <v>24</v>
      </c>
      <c r="D16" s="26">
        <f t="shared" ca="1" si="0"/>
        <v>1.5514142393441177</v>
      </c>
      <c r="E16" s="11">
        <v>24</v>
      </c>
      <c r="F16" s="25">
        <f ca="1">RANK(Tableau1[[#This Row],[Alea]],$D$3:$D$402)</f>
        <v>394</v>
      </c>
      <c r="H16" s="12">
        <f ca="1">COUNTIF($F$3:$F$402,Tableau1[[#This Row],[DERNIER BAL]])</f>
        <v>1</v>
      </c>
      <c r="I16" s="13">
        <v>42693</v>
      </c>
      <c r="J16" s="14" t="s">
        <v>25</v>
      </c>
      <c r="K16" s="15"/>
    </row>
    <row r="17" spans="2:12" ht="18.75" customHeight="1" x14ac:dyDescent="0.25">
      <c r="B17" s="9">
        <v>15</v>
      </c>
      <c r="C17" s="10" t="s">
        <v>26</v>
      </c>
      <c r="D17" s="26">
        <f t="shared" ca="1" si="0"/>
        <v>78.807406324147991</v>
      </c>
      <c r="E17" s="11">
        <v>24</v>
      </c>
      <c r="F17" s="25">
        <f ca="1">RANK(Tableau1[[#This Row],[Alea]],$D$3:$D$402)</f>
        <v>82</v>
      </c>
      <c r="H17" s="12">
        <f ca="1">COUNTIF($F$3:$F$402,Tableau1[[#This Row],[DERNIER BAL]])</f>
        <v>1</v>
      </c>
      <c r="I17" s="15"/>
      <c r="J17" s="2" t="s">
        <v>27</v>
      </c>
      <c r="K17" s="15"/>
    </row>
    <row r="18" spans="2:12" ht="18.75" customHeight="1" x14ac:dyDescent="0.25">
      <c r="B18" s="9">
        <v>16</v>
      </c>
      <c r="C18" s="10" t="s">
        <v>28</v>
      </c>
      <c r="D18" s="26">
        <f t="shared" ca="1" si="0"/>
        <v>31.658416503304064</v>
      </c>
      <c r="E18" s="11">
        <v>24</v>
      </c>
      <c r="F18" s="25">
        <f ca="1">RANK(Tableau1[[#This Row],[Alea]],$D$3:$D$402)</f>
        <v>279</v>
      </c>
      <c r="H18" s="12">
        <f ca="1">COUNTIF($F$3:$F$402,Tableau1[[#This Row],[DERNIER BAL]])</f>
        <v>1</v>
      </c>
      <c r="I18" s="15"/>
      <c r="J18" s="2">
        <v>33</v>
      </c>
      <c r="K18" s="15"/>
      <c r="L18" s="16"/>
    </row>
    <row r="19" spans="2:12" ht="18.75" x14ac:dyDescent="0.25">
      <c r="B19" s="9">
        <v>17</v>
      </c>
      <c r="C19" s="10" t="s">
        <v>29</v>
      </c>
      <c r="D19" s="26">
        <f t="shared" ca="1" si="0"/>
        <v>65.084480942248547</v>
      </c>
      <c r="E19" s="11">
        <v>23</v>
      </c>
      <c r="F19" s="25">
        <f ca="1">RANK(Tableau1[[#This Row],[Alea]],$D$3:$D$402)</f>
        <v>143</v>
      </c>
      <c r="H19" s="12">
        <f ca="1">COUNTIF($F$3:$F$402,Tableau1[[#This Row],[DERNIER BAL]])</f>
        <v>1</v>
      </c>
      <c r="I19" s="15"/>
      <c r="K19" s="15"/>
      <c r="L19" s="15"/>
    </row>
    <row r="20" spans="2:12" ht="18.75" x14ac:dyDescent="0.25">
      <c r="B20" s="9">
        <v>18</v>
      </c>
      <c r="C20" s="10" t="s">
        <v>30</v>
      </c>
      <c r="D20" s="26">
        <f t="shared" ca="1" si="0"/>
        <v>0.970111195976886</v>
      </c>
      <c r="E20" s="11">
        <v>23</v>
      </c>
      <c r="F20" s="25">
        <f ca="1">RANK(Tableau1[[#This Row],[Alea]],$D$3:$D$402)</f>
        <v>397</v>
      </c>
      <c r="H20" s="12">
        <f ca="1">COUNTIF($F$3:$F$402,Tableau1[[#This Row],[DERNIER BAL]])</f>
        <v>1</v>
      </c>
      <c r="I20" s="15"/>
      <c r="J20" s="17"/>
      <c r="K20" s="16" t="s">
        <v>31</v>
      </c>
      <c r="L20" s="15"/>
    </row>
    <row r="21" spans="2:12" ht="18.75" x14ac:dyDescent="0.25">
      <c r="B21" s="9">
        <v>19</v>
      </c>
      <c r="C21" s="10" t="s">
        <v>32</v>
      </c>
      <c r="D21" s="26">
        <f t="shared" ca="1" si="0"/>
        <v>73.984744982523011</v>
      </c>
      <c r="E21" s="11">
        <v>23</v>
      </c>
      <c r="F21" s="25">
        <f ca="1">RANK(Tableau1[[#This Row],[Alea]],$D$3:$D$402)</f>
        <v>102</v>
      </c>
      <c r="H21" s="12">
        <f ca="1">COUNTIF($F$3:$F$402,Tableau1[[#This Row],[DERNIER BAL]])</f>
        <v>1</v>
      </c>
      <c r="I21" s="15"/>
      <c r="J21" s="17"/>
      <c r="K21" s="16"/>
      <c r="L21" s="15"/>
    </row>
    <row r="22" spans="2:12" ht="18.75" x14ac:dyDescent="0.25">
      <c r="B22" s="9">
        <v>20</v>
      </c>
      <c r="C22" s="10" t="s">
        <v>33</v>
      </c>
      <c r="D22" s="26">
        <f t="shared" ca="1" si="0"/>
        <v>86.788927106759161</v>
      </c>
      <c r="E22" s="11">
        <v>23</v>
      </c>
      <c r="F22" s="25">
        <f ca="1">RANK(Tableau1[[#This Row],[Alea]],$D$3:$D$402)</f>
        <v>53</v>
      </c>
      <c r="H22" s="12">
        <f ca="1">COUNTIF($F$3:$F$402,Tableau1[[#This Row],[DERNIER BAL]])</f>
        <v>1</v>
      </c>
      <c r="I22" s="15"/>
      <c r="J22" s="17"/>
      <c r="K22" s="16"/>
      <c r="L22" s="15"/>
    </row>
    <row r="23" spans="2:12" ht="18.75" x14ac:dyDescent="0.25">
      <c r="B23" s="9">
        <v>21</v>
      </c>
      <c r="C23" s="10" t="s">
        <v>34</v>
      </c>
      <c r="D23" s="26">
        <f t="shared" ca="1" si="0"/>
        <v>48.44976140610985</v>
      </c>
      <c r="E23" s="11">
        <v>22</v>
      </c>
      <c r="F23" s="25">
        <f ca="1">RANK(Tableau1[[#This Row],[Alea]],$D$3:$D$402)</f>
        <v>214</v>
      </c>
      <c r="H23" s="12">
        <f ca="1">COUNTIF($F$3:$F$402,Tableau1[[#This Row],[DERNIER BAL]])</f>
        <v>1</v>
      </c>
      <c r="I23" s="15"/>
      <c r="J23" s="17"/>
      <c r="K23" s="16"/>
      <c r="L23" s="15"/>
    </row>
    <row r="24" spans="2:12" ht="18.75" x14ac:dyDescent="0.25">
      <c r="B24" s="9">
        <v>22</v>
      </c>
      <c r="C24" s="10" t="s">
        <v>35</v>
      </c>
      <c r="D24" s="26">
        <f t="shared" ca="1" si="0"/>
        <v>39.351665099321806</v>
      </c>
      <c r="E24" s="11">
        <v>22</v>
      </c>
      <c r="F24" s="25">
        <f ca="1">RANK(Tableau1[[#This Row],[Alea]],$D$3:$D$402)</f>
        <v>244</v>
      </c>
      <c r="H24" s="12">
        <f ca="1">COUNTIF($F$3:$F$402,Tableau1[[#This Row],[DERNIER BAL]])</f>
        <v>1</v>
      </c>
      <c r="K24" s="16"/>
      <c r="L24" s="15"/>
    </row>
    <row r="25" spans="2:12" ht="18.75" x14ac:dyDescent="0.25">
      <c r="B25" s="9">
        <v>23</v>
      </c>
      <c r="C25" s="10" t="s">
        <v>36</v>
      </c>
      <c r="D25" s="26">
        <f t="shared" ca="1" si="0"/>
        <v>28.709337647311273</v>
      </c>
      <c r="E25" s="11">
        <v>22</v>
      </c>
      <c r="F25" s="25">
        <f ca="1">RANK(Tableau1[[#This Row],[Alea]],$D$3:$D$402)</f>
        <v>297</v>
      </c>
      <c r="H25" s="12">
        <f ca="1">COUNTIF($F$3:$F$402,Tableau1[[#This Row],[DERNIER BAL]])</f>
        <v>1</v>
      </c>
      <c r="L25" s="15"/>
    </row>
    <row r="26" spans="2:12" ht="18.75" x14ac:dyDescent="0.25">
      <c r="B26" s="9">
        <v>24</v>
      </c>
      <c r="C26" s="10" t="s">
        <v>37</v>
      </c>
      <c r="D26" s="26">
        <f t="shared" ca="1" si="0"/>
        <v>46.424769836371695</v>
      </c>
      <c r="E26" s="11">
        <v>22</v>
      </c>
      <c r="F26" s="25">
        <f ca="1">RANK(Tableau1[[#This Row],[Alea]],$D$3:$D$402)</f>
        <v>219</v>
      </c>
      <c r="H26" s="12">
        <f ca="1">COUNTIF($F$3:$F$402,Tableau1[[#This Row],[DERNIER BAL]])</f>
        <v>1</v>
      </c>
      <c r="L26" s="15"/>
    </row>
    <row r="27" spans="2:12" ht="18.75" x14ac:dyDescent="0.25">
      <c r="B27" s="9">
        <v>25</v>
      </c>
      <c r="C27" s="10" t="s">
        <v>38</v>
      </c>
      <c r="D27" s="26">
        <f t="shared" ca="1" si="0"/>
        <v>75.8224356863401</v>
      </c>
      <c r="E27" s="11">
        <v>21</v>
      </c>
      <c r="F27" s="25">
        <f ca="1">RANK(Tableau1[[#This Row],[Alea]],$D$3:$D$402)</f>
        <v>94</v>
      </c>
      <c r="H27" s="12">
        <f ca="1">COUNTIF($F$3:$F$402,Tableau1[[#This Row],[DERNIER BAL]])</f>
        <v>1</v>
      </c>
    </row>
    <row r="28" spans="2:12" ht="18.75" x14ac:dyDescent="0.25">
      <c r="B28" s="9">
        <v>26</v>
      </c>
      <c r="C28" s="10" t="s">
        <v>39</v>
      </c>
      <c r="D28" s="26">
        <f t="shared" ca="1" si="0"/>
        <v>53.733294384000153</v>
      </c>
      <c r="E28" s="11">
        <v>21</v>
      </c>
      <c r="F28" s="25">
        <f ca="1">RANK(Tableau1[[#This Row],[Alea]],$D$3:$D$402)</f>
        <v>185</v>
      </c>
      <c r="H28" s="12">
        <f ca="1">COUNTIF($F$3:$F$402,Tableau1[[#This Row],[DERNIER BAL]])</f>
        <v>1</v>
      </c>
    </row>
    <row r="29" spans="2:12" ht="18.75" x14ac:dyDescent="0.25">
      <c r="B29" s="9">
        <v>27</v>
      </c>
      <c r="C29" s="10" t="s">
        <v>40</v>
      </c>
      <c r="D29" s="26">
        <f t="shared" ca="1" si="0"/>
        <v>28.582669883421342</v>
      </c>
      <c r="E29" s="11">
        <v>21</v>
      </c>
      <c r="F29" s="25">
        <f ca="1">RANK(Tableau1[[#This Row],[Alea]],$D$3:$D$402)</f>
        <v>300</v>
      </c>
      <c r="H29" s="12">
        <f ca="1">COUNTIF($F$3:$F$402,Tableau1[[#This Row],[DERNIER BAL]])</f>
        <v>1</v>
      </c>
    </row>
    <row r="30" spans="2:12" ht="18.75" x14ac:dyDescent="0.25">
      <c r="B30" s="9">
        <v>28</v>
      </c>
      <c r="C30" s="10" t="s">
        <v>41</v>
      </c>
      <c r="D30" s="26">
        <f t="shared" ca="1" si="0"/>
        <v>71.192878650653441</v>
      </c>
      <c r="E30" s="11">
        <v>21</v>
      </c>
      <c r="F30" s="25">
        <f ca="1">RANK(Tableau1[[#This Row],[Alea]],$D$3:$D$402)</f>
        <v>117</v>
      </c>
      <c r="H30" s="12">
        <f ca="1">COUNTIF($F$3:$F$402,Tableau1[[#This Row],[DERNIER BAL]])</f>
        <v>1</v>
      </c>
    </row>
    <row r="31" spans="2:12" ht="18.75" x14ac:dyDescent="0.25">
      <c r="B31" s="9">
        <v>29</v>
      </c>
      <c r="C31" s="10" t="s">
        <v>42</v>
      </c>
      <c r="D31" s="26">
        <f t="shared" ca="1" si="0"/>
        <v>40.087808739076934</v>
      </c>
      <c r="E31" s="11">
        <v>21</v>
      </c>
      <c r="F31" s="25">
        <f ca="1">RANK(Tableau1[[#This Row],[Alea]],$D$3:$D$402)</f>
        <v>241</v>
      </c>
      <c r="H31" s="12">
        <f ca="1">COUNTIF($F$3:$F$402,Tableau1[[#This Row],[DERNIER BAL]])</f>
        <v>1</v>
      </c>
    </row>
    <row r="32" spans="2:12" ht="18.75" x14ac:dyDescent="0.25">
      <c r="B32" s="9">
        <v>30</v>
      </c>
      <c r="C32" s="10" t="s">
        <v>43</v>
      </c>
      <c r="D32" s="26">
        <f t="shared" ca="1" si="0"/>
        <v>98.19479628282744</v>
      </c>
      <c r="E32" s="11">
        <v>20</v>
      </c>
      <c r="F32" s="25">
        <f ca="1">RANK(Tableau1[[#This Row],[Alea]],$D$3:$D$402)</f>
        <v>5</v>
      </c>
      <c r="H32" s="12">
        <f ca="1">COUNTIF($F$3:$F$402,Tableau1[[#This Row],[DERNIER BAL]])</f>
        <v>1</v>
      </c>
    </row>
    <row r="33" spans="2:8" ht="18.75" x14ac:dyDescent="0.25">
      <c r="B33" s="9">
        <v>31</v>
      </c>
      <c r="C33" s="10" t="s">
        <v>44</v>
      </c>
      <c r="D33" s="26">
        <f t="shared" ca="1" si="0"/>
        <v>25.410868391196729</v>
      </c>
      <c r="E33" s="11">
        <v>20</v>
      </c>
      <c r="F33" s="25">
        <f ca="1">RANK(Tableau1[[#This Row],[Alea]],$D$3:$D$402)</f>
        <v>311</v>
      </c>
      <c r="H33" s="12">
        <f ca="1">COUNTIF($F$3:$F$402,Tableau1[[#This Row],[DERNIER BAL]])</f>
        <v>1</v>
      </c>
    </row>
    <row r="34" spans="2:8" ht="18.75" x14ac:dyDescent="0.25">
      <c r="B34" s="9">
        <v>32</v>
      </c>
      <c r="C34" s="10" t="s">
        <v>45</v>
      </c>
      <c r="D34" s="26">
        <f t="shared" ca="1" si="0"/>
        <v>74.906983164432603</v>
      </c>
      <c r="E34" s="11">
        <v>20</v>
      </c>
      <c r="F34" s="25">
        <f ca="1">RANK(Tableau1[[#This Row],[Alea]],$D$3:$D$402)</f>
        <v>98</v>
      </c>
      <c r="H34" s="12">
        <f ca="1">COUNTIF($F$3:$F$402,Tableau1[[#This Row],[DERNIER BAL]])</f>
        <v>1</v>
      </c>
    </row>
    <row r="35" spans="2:8" ht="18.75" x14ac:dyDescent="0.25">
      <c r="B35" s="9">
        <v>33</v>
      </c>
      <c r="C35" s="10" t="s">
        <v>46</v>
      </c>
      <c r="D35" s="26">
        <f t="shared" ca="1" si="0"/>
        <v>73.844665628165231</v>
      </c>
      <c r="E35" s="11">
        <v>20</v>
      </c>
      <c r="F35" s="25">
        <f ca="1">RANK(Tableau1[[#This Row],[Alea]],$D$3:$D$402)</f>
        <v>103</v>
      </c>
      <c r="H35" s="12">
        <f ca="1">COUNTIF($F$3:$F$402,Tableau1[[#This Row],[DERNIER BAL]])</f>
        <v>1</v>
      </c>
    </row>
    <row r="36" spans="2:8" ht="18.75" x14ac:dyDescent="0.25">
      <c r="B36" s="9">
        <v>34</v>
      </c>
      <c r="C36" s="10" t="s">
        <v>47</v>
      </c>
      <c r="D36" s="26">
        <f t="shared" ca="1" si="0"/>
        <v>76.753488964090209</v>
      </c>
      <c r="E36" s="11">
        <v>19</v>
      </c>
      <c r="F36" s="25">
        <f ca="1">RANK(Tableau1[[#This Row],[Alea]],$D$3:$D$402)</f>
        <v>88</v>
      </c>
      <c r="H36" s="12">
        <f ca="1">COUNTIF($F$3:$F$402,Tableau1[[#This Row],[DERNIER BAL]])</f>
        <v>1</v>
      </c>
    </row>
    <row r="37" spans="2:8" ht="18.75" x14ac:dyDescent="0.25">
      <c r="B37" s="9">
        <v>35</v>
      </c>
      <c r="C37" s="10" t="s">
        <v>48</v>
      </c>
      <c r="D37" s="26">
        <f t="shared" ca="1" si="0"/>
        <v>86.495558575953311</v>
      </c>
      <c r="E37" s="11">
        <v>19</v>
      </c>
      <c r="F37" s="25">
        <f ca="1">RANK(Tableau1[[#This Row],[Alea]],$D$3:$D$402)</f>
        <v>55</v>
      </c>
      <c r="H37" s="12">
        <f ca="1">COUNTIF($F$3:$F$402,Tableau1[[#This Row],[DERNIER BAL]])</f>
        <v>1</v>
      </c>
    </row>
    <row r="38" spans="2:8" ht="18.75" x14ac:dyDescent="0.25">
      <c r="B38" s="9">
        <v>36</v>
      </c>
      <c r="C38" s="10" t="s">
        <v>49</v>
      </c>
      <c r="D38" s="26">
        <f t="shared" ca="1" si="0"/>
        <v>15.780440808234076</v>
      </c>
      <c r="E38" s="11">
        <v>19</v>
      </c>
      <c r="F38" s="25">
        <f ca="1">RANK(Tableau1[[#This Row],[Alea]],$D$3:$D$402)</f>
        <v>345</v>
      </c>
      <c r="H38" s="12">
        <f ca="1">COUNTIF($F$3:$F$402,Tableau1[[#This Row],[DERNIER BAL]])</f>
        <v>1</v>
      </c>
    </row>
    <row r="39" spans="2:8" ht="18.75" x14ac:dyDescent="0.25">
      <c r="B39" s="9">
        <v>37</v>
      </c>
      <c r="C39" s="10" t="s">
        <v>50</v>
      </c>
      <c r="D39" s="26">
        <f t="shared" ca="1" si="0"/>
        <v>36.828819308292729</v>
      </c>
      <c r="E39" s="11">
        <v>19</v>
      </c>
      <c r="F39" s="25">
        <f ca="1">RANK(Tableau1[[#This Row],[Alea]],$D$3:$D$402)</f>
        <v>256</v>
      </c>
      <c r="H39" s="12">
        <f ca="1">COUNTIF($F$3:$F$402,Tableau1[[#This Row],[DERNIER BAL]])</f>
        <v>1</v>
      </c>
    </row>
    <row r="40" spans="2:8" ht="18.75" x14ac:dyDescent="0.25">
      <c r="B40" s="9">
        <v>38</v>
      </c>
      <c r="C40" s="10" t="s">
        <v>51</v>
      </c>
      <c r="D40" s="26">
        <f t="shared" ca="1" si="0"/>
        <v>1.5455483552750171</v>
      </c>
      <c r="E40" s="11">
        <v>19</v>
      </c>
      <c r="F40" s="25">
        <f ca="1">RANK(Tableau1[[#This Row],[Alea]],$D$3:$D$402)</f>
        <v>395</v>
      </c>
      <c r="H40" s="12">
        <f ca="1">COUNTIF($F$3:$F$402,Tableau1[[#This Row],[DERNIER BAL]])</f>
        <v>1</v>
      </c>
    </row>
    <row r="41" spans="2:8" ht="18.75" x14ac:dyDescent="0.25">
      <c r="B41" s="9">
        <v>39</v>
      </c>
      <c r="C41" s="10" t="s">
        <v>52</v>
      </c>
      <c r="D41" s="26">
        <f t="shared" ca="1" si="0"/>
        <v>78.836131866253609</v>
      </c>
      <c r="E41" s="11">
        <v>18</v>
      </c>
      <c r="F41" s="25">
        <f ca="1">RANK(Tableau1[[#This Row],[Alea]],$D$3:$D$402)</f>
        <v>81</v>
      </c>
      <c r="H41" s="12">
        <f ca="1">COUNTIF($F$3:$F$402,Tableau1[[#This Row],[DERNIER BAL]])</f>
        <v>1</v>
      </c>
    </row>
    <row r="42" spans="2:8" ht="18.75" x14ac:dyDescent="0.25">
      <c r="B42" s="9">
        <v>40</v>
      </c>
      <c r="C42" s="10" t="s">
        <v>53</v>
      </c>
      <c r="D42" s="26">
        <f t="shared" ca="1" si="0"/>
        <v>84.182324081889448</v>
      </c>
      <c r="E42" s="11">
        <v>18</v>
      </c>
      <c r="F42" s="25">
        <f ca="1">RANK(Tableau1[[#This Row],[Alea]],$D$3:$D$402)</f>
        <v>66</v>
      </c>
      <c r="H42" s="12">
        <f ca="1">COUNTIF($F$3:$F$402,Tableau1[[#This Row],[DERNIER BAL]])</f>
        <v>1</v>
      </c>
    </row>
    <row r="43" spans="2:8" ht="18.75" x14ac:dyDescent="0.25">
      <c r="B43" s="9">
        <v>41</v>
      </c>
      <c r="C43" s="10" t="s">
        <v>54</v>
      </c>
      <c r="D43" s="26">
        <f t="shared" ca="1" si="0"/>
        <v>85.408286401031674</v>
      </c>
      <c r="E43" s="11">
        <v>18</v>
      </c>
      <c r="F43" s="25">
        <f ca="1">RANK(Tableau1[[#This Row],[Alea]],$D$3:$D$402)</f>
        <v>62</v>
      </c>
      <c r="H43" s="12">
        <f ca="1">COUNTIF($F$3:$F$402,Tableau1[[#This Row],[DERNIER BAL]])</f>
        <v>1</v>
      </c>
    </row>
    <row r="44" spans="2:8" ht="18.75" x14ac:dyDescent="0.25">
      <c r="B44" s="9">
        <v>42</v>
      </c>
      <c r="C44" s="10" t="s">
        <v>55</v>
      </c>
      <c r="D44" s="26">
        <f t="shared" ca="1" si="0"/>
        <v>22.212094410066086</v>
      </c>
      <c r="E44" s="11">
        <v>18</v>
      </c>
      <c r="F44" s="25">
        <f ca="1">RANK(Tableau1[[#This Row],[Alea]],$D$3:$D$402)</f>
        <v>319</v>
      </c>
      <c r="H44" s="12">
        <f ca="1">COUNTIF($F$3:$F$402,Tableau1[[#This Row],[DERNIER BAL]])</f>
        <v>1</v>
      </c>
    </row>
    <row r="45" spans="2:8" ht="18.75" x14ac:dyDescent="0.25">
      <c r="B45" s="9">
        <v>43</v>
      </c>
      <c r="C45" s="10" t="s">
        <v>56</v>
      </c>
      <c r="D45" s="26">
        <f t="shared" ca="1" si="0"/>
        <v>19.435463928014805</v>
      </c>
      <c r="E45" s="11">
        <v>18</v>
      </c>
      <c r="F45" s="25">
        <f ca="1">RANK(Tableau1[[#This Row],[Alea]],$D$3:$D$402)</f>
        <v>328</v>
      </c>
      <c r="H45" s="12">
        <f ca="1">COUNTIF($F$3:$F$402,Tableau1[[#This Row],[DERNIER BAL]])</f>
        <v>1</v>
      </c>
    </row>
    <row r="46" spans="2:8" ht="18.75" x14ac:dyDescent="0.25">
      <c r="B46" s="9">
        <v>44</v>
      </c>
      <c r="C46" s="10" t="s">
        <v>57</v>
      </c>
      <c r="D46" s="26">
        <f t="shared" ca="1" si="0"/>
        <v>48.75575402177671</v>
      </c>
      <c r="E46" s="11">
        <v>17</v>
      </c>
      <c r="F46" s="25">
        <f ca="1">RANK(Tableau1[[#This Row],[Alea]],$D$3:$D$402)</f>
        <v>207</v>
      </c>
      <c r="H46" s="12">
        <f ca="1">COUNTIF($F$3:$F$402,Tableau1[[#This Row],[DERNIER BAL]])</f>
        <v>1</v>
      </c>
    </row>
    <row r="47" spans="2:8" ht="18.75" x14ac:dyDescent="0.25">
      <c r="B47" s="9">
        <v>45</v>
      </c>
      <c r="C47" s="10" t="s">
        <v>58</v>
      </c>
      <c r="D47" s="26">
        <f t="shared" ca="1" si="0"/>
        <v>2.8184115716361813</v>
      </c>
      <c r="E47" s="11">
        <v>17</v>
      </c>
      <c r="F47" s="25">
        <f ca="1">RANK(Tableau1[[#This Row],[Alea]],$D$3:$D$402)</f>
        <v>389</v>
      </c>
      <c r="H47" s="12">
        <f ca="1">COUNTIF($F$3:$F$402,Tableau1[[#This Row],[DERNIER BAL]])</f>
        <v>1</v>
      </c>
    </row>
    <row r="48" spans="2:8" ht="18.75" x14ac:dyDescent="0.25">
      <c r="B48" s="9">
        <v>46</v>
      </c>
      <c r="C48" s="10" t="s">
        <v>59</v>
      </c>
      <c r="D48" s="26">
        <f t="shared" ca="1" si="0"/>
        <v>61.33652502708776</v>
      </c>
      <c r="E48" s="11">
        <v>17</v>
      </c>
      <c r="F48" s="25">
        <f ca="1">RANK(Tableau1[[#This Row],[Alea]],$D$3:$D$402)</f>
        <v>158</v>
      </c>
      <c r="H48" s="12">
        <f ca="1">COUNTIF($F$3:$F$402,Tableau1[[#This Row],[DERNIER BAL]])</f>
        <v>1</v>
      </c>
    </row>
    <row r="49" spans="2:8" ht="18.75" x14ac:dyDescent="0.25">
      <c r="B49" s="9">
        <v>47</v>
      </c>
      <c r="C49" s="10" t="s">
        <v>60</v>
      </c>
      <c r="D49" s="26">
        <f t="shared" ca="1" si="0"/>
        <v>16.370669097525901</v>
      </c>
      <c r="E49" s="11">
        <v>17</v>
      </c>
      <c r="F49" s="25">
        <f ca="1">RANK(Tableau1[[#This Row],[Alea]],$D$3:$D$402)</f>
        <v>341</v>
      </c>
      <c r="H49" s="12">
        <f ca="1">COUNTIF($F$3:$F$402,Tableau1[[#This Row],[DERNIER BAL]])</f>
        <v>1</v>
      </c>
    </row>
    <row r="50" spans="2:8" ht="18.75" x14ac:dyDescent="0.25">
      <c r="B50" s="9">
        <v>48</v>
      </c>
      <c r="C50" s="10" t="s">
        <v>61</v>
      </c>
      <c r="D50" s="26">
        <f t="shared" ca="1" si="0"/>
        <v>32.149728733117499</v>
      </c>
      <c r="E50" s="11">
        <v>17</v>
      </c>
      <c r="F50" s="25">
        <f ca="1">RANK(Tableau1[[#This Row],[Alea]],$D$3:$D$402)</f>
        <v>277</v>
      </c>
      <c r="H50" s="12">
        <f ca="1">COUNTIF($F$3:$F$402,Tableau1[[#This Row],[DERNIER BAL]])</f>
        <v>1</v>
      </c>
    </row>
    <row r="51" spans="2:8" ht="18.75" x14ac:dyDescent="0.25">
      <c r="B51" s="9">
        <v>49</v>
      </c>
      <c r="C51" s="10" t="s">
        <v>62</v>
      </c>
      <c r="D51" s="26">
        <f t="shared" ca="1" si="0"/>
        <v>77.956408216681112</v>
      </c>
      <c r="E51" s="11">
        <v>17</v>
      </c>
      <c r="F51" s="25">
        <f ca="1">RANK(Tableau1[[#This Row],[Alea]],$D$3:$D$402)</f>
        <v>85</v>
      </c>
      <c r="H51" s="12">
        <f ca="1">COUNTIF($F$3:$F$402,Tableau1[[#This Row],[DERNIER BAL]])</f>
        <v>1</v>
      </c>
    </row>
    <row r="52" spans="2:8" ht="18.75" x14ac:dyDescent="0.25">
      <c r="B52" s="9">
        <v>50</v>
      </c>
      <c r="C52" s="10" t="s">
        <v>63</v>
      </c>
      <c r="D52" s="26">
        <f t="shared" ca="1" si="0"/>
        <v>69.963321740015189</v>
      </c>
      <c r="E52" s="11">
        <v>17</v>
      </c>
      <c r="F52" s="25">
        <f ca="1">RANK(Tableau1[[#This Row],[Alea]],$D$3:$D$402)</f>
        <v>124</v>
      </c>
      <c r="H52" s="12">
        <f ca="1">COUNTIF($F$3:$F$402,Tableau1[[#This Row],[DERNIER BAL]])</f>
        <v>1</v>
      </c>
    </row>
    <row r="53" spans="2:8" ht="18.75" x14ac:dyDescent="0.25">
      <c r="B53" s="9">
        <v>51</v>
      </c>
      <c r="C53" s="10" t="s">
        <v>64</v>
      </c>
      <c r="D53" s="26">
        <f t="shared" ca="1" si="0"/>
        <v>45.910271029324704</v>
      </c>
      <c r="E53" s="11">
        <v>16</v>
      </c>
      <c r="F53" s="25">
        <f ca="1">RANK(Tableau1[[#This Row],[Alea]],$D$3:$D$402)</f>
        <v>221</v>
      </c>
      <c r="H53" s="12">
        <f ca="1">COUNTIF($F$3:$F$402,Tableau1[[#This Row],[DERNIER BAL]])</f>
        <v>1</v>
      </c>
    </row>
    <row r="54" spans="2:8" ht="18.75" x14ac:dyDescent="0.25">
      <c r="B54" s="9">
        <v>52</v>
      </c>
      <c r="C54" s="10" t="s">
        <v>65</v>
      </c>
      <c r="D54" s="26">
        <f t="shared" ca="1" si="0"/>
        <v>75.284874378019367</v>
      </c>
      <c r="E54" s="11">
        <v>16</v>
      </c>
      <c r="F54" s="25">
        <f ca="1">RANK(Tableau1[[#This Row],[Alea]],$D$3:$D$402)</f>
        <v>96</v>
      </c>
      <c r="H54" s="12">
        <f ca="1">COUNTIF($F$3:$F$402,Tableau1[[#This Row],[DERNIER BAL]])</f>
        <v>1</v>
      </c>
    </row>
    <row r="55" spans="2:8" ht="18.75" x14ac:dyDescent="0.25">
      <c r="B55" s="9">
        <v>53</v>
      </c>
      <c r="C55" s="10" t="s">
        <v>66</v>
      </c>
      <c r="D55" s="26">
        <f t="shared" ca="1" si="0"/>
        <v>97.045556291271367</v>
      </c>
      <c r="E55" s="11">
        <v>16</v>
      </c>
      <c r="F55" s="25">
        <f ca="1">RANK(Tableau1[[#This Row],[Alea]],$D$3:$D$402)</f>
        <v>9</v>
      </c>
      <c r="H55" s="12">
        <f ca="1">COUNTIF($F$3:$F$402,Tableau1[[#This Row],[DERNIER BAL]])</f>
        <v>1</v>
      </c>
    </row>
    <row r="56" spans="2:8" ht="18.75" x14ac:dyDescent="0.25">
      <c r="B56" s="9">
        <v>54</v>
      </c>
      <c r="C56" s="10" t="s">
        <v>67</v>
      </c>
      <c r="D56" s="26">
        <f t="shared" ca="1" si="0"/>
        <v>34.275855614293604</v>
      </c>
      <c r="E56" s="11">
        <v>16</v>
      </c>
      <c r="F56" s="25">
        <f ca="1">RANK(Tableau1[[#This Row],[Alea]],$D$3:$D$402)</f>
        <v>267</v>
      </c>
      <c r="H56" s="12">
        <f ca="1">COUNTIF($F$3:$F$402,Tableau1[[#This Row],[DERNIER BAL]])</f>
        <v>1</v>
      </c>
    </row>
    <row r="57" spans="2:8" ht="18.75" x14ac:dyDescent="0.25">
      <c r="B57" s="9">
        <v>55</v>
      </c>
      <c r="C57" s="10" t="s">
        <v>68</v>
      </c>
      <c r="D57" s="26">
        <f t="shared" ca="1" si="0"/>
        <v>93.993717681433381</v>
      </c>
      <c r="E57" s="11">
        <v>16</v>
      </c>
      <c r="F57" s="25">
        <f ca="1">RANK(Tableau1[[#This Row],[Alea]],$D$3:$D$402)</f>
        <v>27</v>
      </c>
      <c r="H57" s="12">
        <f ca="1">COUNTIF($F$3:$F$402,Tableau1[[#This Row],[DERNIER BAL]])</f>
        <v>1</v>
      </c>
    </row>
    <row r="58" spans="2:8" ht="18.75" x14ac:dyDescent="0.25">
      <c r="B58" s="9">
        <v>56</v>
      </c>
      <c r="C58" s="10" t="s">
        <v>69</v>
      </c>
      <c r="D58" s="26">
        <f t="shared" ca="1" si="0"/>
        <v>20.638526710040427</v>
      </c>
      <c r="E58" s="11">
        <v>16</v>
      </c>
      <c r="F58" s="25">
        <f ca="1">RANK(Tableau1[[#This Row],[Alea]],$D$3:$D$402)</f>
        <v>326</v>
      </c>
      <c r="H58" s="12">
        <f ca="1">COUNTIF($F$3:$F$402,Tableau1[[#This Row],[DERNIER BAL]])</f>
        <v>1</v>
      </c>
    </row>
    <row r="59" spans="2:8" ht="18.75" x14ac:dyDescent="0.25">
      <c r="B59" s="9">
        <v>57</v>
      </c>
      <c r="C59" s="10" t="s">
        <v>70</v>
      </c>
      <c r="D59" s="26">
        <f t="shared" ca="1" si="0"/>
        <v>35.943516149585363</v>
      </c>
      <c r="E59" s="11">
        <v>16</v>
      </c>
      <c r="F59" s="25">
        <f ca="1">RANK(Tableau1[[#This Row],[Alea]],$D$3:$D$402)</f>
        <v>261</v>
      </c>
      <c r="H59" s="12">
        <f ca="1">COUNTIF($F$3:$F$402,Tableau1[[#This Row],[DERNIER BAL]])</f>
        <v>1</v>
      </c>
    </row>
    <row r="60" spans="2:8" ht="18.75" x14ac:dyDescent="0.25">
      <c r="B60" s="9">
        <v>58</v>
      </c>
      <c r="C60" s="10" t="s">
        <v>71</v>
      </c>
      <c r="D60" s="26">
        <f t="shared" ca="1" si="0"/>
        <v>82.948637115906692</v>
      </c>
      <c r="E60" s="11">
        <v>16</v>
      </c>
      <c r="F60" s="25">
        <f ca="1">RANK(Tableau1[[#This Row],[Alea]],$D$3:$D$402)</f>
        <v>70</v>
      </c>
      <c r="H60" s="12">
        <f ca="1">COUNTIF($F$3:$F$402,Tableau1[[#This Row],[DERNIER BAL]])</f>
        <v>1</v>
      </c>
    </row>
    <row r="61" spans="2:8" ht="18.75" x14ac:dyDescent="0.25">
      <c r="B61" s="9">
        <v>59</v>
      </c>
      <c r="C61" s="10" t="s">
        <v>72</v>
      </c>
      <c r="D61" s="26">
        <f t="shared" ca="1" si="0"/>
        <v>8.475967906142623</v>
      </c>
      <c r="E61" s="11">
        <v>15</v>
      </c>
      <c r="F61" s="25">
        <f ca="1">RANK(Tableau1[[#This Row],[Alea]],$D$3:$D$402)</f>
        <v>367</v>
      </c>
      <c r="H61" s="12">
        <f ca="1">COUNTIF($F$3:$F$402,Tableau1[[#This Row],[DERNIER BAL]])</f>
        <v>1</v>
      </c>
    </row>
    <row r="62" spans="2:8" ht="18.75" x14ac:dyDescent="0.25">
      <c r="B62" s="9">
        <v>60</v>
      </c>
      <c r="C62" s="10" t="s">
        <v>73</v>
      </c>
      <c r="D62" s="26">
        <f t="shared" ca="1" si="0"/>
        <v>7.4523780476927097</v>
      </c>
      <c r="E62" s="11">
        <v>15</v>
      </c>
      <c r="F62" s="25">
        <f ca="1">RANK(Tableau1[[#This Row],[Alea]],$D$3:$D$402)</f>
        <v>371</v>
      </c>
      <c r="H62" s="12">
        <f ca="1">COUNTIF($F$3:$F$402,Tableau1[[#This Row],[DERNIER BAL]])</f>
        <v>1</v>
      </c>
    </row>
    <row r="63" spans="2:8" ht="18.75" x14ac:dyDescent="0.25">
      <c r="B63" s="9">
        <v>61</v>
      </c>
      <c r="C63" s="10" t="s">
        <v>74</v>
      </c>
      <c r="D63" s="26">
        <f t="shared" ca="1" si="0"/>
        <v>93.951206495243298</v>
      </c>
      <c r="E63" s="11">
        <v>15</v>
      </c>
      <c r="F63" s="25">
        <f ca="1">RANK(Tableau1[[#This Row],[Alea]],$D$3:$D$402)</f>
        <v>28</v>
      </c>
      <c r="H63" s="12">
        <f ca="1">COUNTIF($F$3:$F$402,Tableau1[[#This Row],[DERNIER BAL]])</f>
        <v>1</v>
      </c>
    </row>
    <row r="64" spans="2:8" ht="18.75" x14ac:dyDescent="0.25">
      <c r="B64" s="9">
        <v>62</v>
      </c>
      <c r="C64" s="10" t="s">
        <v>75</v>
      </c>
      <c r="D64" s="26">
        <f t="shared" ca="1" si="0"/>
        <v>30.236804189562005</v>
      </c>
      <c r="E64" s="11">
        <v>15</v>
      </c>
      <c r="F64" s="25">
        <f ca="1">RANK(Tableau1[[#This Row],[Alea]],$D$3:$D$402)</f>
        <v>285</v>
      </c>
      <c r="H64" s="12">
        <f ca="1">COUNTIF($F$3:$F$402,Tableau1[[#This Row],[DERNIER BAL]])</f>
        <v>1</v>
      </c>
    </row>
    <row r="65" spans="2:8" ht="18.75" x14ac:dyDescent="0.25">
      <c r="B65" s="9">
        <v>63</v>
      </c>
      <c r="C65" s="10" t="s">
        <v>76</v>
      </c>
      <c r="D65" s="26">
        <f t="shared" ca="1" si="0"/>
        <v>70.124841174250548</v>
      </c>
      <c r="E65" s="11">
        <v>15</v>
      </c>
      <c r="F65" s="25">
        <f ca="1">RANK(Tableau1[[#This Row],[Alea]],$D$3:$D$402)</f>
        <v>123</v>
      </c>
      <c r="H65" s="12">
        <f ca="1">COUNTIF($F$3:$F$402,Tableau1[[#This Row],[DERNIER BAL]])</f>
        <v>1</v>
      </c>
    </row>
    <row r="66" spans="2:8" ht="18.75" x14ac:dyDescent="0.25">
      <c r="B66" s="9">
        <v>64</v>
      </c>
      <c r="C66" s="10" t="s">
        <v>77</v>
      </c>
      <c r="D66" s="26">
        <f t="shared" ca="1" si="0"/>
        <v>39.242419604934966</v>
      </c>
      <c r="E66" s="11">
        <v>15</v>
      </c>
      <c r="F66" s="25">
        <f ca="1">RANK(Tableau1[[#This Row],[Alea]],$D$3:$D$402)</f>
        <v>245</v>
      </c>
      <c r="H66" s="12">
        <f ca="1">COUNTIF($F$3:$F$402,Tableau1[[#This Row],[DERNIER BAL]])</f>
        <v>1</v>
      </c>
    </row>
    <row r="67" spans="2:8" ht="18.75" x14ac:dyDescent="0.25">
      <c r="B67" s="9">
        <v>65</v>
      </c>
      <c r="C67" s="10" t="s">
        <v>78</v>
      </c>
      <c r="D67" s="26">
        <f t="shared" ref="D67:D130" ca="1" si="1">RAND()*100</f>
        <v>16.998347634871735</v>
      </c>
      <c r="E67" s="11">
        <v>15</v>
      </c>
      <c r="F67" s="25">
        <f ca="1">RANK(Tableau1[[#This Row],[Alea]],$D$3:$D$402)</f>
        <v>337</v>
      </c>
      <c r="H67" s="12">
        <f ca="1">COUNTIF($F$3:$F$402,Tableau1[[#This Row],[DERNIER BAL]])</f>
        <v>1</v>
      </c>
    </row>
    <row r="68" spans="2:8" ht="18.75" x14ac:dyDescent="0.25">
      <c r="B68" s="9">
        <v>66</v>
      </c>
      <c r="C68" s="10" t="s">
        <v>79</v>
      </c>
      <c r="D68" s="26">
        <f t="shared" ca="1" si="1"/>
        <v>56.802870785259373</v>
      </c>
      <c r="E68" s="11">
        <v>14</v>
      </c>
      <c r="F68" s="25">
        <f ca="1">RANK(Tableau1[[#This Row],[Alea]],$D$3:$D$402)</f>
        <v>169</v>
      </c>
      <c r="H68" s="12">
        <f ca="1">COUNTIF($F$3:$F$402,Tableau1[[#This Row],[DERNIER BAL]])</f>
        <v>1</v>
      </c>
    </row>
    <row r="69" spans="2:8" ht="18.75" x14ac:dyDescent="0.25">
      <c r="B69" s="9">
        <v>67</v>
      </c>
      <c r="C69" s="10" t="s">
        <v>80</v>
      </c>
      <c r="D69" s="26">
        <f t="shared" ca="1" si="1"/>
        <v>89.412362572211094</v>
      </c>
      <c r="E69" s="11">
        <v>14</v>
      </c>
      <c r="F69" s="25">
        <f ca="1">RANK(Tableau1[[#This Row],[Alea]],$D$3:$D$402)</f>
        <v>41</v>
      </c>
      <c r="H69" s="12">
        <f ca="1">COUNTIF($F$3:$F$402,Tableau1[[#This Row],[DERNIER BAL]])</f>
        <v>1</v>
      </c>
    </row>
    <row r="70" spans="2:8" ht="18.75" x14ac:dyDescent="0.25">
      <c r="B70" s="9">
        <v>68</v>
      </c>
      <c r="C70" s="10" t="s">
        <v>81</v>
      </c>
      <c r="D70" s="26">
        <f t="shared" ca="1" si="1"/>
        <v>17.81638087776053</v>
      </c>
      <c r="E70" s="11">
        <v>14</v>
      </c>
      <c r="F70" s="25">
        <f ca="1">RANK(Tableau1[[#This Row],[Alea]],$D$3:$D$402)</f>
        <v>336</v>
      </c>
      <c r="H70" s="12">
        <f ca="1">COUNTIF($F$3:$F$402,Tableau1[[#This Row],[DERNIER BAL]])</f>
        <v>1</v>
      </c>
    </row>
    <row r="71" spans="2:8" ht="18.75" x14ac:dyDescent="0.25">
      <c r="B71" s="9">
        <v>69</v>
      </c>
      <c r="C71" s="10" t="s">
        <v>82</v>
      </c>
      <c r="D71" s="26">
        <f t="shared" ca="1" si="1"/>
        <v>32.288523384438619</v>
      </c>
      <c r="E71" s="11">
        <v>14</v>
      </c>
      <c r="F71" s="25">
        <f ca="1">RANK(Tableau1[[#This Row],[Alea]],$D$3:$D$402)</f>
        <v>275</v>
      </c>
      <c r="H71" s="12">
        <f ca="1">COUNTIF($F$3:$F$402,Tableau1[[#This Row],[DERNIER BAL]])</f>
        <v>1</v>
      </c>
    </row>
    <row r="72" spans="2:8" ht="18.75" x14ac:dyDescent="0.25">
      <c r="B72" s="9">
        <v>70</v>
      </c>
      <c r="C72" s="10" t="s">
        <v>83</v>
      </c>
      <c r="D72" s="26">
        <f t="shared" ca="1" si="1"/>
        <v>36.44846395039059</v>
      </c>
      <c r="E72" s="11">
        <v>14</v>
      </c>
      <c r="F72" s="25">
        <f ca="1">RANK(Tableau1[[#This Row],[Alea]],$D$3:$D$402)</f>
        <v>259</v>
      </c>
      <c r="H72" s="12">
        <f ca="1">COUNTIF($F$3:$F$402,Tableau1[[#This Row],[DERNIER BAL]])</f>
        <v>1</v>
      </c>
    </row>
    <row r="73" spans="2:8" ht="18.75" x14ac:dyDescent="0.25">
      <c r="B73" s="9">
        <v>71</v>
      </c>
      <c r="C73" s="10" t="s">
        <v>84</v>
      </c>
      <c r="D73" s="26">
        <f t="shared" ca="1" si="1"/>
        <v>48.671064110873196</v>
      </c>
      <c r="E73" s="11">
        <v>14</v>
      </c>
      <c r="F73" s="25">
        <f ca="1">RANK(Tableau1[[#This Row],[Alea]],$D$3:$D$402)</f>
        <v>210</v>
      </c>
      <c r="H73" s="12">
        <f ca="1">COUNTIF($F$3:$F$402,Tableau1[[#This Row],[DERNIER BAL]])</f>
        <v>1</v>
      </c>
    </row>
    <row r="74" spans="2:8" ht="18.75" x14ac:dyDescent="0.25">
      <c r="B74" s="9">
        <v>72</v>
      </c>
      <c r="C74" s="10" t="s">
        <v>85</v>
      </c>
      <c r="D74" s="26">
        <f t="shared" ca="1" si="1"/>
        <v>40.108303619787222</v>
      </c>
      <c r="E74" s="11">
        <v>13</v>
      </c>
      <c r="F74" s="25">
        <f ca="1">RANK(Tableau1[[#This Row],[Alea]],$D$3:$D$402)</f>
        <v>240</v>
      </c>
      <c r="H74" s="12">
        <f ca="1">COUNTIF($F$3:$F$402,Tableau1[[#This Row],[DERNIER BAL]])</f>
        <v>1</v>
      </c>
    </row>
    <row r="75" spans="2:8" ht="18.75" x14ac:dyDescent="0.25">
      <c r="B75" s="9">
        <v>73</v>
      </c>
      <c r="C75" s="10" t="s">
        <v>86</v>
      </c>
      <c r="D75" s="26">
        <f t="shared" ca="1" si="1"/>
        <v>9.7551854991247531</v>
      </c>
      <c r="E75" s="11">
        <v>13</v>
      </c>
      <c r="F75" s="25">
        <f ca="1">RANK(Tableau1[[#This Row],[Alea]],$D$3:$D$402)</f>
        <v>362</v>
      </c>
      <c r="H75" s="12">
        <f ca="1">COUNTIF($F$3:$F$402,Tableau1[[#This Row],[DERNIER BAL]])</f>
        <v>1</v>
      </c>
    </row>
    <row r="76" spans="2:8" ht="18.75" x14ac:dyDescent="0.25">
      <c r="B76" s="9">
        <v>74</v>
      </c>
      <c r="C76" s="10" t="s">
        <v>87</v>
      </c>
      <c r="D76" s="26">
        <f t="shared" ca="1" si="1"/>
        <v>67.983208958612281</v>
      </c>
      <c r="E76" s="11">
        <v>13</v>
      </c>
      <c r="F76" s="25">
        <f ca="1">RANK(Tableau1[[#This Row],[Alea]],$D$3:$D$402)</f>
        <v>132</v>
      </c>
      <c r="H76" s="12">
        <f ca="1">COUNTIF($F$3:$F$402,Tableau1[[#This Row],[DERNIER BAL]])</f>
        <v>1</v>
      </c>
    </row>
    <row r="77" spans="2:8" ht="18.75" x14ac:dyDescent="0.25">
      <c r="B77" s="9">
        <v>75</v>
      </c>
      <c r="C77" s="10" t="s">
        <v>88</v>
      </c>
      <c r="D77" s="26">
        <f t="shared" ca="1" si="1"/>
        <v>65.561414188862869</v>
      </c>
      <c r="E77" s="11">
        <v>13</v>
      </c>
      <c r="F77" s="25">
        <f ca="1">RANK(Tableau1[[#This Row],[Alea]],$D$3:$D$402)</f>
        <v>141</v>
      </c>
      <c r="H77" s="12">
        <f ca="1">COUNTIF($F$3:$F$402,Tableau1[[#This Row],[DERNIER BAL]])</f>
        <v>1</v>
      </c>
    </row>
    <row r="78" spans="2:8" ht="18.75" x14ac:dyDescent="0.25">
      <c r="B78" s="9">
        <v>76</v>
      </c>
      <c r="C78" s="10" t="s">
        <v>89</v>
      </c>
      <c r="D78" s="26">
        <f t="shared" ca="1" si="1"/>
        <v>5.5224212268644379</v>
      </c>
      <c r="E78" s="11">
        <v>13</v>
      </c>
      <c r="F78" s="25">
        <f ca="1">RANK(Tableau1[[#This Row],[Alea]],$D$3:$D$402)</f>
        <v>379</v>
      </c>
      <c r="H78" s="12">
        <f ca="1">COUNTIF($F$3:$F$402,Tableau1[[#This Row],[DERNIER BAL]])</f>
        <v>1</v>
      </c>
    </row>
    <row r="79" spans="2:8" ht="18.75" x14ac:dyDescent="0.25">
      <c r="B79" s="9">
        <v>77</v>
      </c>
      <c r="C79" s="10" t="s">
        <v>90</v>
      </c>
      <c r="D79" s="26">
        <f t="shared" ca="1" si="1"/>
        <v>18.14654198012845</v>
      </c>
      <c r="E79" s="11">
        <v>13</v>
      </c>
      <c r="F79" s="25">
        <f ca="1">RANK(Tableau1[[#This Row],[Alea]],$D$3:$D$402)</f>
        <v>335</v>
      </c>
      <c r="H79" s="12">
        <f ca="1">COUNTIF($F$3:$F$402,Tableau1[[#This Row],[DERNIER BAL]])</f>
        <v>1</v>
      </c>
    </row>
    <row r="80" spans="2:8" ht="18.75" x14ac:dyDescent="0.25">
      <c r="B80" s="9">
        <v>78</v>
      </c>
      <c r="C80" s="10" t="s">
        <v>91</v>
      </c>
      <c r="D80" s="26">
        <f t="shared" ca="1" si="1"/>
        <v>96.431363826521903</v>
      </c>
      <c r="E80" s="11">
        <v>13</v>
      </c>
      <c r="F80" s="25">
        <f ca="1">RANK(Tableau1[[#This Row],[Alea]],$D$3:$D$402)</f>
        <v>14</v>
      </c>
      <c r="H80" s="12">
        <f ca="1">COUNTIF($F$3:$F$402,Tableau1[[#This Row],[DERNIER BAL]])</f>
        <v>1</v>
      </c>
    </row>
    <row r="81" spans="2:8" ht="18.75" x14ac:dyDescent="0.25">
      <c r="B81" s="9">
        <v>79</v>
      </c>
      <c r="C81" s="10" t="s">
        <v>92</v>
      </c>
      <c r="D81" s="26">
        <f t="shared" ca="1" si="1"/>
        <v>22.035900276876021</v>
      </c>
      <c r="E81" s="11">
        <v>13</v>
      </c>
      <c r="F81" s="25">
        <f ca="1">RANK(Tableau1[[#This Row],[Alea]],$D$3:$D$402)</f>
        <v>320</v>
      </c>
      <c r="H81" s="12">
        <f ca="1">COUNTIF($F$3:$F$402,Tableau1[[#This Row],[DERNIER BAL]])</f>
        <v>1</v>
      </c>
    </row>
    <row r="82" spans="2:8" ht="18.75" x14ac:dyDescent="0.25">
      <c r="B82" s="9">
        <v>80</v>
      </c>
      <c r="C82" s="10" t="s">
        <v>93</v>
      </c>
      <c r="D82" s="26">
        <f t="shared" ca="1" si="1"/>
        <v>7.3925998043703478</v>
      </c>
      <c r="E82" s="11">
        <v>13</v>
      </c>
      <c r="F82" s="25">
        <f ca="1">RANK(Tableau1[[#This Row],[Alea]],$D$3:$D$402)</f>
        <v>372</v>
      </c>
      <c r="H82" s="12">
        <f ca="1">COUNTIF($F$3:$F$402,Tableau1[[#This Row],[DERNIER BAL]])</f>
        <v>1</v>
      </c>
    </row>
    <row r="83" spans="2:8" ht="18.75" x14ac:dyDescent="0.25">
      <c r="B83" s="9">
        <v>81</v>
      </c>
      <c r="C83" s="10" t="s">
        <v>94</v>
      </c>
      <c r="D83" s="26">
        <f t="shared" ca="1" si="1"/>
        <v>40.396118516646176</v>
      </c>
      <c r="E83" s="11">
        <v>13</v>
      </c>
      <c r="F83" s="25">
        <f ca="1">RANK(Tableau1[[#This Row],[Alea]],$D$3:$D$402)</f>
        <v>239</v>
      </c>
      <c r="H83" s="12">
        <f ca="1">COUNTIF($F$3:$F$402,Tableau1[[#This Row],[DERNIER BAL]])</f>
        <v>1</v>
      </c>
    </row>
    <row r="84" spans="2:8" ht="18.75" x14ac:dyDescent="0.25">
      <c r="B84" s="9">
        <v>82</v>
      </c>
      <c r="C84" s="10" t="s">
        <v>95</v>
      </c>
      <c r="D84" s="26">
        <f t="shared" ca="1" si="1"/>
        <v>15.302979179548604</v>
      </c>
      <c r="E84" s="11">
        <v>12</v>
      </c>
      <c r="F84" s="25">
        <f ca="1">RANK(Tableau1[[#This Row],[Alea]],$D$3:$D$402)</f>
        <v>346</v>
      </c>
      <c r="H84" s="12">
        <f ca="1">COUNTIF($F$3:$F$402,Tableau1[[#This Row],[DERNIER BAL]])</f>
        <v>1</v>
      </c>
    </row>
    <row r="85" spans="2:8" ht="18.75" x14ac:dyDescent="0.25">
      <c r="B85" s="9">
        <v>83</v>
      </c>
      <c r="C85" s="10" t="s">
        <v>96</v>
      </c>
      <c r="D85" s="26">
        <f t="shared" ca="1" si="1"/>
        <v>30.050174961642075</v>
      </c>
      <c r="E85" s="11">
        <v>12</v>
      </c>
      <c r="F85" s="25">
        <f ca="1">RANK(Tableau1[[#This Row],[Alea]],$D$3:$D$402)</f>
        <v>288</v>
      </c>
      <c r="H85" s="12">
        <f ca="1">COUNTIF($F$3:$F$402,Tableau1[[#This Row],[DERNIER BAL]])</f>
        <v>1</v>
      </c>
    </row>
    <row r="86" spans="2:8" ht="18.75" x14ac:dyDescent="0.25">
      <c r="B86" s="9">
        <v>84</v>
      </c>
      <c r="C86" s="10" t="s">
        <v>97</v>
      </c>
      <c r="D86" s="26">
        <f t="shared" ca="1" si="1"/>
        <v>85.843767949295142</v>
      </c>
      <c r="E86" s="11">
        <v>12</v>
      </c>
      <c r="F86" s="25">
        <f ca="1">RANK(Tableau1[[#This Row],[Alea]],$D$3:$D$402)</f>
        <v>58</v>
      </c>
      <c r="H86" s="12">
        <f ca="1">COUNTIF($F$3:$F$402,Tableau1[[#This Row],[DERNIER BAL]])</f>
        <v>1</v>
      </c>
    </row>
    <row r="87" spans="2:8" ht="18.75" x14ac:dyDescent="0.25">
      <c r="B87" s="9">
        <v>85</v>
      </c>
      <c r="C87" s="10" t="s">
        <v>98</v>
      </c>
      <c r="D87" s="26">
        <f t="shared" ca="1" si="1"/>
        <v>80.093454270602976</v>
      </c>
      <c r="E87" s="11">
        <v>11</v>
      </c>
      <c r="F87" s="25">
        <f ca="1">RANK(Tableau1[[#This Row],[Alea]],$D$3:$D$402)</f>
        <v>79</v>
      </c>
      <c r="H87" s="12">
        <f ca="1">COUNTIF($F$3:$F$402,Tableau1[[#This Row],[DERNIER BAL]])</f>
        <v>1</v>
      </c>
    </row>
    <row r="88" spans="2:8" ht="18.75" x14ac:dyDescent="0.25">
      <c r="B88" s="9">
        <v>86</v>
      </c>
      <c r="C88" s="10" t="s">
        <v>99</v>
      </c>
      <c r="D88" s="26">
        <f t="shared" ca="1" si="1"/>
        <v>65.816029982658648</v>
      </c>
      <c r="E88" s="11">
        <v>11</v>
      </c>
      <c r="F88" s="25">
        <f ca="1">RANK(Tableau1[[#This Row],[Alea]],$D$3:$D$402)</f>
        <v>140</v>
      </c>
      <c r="H88" s="12">
        <f ca="1">COUNTIF($F$3:$F$402,Tableau1[[#This Row],[DERNIER BAL]])</f>
        <v>1</v>
      </c>
    </row>
    <row r="89" spans="2:8" ht="18.75" x14ac:dyDescent="0.25">
      <c r="B89" s="9">
        <v>87</v>
      </c>
      <c r="C89" s="10" t="s">
        <v>100</v>
      </c>
      <c r="D89" s="26">
        <f t="shared" ca="1" si="1"/>
        <v>93.889092782879075</v>
      </c>
      <c r="E89" s="11">
        <v>11</v>
      </c>
      <c r="F89" s="25">
        <f ca="1">RANK(Tableau1[[#This Row],[Alea]],$D$3:$D$402)</f>
        <v>30</v>
      </c>
      <c r="H89" s="12">
        <f ca="1">COUNTIF($F$3:$F$402,Tableau1[[#This Row],[DERNIER BAL]])</f>
        <v>1</v>
      </c>
    </row>
    <row r="90" spans="2:8" ht="18.75" x14ac:dyDescent="0.25">
      <c r="B90" s="9">
        <v>88</v>
      </c>
      <c r="C90" s="10" t="s">
        <v>101</v>
      </c>
      <c r="D90" s="26">
        <f t="shared" ca="1" si="1"/>
        <v>54.628217192803284</v>
      </c>
      <c r="E90" s="11">
        <v>11</v>
      </c>
      <c r="F90" s="25">
        <f ca="1">RANK(Tableau1[[#This Row],[Alea]],$D$3:$D$402)</f>
        <v>178</v>
      </c>
      <c r="H90" s="12">
        <f ca="1">COUNTIF($F$3:$F$402,Tableau1[[#This Row],[DERNIER BAL]])</f>
        <v>1</v>
      </c>
    </row>
    <row r="91" spans="2:8" ht="18.75" x14ac:dyDescent="0.25">
      <c r="B91" s="9">
        <v>89</v>
      </c>
      <c r="C91" s="10" t="s">
        <v>102</v>
      </c>
      <c r="D91" s="26">
        <f t="shared" ca="1" si="1"/>
        <v>55.141028087773101</v>
      </c>
      <c r="E91" s="11">
        <v>11</v>
      </c>
      <c r="F91" s="25">
        <f ca="1">RANK(Tableau1[[#This Row],[Alea]],$D$3:$D$402)</f>
        <v>175</v>
      </c>
      <c r="H91" s="12">
        <f ca="1">COUNTIF($F$3:$F$402,Tableau1[[#This Row],[DERNIER BAL]])</f>
        <v>1</v>
      </c>
    </row>
    <row r="92" spans="2:8" ht="18.75" x14ac:dyDescent="0.25">
      <c r="B92" s="9">
        <v>90</v>
      </c>
      <c r="C92" s="10" t="s">
        <v>103</v>
      </c>
      <c r="D92" s="26">
        <f t="shared" ca="1" si="1"/>
        <v>55.671423776199966</v>
      </c>
      <c r="E92" s="11">
        <v>11</v>
      </c>
      <c r="F92" s="25">
        <f ca="1">RANK(Tableau1[[#This Row],[Alea]],$D$3:$D$402)</f>
        <v>173</v>
      </c>
      <c r="H92" s="12">
        <f ca="1">COUNTIF($F$3:$F$402,Tableau1[[#This Row],[DERNIER BAL]])</f>
        <v>1</v>
      </c>
    </row>
    <row r="93" spans="2:8" ht="18.75" x14ac:dyDescent="0.25">
      <c r="B93" s="9">
        <v>91</v>
      </c>
      <c r="C93" s="10" t="s">
        <v>104</v>
      </c>
      <c r="D93" s="26">
        <f t="shared" ca="1" si="1"/>
        <v>52.864693226278526</v>
      </c>
      <c r="E93" s="11">
        <v>11</v>
      </c>
      <c r="F93" s="25">
        <f ca="1">RANK(Tableau1[[#This Row],[Alea]],$D$3:$D$402)</f>
        <v>192</v>
      </c>
      <c r="H93" s="12">
        <f ca="1">COUNTIF($F$3:$F$402,Tableau1[[#This Row],[DERNIER BAL]])</f>
        <v>1</v>
      </c>
    </row>
    <row r="94" spans="2:8" ht="18.75" x14ac:dyDescent="0.25">
      <c r="B94" s="9">
        <v>92</v>
      </c>
      <c r="C94" s="10" t="s">
        <v>105</v>
      </c>
      <c r="D94" s="26">
        <f t="shared" ca="1" si="1"/>
        <v>86.449211459352028</v>
      </c>
      <c r="E94" s="11">
        <v>10</v>
      </c>
      <c r="F94" s="25">
        <f ca="1">RANK(Tableau1[[#This Row],[Alea]],$D$3:$D$402)</f>
        <v>56</v>
      </c>
      <c r="H94" s="12">
        <f ca="1">COUNTIF($F$3:$F$402,Tableau1[[#This Row],[DERNIER BAL]])</f>
        <v>1</v>
      </c>
    </row>
    <row r="95" spans="2:8" ht="18.75" x14ac:dyDescent="0.25">
      <c r="B95" s="9">
        <v>93</v>
      </c>
      <c r="C95" s="10" t="s">
        <v>106</v>
      </c>
      <c r="D95" s="26">
        <f t="shared" ca="1" si="1"/>
        <v>73.28765830806627</v>
      </c>
      <c r="E95" s="11">
        <v>10</v>
      </c>
      <c r="F95" s="25">
        <f ca="1">RANK(Tableau1[[#This Row],[Alea]],$D$3:$D$402)</f>
        <v>108</v>
      </c>
      <c r="H95" s="12">
        <f ca="1">COUNTIF($F$3:$F$402,Tableau1[[#This Row],[DERNIER BAL]])</f>
        <v>1</v>
      </c>
    </row>
    <row r="96" spans="2:8" ht="18.75" x14ac:dyDescent="0.25">
      <c r="B96" s="9">
        <v>94</v>
      </c>
      <c r="C96" s="10" t="s">
        <v>107</v>
      </c>
      <c r="D96" s="26">
        <f t="shared" ca="1" si="1"/>
        <v>28.438906793637251</v>
      </c>
      <c r="E96" s="11">
        <v>9</v>
      </c>
      <c r="F96" s="25">
        <f ca="1">RANK(Tableau1[[#This Row],[Alea]],$D$3:$D$402)</f>
        <v>302</v>
      </c>
      <c r="H96" s="12">
        <f ca="1">COUNTIF($F$3:$F$402,Tableau1[[#This Row],[DERNIER BAL]])</f>
        <v>1</v>
      </c>
    </row>
    <row r="97" spans="2:8" ht="18.75" x14ac:dyDescent="0.25">
      <c r="B97" s="9">
        <v>95</v>
      </c>
      <c r="C97" s="10" t="s">
        <v>108</v>
      </c>
      <c r="D97" s="26">
        <f t="shared" ca="1" si="1"/>
        <v>62.76847398294548</v>
      </c>
      <c r="E97" s="11">
        <v>9</v>
      </c>
      <c r="F97" s="25">
        <f ca="1">RANK(Tableau1[[#This Row],[Alea]],$D$3:$D$402)</f>
        <v>151</v>
      </c>
      <c r="H97" s="12">
        <f ca="1">COUNTIF($F$3:$F$402,Tableau1[[#This Row],[DERNIER BAL]])</f>
        <v>1</v>
      </c>
    </row>
    <row r="98" spans="2:8" ht="18.75" x14ac:dyDescent="0.25">
      <c r="B98" s="9">
        <v>96</v>
      </c>
      <c r="C98" s="10" t="s">
        <v>109</v>
      </c>
      <c r="D98" s="26">
        <f t="shared" ca="1" si="1"/>
        <v>21.997583718234171</v>
      </c>
      <c r="E98" s="11">
        <v>9</v>
      </c>
      <c r="F98" s="25">
        <f ca="1">RANK(Tableau1[[#This Row],[Alea]],$D$3:$D$402)</f>
        <v>321</v>
      </c>
      <c r="H98" s="12">
        <f ca="1">COUNTIF($F$3:$F$402,Tableau1[[#This Row],[DERNIER BAL]])</f>
        <v>1</v>
      </c>
    </row>
    <row r="99" spans="2:8" ht="18.75" x14ac:dyDescent="0.25">
      <c r="B99" s="9">
        <v>97</v>
      </c>
      <c r="C99" s="10" t="s">
        <v>110</v>
      </c>
      <c r="D99" s="26">
        <f t="shared" ca="1" si="1"/>
        <v>71.809782190388844</v>
      </c>
      <c r="E99" s="11">
        <v>9</v>
      </c>
      <c r="F99" s="25">
        <f ca="1">RANK(Tableau1[[#This Row],[Alea]],$D$3:$D$402)</f>
        <v>114</v>
      </c>
      <c r="H99" s="12">
        <f ca="1">COUNTIF($F$3:$F$402,Tableau1[[#This Row],[DERNIER BAL]])</f>
        <v>1</v>
      </c>
    </row>
    <row r="100" spans="2:8" ht="18.75" x14ac:dyDescent="0.25">
      <c r="B100" s="9">
        <v>98</v>
      </c>
      <c r="C100" s="10" t="s">
        <v>111</v>
      </c>
      <c r="D100" s="26">
        <f t="shared" ca="1" si="1"/>
        <v>32.868096137778238</v>
      </c>
      <c r="E100" s="11">
        <v>9</v>
      </c>
      <c r="F100" s="25">
        <f ca="1">RANK(Tableau1[[#This Row],[Alea]],$D$3:$D$402)</f>
        <v>273</v>
      </c>
      <c r="H100" s="12">
        <f ca="1">COUNTIF($F$3:$F$402,Tableau1[[#This Row],[DERNIER BAL]])</f>
        <v>1</v>
      </c>
    </row>
    <row r="101" spans="2:8" ht="18.75" x14ac:dyDescent="0.25">
      <c r="B101" s="9">
        <v>99</v>
      </c>
      <c r="C101" s="10" t="s">
        <v>112</v>
      </c>
      <c r="D101" s="26">
        <f t="shared" ca="1" si="1"/>
        <v>80.516674803809821</v>
      </c>
      <c r="E101" s="11">
        <v>9</v>
      </c>
      <c r="F101" s="25">
        <f ca="1">RANK(Tableau1[[#This Row],[Alea]],$D$3:$D$402)</f>
        <v>76</v>
      </c>
      <c r="H101" s="12">
        <f ca="1">COUNTIF($F$3:$F$402,Tableau1[[#This Row],[DERNIER BAL]])</f>
        <v>1</v>
      </c>
    </row>
    <row r="102" spans="2:8" ht="18.75" x14ac:dyDescent="0.25">
      <c r="B102" s="9">
        <v>100</v>
      </c>
      <c r="C102" s="10" t="s">
        <v>113</v>
      </c>
      <c r="D102" s="26">
        <f t="shared" ca="1" si="1"/>
        <v>68.923587860359206</v>
      </c>
      <c r="E102" s="11">
        <v>9</v>
      </c>
      <c r="F102" s="25">
        <f ca="1">RANK(Tableau1[[#This Row],[Alea]],$D$3:$D$402)</f>
        <v>128</v>
      </c>
      <c r="H102" s="12">
        <f ca="1">COUNTIF($F$3:$F$402,Tableau1[[#This Row],[DERNIER BAL]])</f>
        <v>1</v>
      </c>
    </row>
    <row r="103" spans="2:8" ht="18.75" x14ac:dyDescent="0.25">
      <c r="B103" s="9">
        <v>101</v>
      </c>
      <c r="C103" s="10" t="s">
        <v>114</v>
      </c>
      <c r="D103" s="26">
        <f t="shared" ca="1" si="1"/>
        <v>88.403493732894532</v>
      </c>
      <c r="E103" s="11">
        <v>9</v>
      </c>
      <c r="F103" s="25">
        <f ca="1">RANK(Tableau1[[#This Row],[Alea]],$D$3:$D$402)</f>
        <v>48</v>
      </c>
      <c r="H103" s="12">
        <f ca="1">COUNTIF($F$3:$F$402,Tableau1[[#This Row],[DERNIER BAL]])</f>
        <v>1</v>
      </c>
    </row>
    <row r="104" spans="2:8" ht="18.75" x14ac:dyDescent="0.25">
      <c r="B104" s="9">
        <v>102</v>
      </c>
      <c r="C104" s="10" t="s">
        <v>115</v>
      </c>
      <c r="D104" s="26">
        <f t="shared" ca="1" si="1"/>
        <v>97.947594383237472</v>
      </c>
      <c r="E104" s="11">
        <v>9</v>
      </c>
      <c r="F104" s="25">
        <f ca="1">RANK(Tableau1[[#This Row],[Alea]],$D$3:$D$402)</f>
        <v>6</v>
      </c>
      <c r="H104" s="12">
        <f ca="1">COUNTIF($F$3:$F$402,Tableau1[[#This Row],[DERNIER BAL]])</f>
        <v>1</v>
      </c>
    </row>
    <row r="105" spans="2:8" ht="18.75" x14ac:dyDescent="0.25">
      <c r="B105" s="9">
        <v>103</v>
      </c>
      <c r="C105" s="10" t="s">
        <v>116</v>
      </c>
      <c r="D105" s="26">
        <f t="shared" ca="1" si="1"/>
        <v>58.976664964556171</v>
      </c>
      <c r="E105" s="11">
        <v>9</v>
      </c>
      <c r="F105" s="25">
        <f ca="1">RANK(Tableau1[[#This Row],[Alea]],$D$3:$D$402)</f>
        <v>164</v>
      </c>
      <c r="H105" s="12">
        <f ca="1">COUNTIF($F$3:$F$402,Tableau1[[#This Row],[DERNIER BAL]])</f>
        <v>1</v>
      </c>
    </row>
    <row r="106" spans="2:8" ht="18.75" x14ac:dyDescent="0.25">
      <c r="B106" s="9">
        <v>104</v>
      </c>
      <c r="C106" s="10" t="s">
        <v>117</v>
      </c>
      <c r="D106" s="26">
        <f t="shared" ca="1" si="1"/>
        <v>95.697905841758072</v>
      </c>
      <c r="E106" s="11">
        <v>8</v>
      </c>
      <c r="F106" s="25">
        <f ca="1">RANK(Tableau1[[#This Row],[Alea]],$D$3:$D$402)</f>
        <v>18</v>
      </c>
      <c r="H106" s="12">
        <f ca="1">COUNTIF($F$3:$F$402,Tableau1[[#This Row],[DERNIER BAL]])</f>
        <v>1</v>
      </c>
    </row>
    <row r="107" spans="2:8" ht="18.75" x14ac:dyDescent="0.25">
      <c r="B107" s="9">
        <v>105</v>
      </c>
      <c r="C107" s="10" t="s">
        <v>118</v>
      </c>
      <c r="D107" s="26">
        <f t="shared" ca="1" si="1"/>
        <v>53.21289434182539</v>
      </c>
      <c r="E107" s="11">
        <v>8</v>
      </c>
      <c r="F107" s="25">
        <f ca="1">RANK(Tableau1[[#This Row],[Alea]],$D$3:$D$402)</f>
        <v>188</v>
      </c>
      <c r="H107" s="12">
        <f ca="1">COUNTIF($F$3:$F$402,Tableau1[[#This Row],[DERNIER BAL]])</f>
        <v>1</v>
      </c>
    </row>
    <row r="108" spans="2:8" ht="18.75" x14ac:dyDescent="0.25">
      <c r="B108" s="9">
        <v>106</v>
      </c>
      <c r="C108" s="10" t="s">
        <v>119</v>
      </c>
      <c r="D108" s="26">
        <f t="shared" ca="1" si="1"/>
        <v>62.181463518583577</v>
      </c>
      <c r="E108" s="11">
        <v>8</v>
      </c>
      <c r="F108" s="25">
        <f ca="1">RANK(Tableau1[[#This Row],[Alea]],$D$3:$D$402)</f>
        <v>155</v>
      </c>
      <c r="H108" s="12">
        <f ca="1">COUNTIF($F$3:$F$402,Tableau1[[#This Row],[DERNIER BAL]])</f>
        <v>1</v>
      </c>
    </row>
    <row r="109" spans="2:8" ht="18.75" x14ac:dyDescent="0.25">
      <c r="B109" s="9">
        <v>107</v>
      </c>
      <c r="C109" s="10" t="s">
        <v>120</v>
      </c>
      <c r="D109" s="26">
        <f t="shared" ca="1" si="1"/>
        <v>50.57769425282698</v>
      </c>
      <c r="E109" s="11">
        <v>8</v>
      </c>
      <c r="F109" s="25">
        <f ca="1">RANK(Tableau1[[#This Row],[Alea]],$D$3:$D$402)</f>
        <v>200</v>
      </c>
      <c r="H109" s="12">
        <f ca="1">COUNTIF($F$3:$F$402,Tableau1[[#This Row],[DERNIER BAL]])</f>
        <v>1</v>
      </c>
    </row>
    <row r="110" spans="2:8" ht="18.75" x14ac:dyDescent="0.25">
      <c r="B110" s="9">
        <v>108</v>
      </c>
      <c r="C110" s="10" t="s">
        <v>121</v>
      </c>
      <c r="D110" s="26">
        <f t="shared" ca="1" si="1"/>
        <v>10.283812658310964</v>
      </c>
      <c r="E110" s="11">
        <v>8</v>
      </c>
      <c r="F110" s="25">
        <f ca="1">RANK(Tableau1[[#This Row],[Alea]],$D$3:$D$402)</f>
        <v>359</v>
      </c>
      <c r="H110" s="12">
        <f ca="1">COUNTIF($F$3:$F$402,Tableau1[[#This Row],[DERNIER BAL]])</f>
        <v>1</v>
      </c>
    </row>
    <row r="111" spans="2:8" ht="18.75" x14ac:dyDescent="0.25">
      <c r="B111" s="9">
        <v>109</v>
      </c>
      <c r="C111" s="10" t="s">
        <v>122</v>
      </c>
      <c r="D111" s="26">
        <f t="shared" ca="1" si="1"/>
        <v>43.067145880669386</v>
      </c>
      <c r="E111" s="11">
        <v>8</v>
      </c>
      <c r="F111" s="25">
        <f ca="1">RANK(Tableau1[[#This Row],[Alea]],$D$3:$D$402)</f>
        <v>232</v>
      </c>
      <c r="H111" s="12">
        <f ca="1">COUNTIF($F$3:$F$402,Tableau1[[#This Row],[DERNIER BAL]])</f>
        <v>1</v>
      </c>
    </row>
    <row r="112" spans="2:8" ht="18.75" x14ac:dyDescent="0.25">
      <c r="B112" s="9">
        <v>110</v>
      </c>
      <c r="C112" s="10" t="s">
        <v>123</v>
      </c>
      <c r="D112" s="26">
        <f t="shared" ca="1" si="1"/>
        <v>18.834830197628051</v>
      </c>
      <c r="E112" s="11">
        <v>8</v>
      </c>
      <c r="F112" s="25">
        <f ca="1">RANK(Tableau1[[#This Row],[Alea]],$D$3:$D$402)</f>
        <v>331</v>
      </c>
      <c r="H112" s="12">
        <f ca="1">COUNTIF($F$3:$F$402,Tableau1[[#This Row],[DERNIER BAL]])</f>
        <v>1</v>
      </c>
    </row>
    <row r="113" spans="2:8" ht="18.75" x14ac:dyDescent="0.25">
      <c r="B113" s="9">
        <v>111</v>
      </c>
      <c r="C113" s="10" t="s">
        <v>124</v>
      </c>
      <c r="D113" s="26">
        <f t="shared" ca="1" si="1"/>
        <v>68.496988570105387</v>
      </c>
      <c r="E113" s="11">
        <v>8</v>
      </c>
      <c r="F113" s="25">
        <f ca="1">RANK(Tableau1[[#This Row],[Alea]],$D$3:$D$402)</f>
        <v>131</v>
      </c>
      <c r="H113" s="12">
        <f ca="1">COUNTIF($F$3:$F$402,Tableau1[[#This Row],[DERNIER BAL]])</f>
        <v>1</v>
      </c>
    </row>
    <row r="114" spans="2:8" ht="18.75" x14ac:dyDescent="0.25">
      <c r="B114" s="9">
        <v>112</v>
      </c>
      <c r="C114" s="10" t="s">
        <v>125</v>
      </c>
      <c r="D114" s="26">
        <f t="shared" ca="1" si="1"/>
        <v>64.013228587341189</v>
      </c>
      <c r="E114" s="11">
        <v>7</v>
      </c>
      <c r="F114" s="25">
        <f ca="1">RANK(Tableau1[[#This Row],[Alea]],$D$3:$D$402)</f>
        <v>149</v>
      </c>
      <c r="H114" s="12">
        <f ca="1">COUNTIF($F$3:$F$402,Tableau1[[#This Row],[DERNIER BAL]])</f>
        <v>1</v>
      </c>
    </row>
    <row r="115" spans="2:8" ht="18.75" x14ac:dyDescent="0.25">
      <c r="B115" s="9">
        <v>113</v>
      </c>
      <c r="C115" s="10" t="s">
        <v>126</v>
      </c>
      <c r="D115" s="26">
        <f t="shared" ca="1" si="1"/>
        <v>69.282002955743224</v>
      </c>
      <c r="E115" s="11">
        <v>7</v>
      </c>
      <c r="F115" s="25">
        <f ca="1">RANK(Tableau1[[#This Row],[Alea]],$D$3:$D$402)</f>
        <v>127</v>
      </c>
      <c r="H115" s="12">
        <f ca="1">COUNTIF($F$3:$F$402,Tableau1[[#This Row],[DERNIER BAL]])</f>
        <v>1</v>
      </c>
    </row>
    <row r="116" spans="2:8" ht="18.75" x14ac:dyDescent="0.25">
      <c r="B116" s="9">
        <v>114</v>
      </c>
      <c r="C116" s="10" t="s">
        <v>127</v>
      </c>
      <c r="D116" s="26">
        <f t="shared" ca="1" si="1"/>
        <v>67.208046056732854</v>
      </c>
      <c r="E116" s="11">
        <v>7</v>
      </c>
      <c r="F116" s="25">
        <f ca="1">RANK(Tableau1[[#This Row],[Alea]],$D$3:$D$402)</f>
        <v>136</v>
      </c>
      <c r="H116" s="12">
        <f ca="1">COUNTIF($F$3:$F$402,Tableau1[[#This Row],[DERNIER BAL]])</f>
        <v>1</v>
      </c>
    </row>
    <row r="117" spans="2:8" ht="18.75" x14ac:dyDescent="0.25">
      <c r="B117" s="9">
        <v>115</v>
      </c>
      <c r="C117" s="10" t="s">
        <v>128</v>
      </c>
      <c r="D117" s="26">
        <f t="shared" ca="1" si="1"/>
        <v>96.821701675291067</v>
      </c>
      <c r="E117" s="11">
        <v>7</v>
      </c>
      <c r="F117" s="25">
        <f ca="1">RANK(Tableau1[[#This Row],[Alea]],$D$3:$D$402)</f>
        <v>10</v>
      </c>
      <c r="H117" s="12">
        <f ca="1">COUNTIF($F$3:$F$402,Tableau1[[#This Row],[DERNIER BAL]])</f>
        <v>1</v>
      </c>
    </row>
    <row r="118" spans="2:8" ht="18.75" x14ac:dyDescent="0.25">
      <c r="B118" s="9">
        <v>116</v>
      </c>
      <c r="C118" s="10" t="s">
        <v>129</v>
      </c>
      <c r="D118" s="26">
        <f t="shared" ca="1" si="1"/>
        <v>49.182382433527692</v>
      </c>
      <c r="E118" s="11">
        <v>7</v>
      </c>
      <c r="F118" s="25">
        <f ca="1">RANK(Tableau1[[#This Row],[Alea]],$D$3:$D$402)</f>
        <v>203</v>
      </c>
      <c r="H118" s="12">
        <f ca="1">COUNTIF($F$3:$F$402,Tableau1[[#This Row],[DERNIER BAL]])</f>
        <v>1</v>
      </c>
    </row>
    <row r="119" spans="2:8" ht="18.75" x14ac:dyDescent="0.25">
      <c r="B119" s="9">
        <v>117</v>
      </c>
      <c r="C119" s="10" t="s">
        <v>130</v>
      </c>
      <c r="D119" s="26">
        <f t="shared" ca="1" si="1"/>
        <v>90.866906321084031</v>
      </c>
      <c r="E119" s="11">
        <v>7</v>
      </c>
      <c r="F119" s="25">
        <f ca="1">RANK(Tableau1[[#This Row],[Alea]],$D$3:$D$402)</f>
        <v>38</v>
      </c>
      <c r="H119" s="12">
        <f ca="1">COUNTIF($F$3:$F$402,Tableau1[[#This Row],[DERNIER BAL]])</f>
        <v>1</v>
      </c>
    </row>
    <row r="120" spans="2:8" ht="18.75" x14ac:dyDescent="0.25">
      <c r="B120" s="9">
        <v>118</v>
      </c>
      <c r="C120" s="10" t="s">
        <v>131</v>
      </c>
      <c r="D120" s="26">
        <f t="shared" ca="1" si="1"/>
        <v>31.91633941422366</v>
      </c>
      <c r="E120" s="11">
        <v>7</v>
      </c>
      <c r="F120" s="25">
        <f ca="1">RANK(Tableau1[[#This Row],[Alea]],$D$3:$D$402)</f>
        <v>278</v>
      </c>
      <c r="H120" s="12">
        <f ca="1">COUNTIF($F$3:$F$402,Tableau1[[#This Row],[DERNIER BAL]])</f>
        <v>1</v>
      </c>
    </row>
    <row r="121" spans="2:8" ht="18.75" x14ac:dyDescent="0.25">
      <c r="B121" s="9">
        <v>119</v>
      </c>
      <c r="C121" s="10" t="s">
        <v>132</v>
      </c>
      <c r="D121" s="26">
        <f t="shared" ca="1" si="1"/>
        <v>53.191937339462392</v>
      </c>
      <c r="E121" s="11">
        <v>7</v>
      </c>
      <c r="F121" s="25">
        <f ca="1">RANK(Tableau1[[#This Row],[Alea]],$D$3:$D$402)</f>
        <v>190</v>
      </c>
      <c r="H121" s="12">
        <f ca="1">COUNTIF($F$3:$F$402,Tableau1[[#This Row],[DERNIER BAL]])</f>
        <v>1</v>
      </c>
    </row>
    <row r="122" spans="2:8" ht="18.75" x14ac:dyDescent="0.25">
      <c r="B122" s="9">
        <v>120</v>
      </c>
      <c r="C122" s="10" t="s">
        <v>133</v>
      </c>
      <c r="D122" s="26">
        <f t="shared" ca="1" si="1"/>
        <v>52.794852381606447</v>
      </c>
      <c r="E122" s="11">
        <v>7</v>
      </c>
      <c r="F122" s="25">
        <f ca="1">RANK(Tableau1[[#This Row],[Alea]],$D$3:$D$402)</f>
        <v>193</v>
      </c>
      <c r="H122" s="12">
        <f ca="1">COUNTIF($F$3:$F$402,Tableau1[[#This Row],[DERNIER BAL]])</f>
        <v>1</v>
      </c>
    </row>
    <row r="123" spans="2:8" ht="18.75" x14ac:dyDescent="0.25">
      <c r="B123" s="9">
        <v>121</v>
      </c>
      <c r="C123" s="10" t="s">
        <v>134</v>
      </c>
      <c r="D123" s="26">
        <f t="shared" ca="1" si="1"/>
        <v>74.32650423751609</v>
      </c>
      <c r="E123" s="11">
        <v>7</v>
      </c>
      <c r="F123" s="25">
        <f ca="1">RANK(Tableau1[[#This Row],[Alea]],$D$3:$D$402)</f>
        <v>100</v>
      </c>
      <c r="H123" s="12">
        <f ca="1">COUNTIF($F$3:$F$402,Tableau1[[#This Row],[DERNIER BAL]])</f>
        <v>1</v>
      </c>
    </row>
    <row r="124" spans="2:8" ht="18.75" x14ac:dyDescent="0.25">
      <c r="B124" s="9">
        <v>122</v>
      </c>
      <c r="C124" s="10" t="s">
        <v>135</v>
      </c>
      <c r="D124" s="26">
        <f t="shared" ca="1" si="1"/>
        <v>58.631492234047613</v>
      </c>
      <c r="E124" s="11">
        <v>7</v>
      </c>
      <c r="F124" s="25">
        <f ca="1">RANK(Tableau1[[#This Row],[Alea]],$D$3:$D$402)</f>
        <v>165</v>
      </c>
      <c r="H124" s="12">
        <f ca="1">COUNTIF($F$3:$F$402,Tableau1[[#This Row],[DERNIER BAL]])</f>
        <v>1</v>
      </c>
    </row>
    <row r="125" spans="2:8" ht="18.75" x14ac:dyDescent="0.25">
      <c r="B125" s="9">
        <v>123</v>
      </c>
      <c r="C125" s="10" t="s">
        <v>136</v>
      </c>
      <c r="D125" s="26">
        <f t="shared" ca="1" si="1"/>
        <v>28.899589654594749</v>
      </c>
      <c r="E125" s="11">
        <v>7</v>
      </c>
      <c r="F125" s="25">
        <f ca="1">RANK(Tableau1[[#This Row],[Alea]],$D$3:$D$402)</f>
        <v>295</v>
      </c>
      <c r="H125" s="12">
        <f ca="1">COUNTIF($F$3:$F$402,Tableau1[[#This Row],[DERNIER BAL]])</f>
        <v>1</v>
      </c>
    </row>
    <row r="126" spans="2:8" ht="18.75" x14ac:dyDescent="0.25">
      <c r="B126" s="9">
        <v>124</v>
      </c>
      <c r="C126" s="10" t="s">
        <v>137</v>
      </c>
      <c r="D126" s="26">
        <f t="shared" ca="1" si="1"/>
        <v>24.048984681568196</v>
      </c>
      <c r="E126" s="11">
        <v>7</v>
      </c>
      <c r="F126" s="25">
        <f ca="1">RANK(Tableau1[[#This Row],[Alea]],$D$3:$D$402)</f>
        <v>314</v>
      </c>
      <c r="H126" s="12">
        <f ca="1">COUNTIF($F$3:$F$402,Tableau1[[#This Row],[DERNIER BAL]])</f>
        <v>1</v>
      </c>
    </row>
    <row r="127" spans="2:8" ht="18.75" x14ac:dyDescent="0.25">
      <c r="B127" s="9">
        <v>125</v>
      </c>
      <c r="C127" s="10" t="s">
        <v>138</v>
      </c>
      <c r="D127" s="26">
        <f t="shared" ca="1" si="1"/>
        <v>67.148866501103143</v>
      </c>
      <c r="E127" s="11">
        <v>7</v>
      </c>
      <c r="F127" s="25">
        <f ca="1">RANK(Tableau1[[#This Row],[Alea]],$D$3:$D$402)</f>
        <v>137</v>
      </c>
      <c r="H127" s="12">
        <f ca="1">COUNTIF($F$3:$F$402,Tableau1[[#This Row],[DERNIER BAL]])</f>
        <v>1</v>
      </c>
    </row>
    <row r="128" spans="2:8" ht="18.75" x14ac:dyDescent="0.25">
      <c r="B128" s="9">
        <v>126</v>
      </c>
      <c r="C128" s="10" t="s">
        <v>139</v>
      </c>
      <c r="D128" s="26">
        <f t="shared" ca="1" si="1"/>
        <v>60.89505825490248</v>
      </c>
      <c r="E128" s="11">
        <v>7</v>
      </c>
      <c r="F128" s="25">
        <f ca="1">RANK(Tableau1[[#This Row],[Alea]],$D$3:$D$402)</f>
        <v>159</v>
      </c>
      <c r="H128" s="12">
        <f ca="1">COUNTIF($F$3:$F$402,Tableau1[[#This Row],[DERNIER BAL]])</f>
        <v>1</v>
      </c>
    </row>
    <row r="129" spans="2:8" ht="18.75" x14ac:dyDescent="0.25">
      <c r="B129" s="9">
        <v>127</v>
      </c>
      <c r="C129" s="10" t="s">
        <v>140</v>
      </c>
      <c r="D129" s="26">
        <f t="shared" ca="1" si="1"/>
        <v>99.501409888842304</v>
      </c>
      <c r="E129" s="11">
        <v>7</v>
      </c>
      <c r="F129" s="25">
        <f ca="1">RANK(Tableau1[[#This Row],[Alea]],$D$3:$D$402)</f>
        <v>3</v>
      </c>
      <c r="H129" s="12">
        <f ca="1">COUNTIF($F$3:$F$402,Tableau1[[#This Row],[DERNIER BAL]])</f>
        <v>1</v>
      </c>
    </row>
    <row r="130" spans="2:8" ht="18.75" x14ac:dyDescent="0.25">
      <c r="B130" s="9">
        <v>128</v>
      </c>
      <c r="C130" s="10" t="s">
        <v>141</v>
      </c>
      <c r="D130" s="26">
        <f t="shared" ca="1" si="1"/>
        <v>10.347692690449506</v>
      </c>
      <c r="E130" s="11">
        <v>6</v>
      </c>
      <c r="F130" s="25">
        <f ca="1">RANK(Tableau1[[#This Row],[Alea]],$D$3:$D$402)</f>
        <v>358</v>
      </c>
      <c r="H130" s="12">
        <f ca="1">COUNTIF($F$3:$F$402,Tableau1[[#This Row],[DERNIER BAL]])</f>
        <v>1</v>
      </c>
    </row>
    <row r="131" spans="2:8" ht="18.75" x14ac:dyDescent="0.25">
      <c r="B131" s="9">
        <v>129</v>
      </c>
      <c r="C131" s="10" t="s">
        <v>142</v>
      </c>
      <c r="D131" s="26">
        <f t="shared" ref="D131:D194" ca="1" si="2">RAND()*100</f>
        <v>76.631159477071321</v>
      </c>
      <c r="E131" s="11">
        <v>6</v>
      </c>
      <c r="F131" s="25">
        <f ca="1">RANK(Tableau1[[#This Row],[Alea]],$D$3:$D$402)</f>
        <v>89</v>
      </c>
      <c r="H131" s="12">
        <f ca="1">COUNTIF($F$3:$F$402,Tableau1[[#This Row],[DERNIER BAL]])</f>
        <v>1</v>
      </c>
    </row>
    <row r="132" spans="2:8" ht="18.75" x14ac:dyDescent="0.25">
      <c r="B132" s="9">
        <v>130</v>
      </c>
      <c r="C132" s="10" t="s">
        <v>143</v>
      </c>
      <c r="D132" s="26">
        <f t="shared" ca="1" si="2"/>
        <v>48.6985291642847</v>
      </c>
      <c r="E132" s="11">
        <v>6</v>
      </c>
      <c r="F132" s="25">
        <f ca="1">RANK(Tableau1[[#This Row],[Alea]],$D$3:$D$402)</f>
        <v>209</v>
      </c>
      <c r="H132" s="12">
        <f ca="1">COUNTIF($F$3:$F$402,Tableau1[[#This Row],[DERNIER BAL]])</f>
        <v>1</v>
      </c>
    </row>
    <row r="133" spans="2:8" ht="18.75" x14ac:dyDescent="0.25">
      <c r="B133" s="9">
        <v>131</v>
      </c>
      <c r="C133" s="10" t="s">
        <v>144</v>
      </c>
      <c r="D133" s="26">
        <f t="shared" ca="1" si="2"/>
        <v>3.3849588175837386</v>
      </c>
      <c r="E133" s="11">
        <v>6</v>
      </c>
      <c r="F133" s="25">
        <f ca="1">RANK(Tableau1[[#This Row],[Alea]],$D$3:$D$402)</f>
        <v>387</v>
      </c>
      <c r="H133" s="12">
        <f ca="1">COUNTIF($F$3:$F$402,Tableau1[[#This Row],[DERNIER BAL]])</f>
        <v>1</v>
      </c>
    </row>
    <row r="134" spans="2:8" ht="18.75" x14ac:dyDescent="0.25">
      <c r="B134" s="9">
        <v>132</v>
      </c>
      <c r="C134" s="10" t="s">
        <v>145</v>
      </c>
      <c r="D134" s="26">
        <f t="shared" ca="1" si="2"/>
        <v>16.229934921918023</v>
      </c>
      <c r="E134" s="11">
        <v>6</v>
      </c>
      <c r="F134" s="25">
        <f ca="1">RANK(Tableau1[[#This Row],[Alea]],$D$3:$D$402)</f>
        <v>342</v>
      </c>
      <c r="H134" s="12">
        <f ca="1">COUNTIF($F$3:$F$402,Tableau1[[#This Row],[DERNIER BAL]])</f>
        <v>1</v>
      </c>
    </row>
    <row r="135" spans="2:8" ht="18.75" x14ac:dyDescent="0.25">
      <c r="B135" s="9">
        <v>133</v>
      </c>
      <c r="C135" s="10" t="s">
        <v>146</v>
      </c>
      <c r="D135" s="26">
        <f t="shared" ca="1" si="2"/>
        <v>28.864756224034295</v>
      </c>
      <c r="E135" s="11">
        <v>6</v>
      </c>
      <c r="F135" s="25">
        <f ca="1">RANK(Tableau1[[#This Row],[Alea]],$D$3:$D$402)</f>
        <v>296</v>
      </c>
      <c r="H135" s="12">
        <f ca="1">COUNTIF($F$3:$F$402,Tableau1[[#This Row],[DERNIER BAL]])</f>
        <v>1</v>
      </c>
    </row>
    <row r="136" spans="2:8" ht="18.75" x14ac:dyDescent="0.25">
      <c r="B136" s="9">
        <v>134</v>
      </c>
      <c r="C136" s="10" t="s">
        <v>147</v>
      </c>
      <c r="D136" s="26">
        <f t="shared" ca="1" si="2"/>
        <v>5.6388621427139185</v>
      </c>
      <c r="E136" s="11">
        <v>6</v>
      </c>
      <c r="F136" s="25">
        <f ca="1">RANK(Tableau1[[#This Row],[Alea]],$D$3:$D$402)</f>
        <v>377</v>
      </c>
      <c r="H136" s="12">
        <f ca="1">COUNTIF($F$3:$F$402,Tableau1[[#This Row],[DERNIER BAL]])</f>
        <v>1</v>
      </c>
    </row>
    <row r="137" spans="2:8" ht="18.75" x14ac:dyDescent="0.25">
      <c r="B137" s="9">
        <v>135</v>
      </c>
      <c r="C137" s="10" t="s">
        <v>148</v>
      </c>
      <c r="D137" s="26">
        <f t="shared" ca="1" si="2"/>
        <v>77.368674909274077</v>
      </c>
      <c r="E137" s="11">
        <v>6</v>
      </c>
      <c r="F137" s="25">
        <f ca="1">RANK(Tableau1[[#This Row],[Alea]],$D$3:$D$402)</f>
        <v>87</v>
      </c>
      <c r="H137" s="12">
        <f ca="1">COUNTIF($F$3:$F$402,Tableau1[[#This Row],[DERNIER BAL]])</f>
        <v>1</v>
      </c>
    </row>
    <row r="138" spans="2:8" ht="18.75" x14ac:dyDescent="0.25">
      <c r="B138" s="9">
        <v>136</v>
      </c>
      <c r="C138" s="10" t="s">
        <v>149</v>
      </c>
      <c r="D138" s="26">
        <f t="shared" ca="1" si="2"/>
        <v>98.95345315881336</v>
      </c>
      <c r="E138" s="11">
        <v>6</v>
      </c>
      <c r="F138" s="25">
        <f ca="1">RANK(Tableau1[[#This Row],[Alea]],$D$3:$D$402)</f>
        <v>4</v>
      </c>
      <c r="H138" s="12">
        <f ca="1">COUNTIF($F$3:$F$402,Tableau1[[#This Row],[DERNIER BAL]])</f>
        <v>1</v>
      </c>
    </row>
    <row r="139" spans="2:8" ht="18.75" x14ac:dyDescent="0.25">
      <c r="B139" s="9">
        <v>137</v>
      </c>
      <c r="C139" s="10" t="s">
        <v>150</v>
      </c>
      <c r="D139" s="26">
        <f t="shared" ca="1" si="2"/>
        <v>52.982204252043495</v>
      </c>
      <c r="E139" s="11">
        <v>6</v>
      </c>
      <c r="F139" s="25">
        <f ca="1">RANK(Tableau1[[#This Row],[Alea]],$D$3:$D$402)</f>
        <v>191</v>
      </c>
      <c r="H139" s="12">
        <f ca="1">COUNTIF($F$3:$F$402,Tableau1[[#This Row],[DERNIER BAL]])</f>
        <v>1</v>
      </c>
    </row>
    <row r="140" spans="2:8" ht="18.75" x14ac:dyDescent="0.25">
      <c r="B140" s="9">
        <v>138</v>
      </c>
      <c r="C140" s="10" t="s">
        <v>151</v>
      </c>
      <c r="D140" s="26">
        <f t="shared" ca="1" si="2"/>
        <v>38.26077143197336</v>
      </c>
      <c r="E140" s="11">
        <v>5</v>
      </c>
      <c r="F140" s="25">
        <f ca="1">RANK(Tableau1[[#This Row],[Alea]],$D$3:$D$402)</f>
        <v>250</v>
      </c>
      <c r="H140" s="12">
        <f ca="1">COUNTIF($F$3:$F$402,Tableau1[[#This Row],[DERNIER BAL]])</f>
        <v>1</v>
      </c>
    </row>
    <row r="141" spans="2:8" ht="18.75" x14ac:dyDescent="0.25">
      <c r="B141" s="9">
        <v>139</v>
      </c>
      <c r="C141" s="10" t="s">
        <v>152</v>
      </c>
      <c r="D141" s="26">
        <f t="shared" ca="1" si="2"/>
        <v>59.604450345647933</v>
      </c>
      <c r="E141" s="11">
        <v>5</v>
      </c>
      <c r="F141" s="25">
        <f ca="1">RANK(Tableau1[[#This Row],[Alea]],$D$3:$D$402)</f>
        <v>163</v>
      </c>
      <c r="H141" s="12">
        <f ca="1">COUNTIF($F$3:$F$402,Tableau1[[#This Row],[DERNIER BAL]])</f>
        <v>1</v>
      </c>
    </row>
    <row r="142" spans="2:8" ht="18.75" x14ac:dyDescent="0.25">
      <c r="B142" s="9">
        <v>140</v>
      </c>
      <c r="C142" s="10" t="s">
        <v>153</v>
      </c>
      <c r="D142" s="26">
        <f t="shared" ca="1" si="2"/>
        <v>16.196614173972069</v>
      </c>
      <c r="E142" s="11">
        <v>5</v>
      </c>
      <c r="F142" s="25">
        <f ca="1">RANK(Tableau1[[#This Row],[Alea]],$D$3:$D$402)</f>
        <v>343</v>
      </c>
      <c r="H142" s="12">
        <f ca="1">COUNTIF($F$3:$F$402,Tableau1[[#This Row],[DERNIER BAL]])</f>
        <v>1</v>
      </c>
    </row>
    <row r="143" spans="2:8" ht="18.75" x14ac:dyDescent="0.25">
      <c r="B143" s="9">
        <v>141</v>
      </c>
      <c r="C143" s="10" t="s">
        <v>154</v>
      </c>
      <c r="D143" s="26">
        <f t="shared" ca="1" si="2"/>
        <v>39.126122485401417</v>
      </c>
      <c r="E143" s="11">
        <v>5</v>
      </c>
      <c r="F143" s="25">
        <f ca="1">RANK(Tableau1[[#This Row],[Alea]],$D$3:$D$402)</f>
        <v>247</v>
      </c>
      <c r="H143" s="12">
        <f ca="1">COUNTIF($F$3:$F$402,Tableau1[[#This Row],[DERNIER BAL]])</f>
        <v>1</v>
      </c>
    </row>
    <row r="144" spans="2:8" ht="18.75" x14ac:dyDescent="0.25">
      <c r="B144" s="9">
        <v>142</v>
      </c>
      <c r="C144" s="10" t="s">
        <v>155</v>
      </c>
      <c r="D144" s="26">
        <f t="shared" ca="1" si="2"/>
        <v>78.208783374517196</v>
      </c>
      <c r="E144" s="11">
        <v>5</v>
      </c>
      <c r="F144" s="25">
        <f ca="1">RANK(Tableau1[[#This Row],[Alea]],$D$3:$D$402)</f>
        <v>84</v>
      </c>
      <c r="H144" s="12">
        <f ca="1">COUNTIF($F$3:$F$402,Tableau1[[#This Row],[DERNIER BAL]])</f>
        <v>1</v>
      </c>
    </row>
    <row r="145" spans="2:8" ht="18.75" x14ac:dyDescent="0.25">
      <c r="B145" s="9">
        <v>143</v>
      </c>
      <c r="C145" s="10" t="s">
        <v>156</v>
      </c>
      <c r="D145" s="26">
        <f t="shared" ca="1" si="2"/>
        <v>46.784320714973269</v>
      </c>
      <c r="E145" s="11">
        <v>5</v>
      </c>
      <c r="F145" s="25">
        <f ca="1">RANK(Tableau1[[#This Row],[Alea]],$D$3:$D$402)</f>
        <v>216</v>
      </c>
      <c r="H145" s="12">
        <f ca="1">COUNTIF($F$3:$F$402,Tableau1[[#This Row],[DERNIER BAL]])</f>
        <v>1</v>
      </c>
    </row>
    <row r="146" spans="2:8" ht="18.75" x14ac:dyDescent="0.25">
      <c r="B146" s="9">
        <v>144</v>
      </c>
      <c r="C146" s="10" t="s">
        <v>157</v>
      </c>
      <c r="D146" s="26">
        <f t="shared" ca="1" si="2"/>
        <v>37.422399046049229</v>
      </c>
      <c r="E146" s="11">
        <v>5</v>
      </c>
      <c r="F146" s="25">
        <f ca="1">RANK(Tableau1[[#This Row],[Alea]],$D$3:$D$402)</f>
        <v>254</v>
      </c>
      <c r="H146" s="12">
        <f ca="1">COUNTIF($F$3:$F$402,Tableau1[[#This Row],[DERNIER BAL]])</f>
        <v>1</v>
      </c>
    </row>
    <row r="147" spans="2:8" ht="18.75" x14ac:dyDescent="0.25">
      <c r="B147" s="9">
        <v>145</v>
      </c>
      <c r="C147" s="10" t="s">
        <v>158</v>
      </c>
      <c r="D147" s="26">
        <f t="shared" ca="1" si="2"/>
        <v>32.155770092048343</v>
      </c>
      <c r="E147" s="11">
        <v>5</v>
      </c>
      <c r="F147" s="25">
        <f ca="1">RANK(Tableau1[[#This Row],[Alea]],$D$3:$D$402)</f>
        <v>276</v>
      </c>
      <c r="H147" s="12">
        <f ca="1">COUNTIF($F$3:$F$402,Tableau1[[#This Row],[DERNIER BAL]])</f>
        <v>1</v>
      </c>
    </row>
    <row r="148" spans="2:8" ht="18.75" x14ac:dyDescent="0.25">
      <c r="B148" s="9">
        <v>146</v>
      </c>
      <c r="C148" s="10" t="s">
        <v>159</v>
      </c>
      <c r="D148" s="26">
        <f t="shared" ca="1" si="2"/>
        <v>92.911954613874599</v>
      </c>
      <c r="E148" s="11">
        <v>5</v>
      </c>
      <c r="F148" s="25">
        <f ca="1">RANK(Tableau1[[#This Row],[Alea]],$D$3:$D$402)</f>
        <v>33</v>
      </c>
      <c r="H148" s="12">
        <f ca="1">COUNTIF($F$3:$F$402,Tableau1[[#This Row],[DERNIER BAL]])</f>
        <v>1</v>
      </c>
    </row>
    <row r="149" spans="2:8" ht="18.75" x14ac:dyDescent="0.25">
      <c r="B149" s="9">
        <v>147</v>
      </c>
      <c r="C149" s="10" t="s">
        <v>160</v>
      </c>
      <c r="D149" s="26">
        <f t="shared" ca="1" si="2"/>
        <v>33.58647099731057</v>
      </c>
      <c r="E149" s="11">
        <v>5</v>
      </c>
      <c r="F149" s="25">
        <f ca="1">RANK(Tableau1[[#This Row],[Alea]],$D$3:$D$402)</f>
        <v>270</v>
      </c>
      <c r="H149" s="12">
        <f ca="1">COUNTIF($F$3:$F$402,Tableau1[[#This Row],[DERNIER BAL]])</f>
        <v>1</v>
      </c>
    </row>
    <row r="150" spans="2:8" ht="18.75" x14ac:dyDescent="0.25">
      <c r="B150" s="9">
        <v>148</v>
      </c>
      <c r="C150" s="10" t="s">
        <v>161</v>
      </c>
      <c r="D150" s="26">
        <f t="shared" ca="1" si="2"/>
        <v>53.597900168884152</v>
      </c>
      <c r="E150" s="11">
        <v>5</v>
      </c>
      <c r="F150" s="25">
        <f ca="1">RANK(Tableau1[[#This Row],[Alea]],$D$3:$D$402)</f>
        <v>186</v>
      </c>
      <c r="H150" s="12">
        <f ca="1">COUNTIF($F$3:$F$402,Tableau1[[#This Row],[DERNIER BAL]])</f>
        <v>1</v>
      </c>
    </row>
    <row r="151" spans="2:8" ht="18.75" x14ac:dyDescent="0.25">
      <c r="B151" s="9">
        <v>149</v>
      </c>
      <c r="C151" s="10" t="s">
        <v>162</v>
      </c>
      <c r="D151" s="26">
        <f t="shared" ca="1" si="2"/>
        <v>42.838467394903091</v>
      </c>
      <c r="E151" s="11">
        <v>5</v>
      </c>
      <c r="F151" s="25">
        <f ca="1">RANK(Tableau1[[#This Row],[Alea]],$D$3:$D$402)</f>
        <v>233</v>
      </c>
      <c r="H151" s="12">
        <f ca="1">COUNTIF($F$3:$F$402,Tableau1[[#This Row],[DERNIER BAL]])</f>
        <v>1</v>
      </c>
    </row>
    <row r="152" spans="2:8" ht="18.75" x14ac:dyDescent="0.25">
      <c r="B152" s="9">
        <v>150</v>
      </c>
      <c r="C152" s="10" t="s">
        <v>163</v>
      </c>
      <c r="D152" s="26">
        <f t="shared" ca="1" si="2"/>
        <v>3.2453422431591661</v>
      </c>
      <c r="E152" s="11">
        <v>5</v>
      </c>
      <c r="F152" s="25">
        <f ca="1">RANK(Tableau1[[#This Row],[Alea]],$D$3:$D$402)</f>
        <v>388</v>
      </c>
      <c r="H152" s="12">
        <f ca="1">COUNTIF($F$3:$F$402,Tableau1[[#This Row],[DERNIER BAL]])</f>
        <v>1</v>
      </c>
    </row>
    <row r="153" spans="2:8" ht="18.75" x14ac:dyDescent="0.25">
      <c r="B153" s="9">
        <v>151</v>
      </c>
      <c r="C153" s="10" t="s">
        <v>164</v>
      </c>
      <c r="D153" s="26">
        <f t="shared" ca="1" si="2"/>
        <v>66.13845920670741</v>
      </c>
      <c r="E153" s="11">
        <v>5</v>
      </c>
      <c r="F153" s="25">
        <f ca="1">RANK(Tableau1[[#This Row],[Alea]],$D$3:$D$402)</f>
        <v>139</v>
      </c>
      <c r="H153" s="12">
        <f ca="1">COUNTIF($F$3:$F$402,Tableau1[[#This Row],[DERNIER BAL]])</f>
        <v>1</v>
      </c>
    </row>
    <row r="154" spans="2:8" ht="18.75" x14ac:dyDescent="0.25">
      <c r="B154" s="9">
        <v>152</v>
      </c>
      <c r="C154" s="10" t="s">
        <v>165</v>
      </c>
      <c r="D154" s="26">
        <f t="shared" ca="1" si="2"/>
        <v>71.160326900059772</v>
      </c>
      <c r="E154" s="11">
        <v>4</v>
      </c>
      <c r="F154" s="25">
        <f ca="1">RANK(Tableau1[[#This Row],[Alea]],$D$3:$D$402)</f>
        <v>118</v>
      </c>
      <c r="H154" s="12">
        <f ca="1">COUNTIF($F$3:$F$402,Tableau1[[#This Row],[DERNIER BAL]])</f>
        <v>1</v>
      </c>
    </row>
    <row r="155" spans="2:8" ht="18.75" x14ac:dyDescent="0.25">
      <c r="B155" s="9">
        <v>153</v>
      </c>
      <c r="C155" s="10" t="s">
        <v>166</v>
      </c>
      <c r="D155" s="26">
        <f t="shared" ca="1" si="2"/>
        <v>54.710076197899561</v>
      </c>
      <c r="E155" s="11">
        <v>4</v>
      </c>
      <c r="F155" s="25">
        <f ca="1">RANK(Tableau1[[#This Row],[Alea]],$D$3:$D$402)</f>
        <v>177</v>
      </c>
      <c r="H155" s="12">
        <f ca="1">COUNTIF($F$3:$F$402,Tableau1[[#This Row],[DERNIER BAL]])</f>
        <v>1</v>
      </c>
    </row>
    <row r="156" spans="2:8" ht="18.75" x14ac:dyDescent="0.25">
      <c r="B156" s="9">
        <v>154</v>
      </c>
      <c r="C156" s="10" t="s">
        <v>167</v>
      </c>
      <c r="D156" s="26">
        <f t="shared" ca="1" si="2"/>
        <v>92.035276283909255</v>
      </c>
      <c r="E156" s="11">
        <v>4</v>
      </c>
      <c r="F156" s="25">
        <f ca="1">RANK(Tableau1[[#This Row],[Alea]],$D$3:$D$402)</f>
        <v>37</v>
      </c>
      <c r="H156" s="12">
        <f ca="1">COUNTIF($F$3:$F$402,Tableau1[[#This Row],[DERNIER BAL]])</f>
        <v>1</v>
      </c>
    </row>
    <row r="157" spans="2:8" ht="18.75" x14ac:dyDescent="0.25">
      <c r="B157" s="9">
        <v>155</v>
      </c>
      <c r="C157" s="10" t="s">
        <v>168</v>
      </c>
      <c r="D157" s="26">
        <f t="shared" ca="1" si="2"/>
        <v>0.82920180902876783</v>
      </c>
      <c r="E157" s="11">
        <v>4</v>
      </c>
      <c r="F157" s="25">
        <f ca="1">RANK(Tableau1[[#This Row],[Alea]],$D$3:$D$402)</f>
        <v>398</v>
      </c>
      <c r="H157" s="12">
        <f ca="1">COUNTIF($F$3:$F$402,Tableau1[[#This Row],[DERNIER BAL]])</f>
        <v>1</v>
      </c>
    </row>
    <row r="158" spans="2:8" ht="18.75" x14ac:dyDescent="0.25">
      <c r="B158" s="9">
        <v>156</v>
      </c>
      <c r="C158" s="10" t="s">
        <v>169</v>
      </c>
      <c r="D158" s="26">
        <f t="shared" ca="1" si="2"/>
        <v>44.40172903122226</v>
      </c>
      <c r="E158" s="11">
        <v>4</v>
      </c>
      <c r="F158" s="25">
        <f ca="1">RANK(Tableau1[[#This Row],[Alea]],$D$3:$D$402)</f>
        <v>228</v>
      </c>
      <c r="H158" s="12">
        <f ca="1">COUNTIF($F$3:$F$402,Tableau1[[#This Row],[DERNIER BAL]])</f>
        <v>1</v>
      </c>
    </row>
    <row r="159" spans="2:8" ht="18.75" x14ac:dyDescent="0.25">
      <c r="B159" s="9">
        <v>157</v>
      </c>
      <c r="C159" s="10" t="s">
        <v>170</v>
      </c>
      <c r="D159" s="26">
        <f t="shared" ca="1" si="2"/>
        <v>84.51745201983077</v>
      </c>
      <c r="E159" s="11">
        <v>4</v>
      </c>
      <c r="F159" s="25">
        <f ca="1">RANK(Tableau1[[#This Row],[Alea]],$D$3:$D$402)</f>
        <v>64</v>
      </c>
      <c r="H159" s="12">
        <f ca="1">COUNTIF($F$3:$F$402,Tableau1[[#This Row],[DERNIER BAL]])</f>
        <v>1</v>
      </c>
    </row>
    <row r="160" spans="2:8" ht="18.75" x14ac:dyDescent="0.25">
      <c r="B160" s="9">
        <v>158</v>
      </c>
      <c r="C160" s="10" t="s">
        <v>171</v>
      </c>
      <c r="D160" s="26">
        <f t="shared" ca="1" si="2"/>
        <v>70.697499142272264</v>
      </c>
      <c r="E160" s="11">
        <v>4</v>
      </c>
      <c r="F160" s="25">
        <f ca="1">RANK(Tableau1[[#This Row],[Alea]],$D$3:$D$402)</f>
        <v>120</v>
      </c>
      <c r="H160" s="12">
        <f ca="1">COUNTIF($F$3:$F$402,Tableau1[[#This Row],[DERNIER BAL]])</f>
        <v>1</v>
      </c>
    </row>
    <row r="161" spans="2:8" ht="18.75" x14ac:dyDescent="0.25">
      <c r="B161" s="9">
        <v>159</v>
      </c>
      <c r="C161" s="10" t="s">
        <v>172</v>
      </c>
      <c r="D161" s="26">
        <f t="shared" ca="1" si="2"/>
        <v>34.619451132758748</v>
      </c>
      <c r="E161" s="11">
        <v>4</v>
      </c>
      <c r="F161" s="25">
        <f ca="1">RANK(Tableau1[[#This Row],[Alea]],$D$3:$D$402)</f>
        <v>265</v>
      </c>
      <c r="H161" s="12">
        <f ca="1">COUNTIF($F$3:$F$402,Tableau1[[#This Row],[DERNIER BAL]])</f>
        <v>1</v>
      </c>
    </row>
    <row r="162" spans="2:8" ht="18.75" x14ac:dyDescent="0.25">
      <c r="B162" s="9">
        <v>160</v>
      </c>
      <c r="C162" s="10" t="s">
        <v>173</v>
      </c>
      <c r="D162" s="26">
        <f t="shared" ca="1" si="2"/>
        <v>2.7739141174566773</v>
      </c>
      <c r="E162" s="11">
        <v>4</v>
      </c>
      <c r="F162" s="25">
        <f ca="1">RANK(Tableau1[[#This Row],[Alea]],$D$3:$D$402)</f>
        <v>390</v>
      </c>
      <c r="H162" s="12">
        <f ca="1">COUNTIF($F$3:$F$402,Tableau1[[#This Row],[DERNIER BAL]])</f>
        <v>1</v>
      </c>
    </row>
    <row r="163" spans="2:8" ht="18.75" x14ac:dyDescent="0.25">
      <c r="B163" s="9">
        <v>161</v>
      </c>
      <c r="C163" s="10" t="s">
        <v>174</v>
      </c>
      <c r="D163" s="26">
        <f t="shared" ca="1" si="2"/>
        <v>97.825828356581269</v>
      </c>
      <c r="E163" s="11">
        <v>4</v>
      </c>
      <c r="F163" s="25">
        <f ca="1">RANK(Tableau1[[#This Row],[Alea]],$D$3:$D$402)</f>
        <v>7</v>
      </c>
      <c r="H163" s="12">
        <f ca="1">COUNTIF($F$3:$F$402,Tableau1[[#This Row],[DERNIER BAL]])</f>
        <v>1</v>
      </c>
    </row>
    <row r="164" spans="2:8" ht="18.75" x14ac:dyDescent="0.25">
      <c r="B164" s="9">
        <v>162</v>
      </c>
      <c r="C164" s="10" t="s">
        <v>175</v>
      </c>
      <c r="D164" s="26">
        <f t="shared" ca="1" si="2"/>
        <v>43.581908698065497</v>
      </c>
      <c r="E164" s="11">
        <v>4</v>
      </c>
      <c r="F164" s="25">
        <f ca="1">RANK(Tableau1[[#This Row],[Alea]],$D$3:$D$402)</f>
        <v>230</v>
      </c>
      <c r="H164" s="12">
        <f ca="1">COUNTIF($F$3:$F$402,Tableau1[[#This Row],[DERNIER BAL]])</f>
        <v>1</v>
      </c>
    </row>
    <row r="165" spans="2:8" ht="18.75" x14ac:dyDescent="0.25">
      <c r="B165" s="9">
        <v>163</v>
      </c>
      <c r="C165" s="10" t="s">
        <v>176</v>
      </c>
      <c r="D165" s="26">
        <f t="shared" ca="1" si="2"/>
        <v>33.315331456150702</v>
      </c>
      <c r="E165" s="11">
        <v>4</v>
      </c>
      <c r="F165" s="25">
        <f ca="1">RANK(Tableau1[[#This Row],[Alea]],$D$3:$D$402)</f>
        <v>271</v>
      </c>
      <c r="H165" s="12">
        <f ca="1">COUNTIF($F$3:$F$402,Tableau1[[#This Row],[DERNIER BAL]])</f>
        <v>1</v>
      </c>
    </row>
    <row r="166" spans="2:8" ht="18.75" x14ac:dyDescent="0.25">
      <c r="B166" s="9">
        <v>164</v>
      </c>
      <c r="C166" s="10" t="s">
        <v>177</v>
      </c>
      <c r="D166" s="26">
        <f t="shared" ca="1" si="2"/>
        <v>38.310511115243315</v>
      </c>
      <c r="E166" s="11">
        <v>4</v>
      </c>
      <c r="F166" s="25">
        <f ca="1">RANK(Tableau1[[#This Row],[Alea]],$D$3:$D$402)</f>
        <v>249</v>
      </c>
      <c r="H166" s="12">
        <f ca="1">COUNTIF($F$3:$F$402,Tableau1[[#This Row],[DERNIER BAL]])</f>
        <v>1</v>
      </c>
    </row>
    <row r="167" spans="2:8" ht="18.75" x14ac:dyDescent="0.25">
      <c r="B167" s="9">
        <v>165</v>
      </c>
      <c r="C167" s="10" t="s">
        <v>178</v>
      </c>
      <c r="D167" s="26">
        <f t="shared" ca="1" si="2"/>
        <v>99.810703844480003</v>
      </c>
      <c r="E167" s="11">
        <v>4</v>
      </c>
      <c r="F167" s="25">
        <f ca="1">RANK(Tableau1[[#This Row],[Alea]],$D$3:$D$402)</f>
        <v>2</v>
      </c>
      <c r="H167" s="12">
        <f ca="1">COUNTIF($F$3:$F$402,Tableau1[[#This Row],[DERNIER BAL]])</f>
        <v>1</v>
      </c>
    </row>
    <row r="168" spans="2:8" ht="18.75" x14ac:dyDescent="0.25">
      <c r="B168" s="9">
        <v>166</v>
      </c>
      <c r="C168" s="10" t="s">
        <v>179</v>
      </c>
      <c r="D168" s="26">
        <f t="shared" ca="1" si="2"/>
        <v>83.776658582339024</v>
      </c>
      <c r="E168" s="11">
        <v>4</v>
      </c>
      <c r="F168" s="25">
        <f ca="1">RANK(Tableau1[[#This Row],[Alea]],$D$3:$D$402)</f>
        <v>67</v>
      </c>
      <c r="H168" s="12">
        <f ca="1">COUNTIF($F$3:$F$402,Tableau1[[#This Row],[DERNIER BAL]])</f>
        <v>1</v>
      </c>
    </row>
    <row r="169" spans="2:8" ht="18.75" x14ac:dyDescent="0.25">
      <c r="B169" s="9">
        <v>167</v>
      </c>
      <c r="C169" s="10" t="s">
        <v>180</v>
      </c>
      <c r="D169" s="26">
        <f t="shared" ca="1" si="2"/>
        <v>67.931442400606329</v>
      </c>
      <c r="E169" s="11">
        <v>4</v>
      </c>
      <c r="F169" s="25">
        <f ca="1">RANK(Tableau1[[#This Row],[Alea]],$D$3:$D$402)</f>
        <v>133</v>
      </c>
      <c r="H169" s="12">
        <f ca="1">COUNTIF($F$3:$F$402,Tableau1[[#This Row],[DERNIER BAL]])</f>
        <v>1</v>
      </c>
    </row>
    <row r="170" spans="2:8" ht="18.75" x14ac:dyDescent="0.25">
      <c r="B170" s="9">
        <v>168</v>
      </c>
      <c r="C170" s="10" t="s">
        <v>181</v>
      </c>
      <c r="D170" s="26">
        <f t="shared" ca="1" si="2"/>
        <v>5.4468638329938983</v>
      </c>
      <c r="E170" s="11">
        <v>4</v>
      </c>
      <c r="F170" s="25">
        <f ca="1">RANK(Tableau1[[#This Row],[Alea]],$D$3:$D$402)</f>
        <v>380</v>
      </c>
      <c r="H170" s="12">
        <f ca="1">COUNTIF($F$3:$F$402,Tableau1[[#This Row],[DERNIER BAL]])</f>
        <v>1</v>
      </c>
    </row>
    <row r="171" spans="2:8" ht="18.75" x14ac:dyDescent="0.25">
      <c r="B171" s="9">
        <v>169</v>
      </c>
      <c r="C171" s="10" t="s">
        <v>182</v>
      </c>
      <c r="D171" s="26">
        <f t="shared" ca="1" si="2"/>
        <v>52.715105128957248</v>
      </c>
      <c r="E171" s="11">
        <v>4</v>
      </c>
      <c r="F171" s="25">
        <f ca="1">RANK(Tableau1[[#This Row],[Alea]],$D$3:$D$402)</f>
        <v>194</v>
      </c>
      <c r="H171" s="12">
        <f ca="1">COUNTIF($F$3:$F$402,Tableau1[[#This Row],[DERNIER BAL]])</f>
        <v>1</v>
      </c>
    </row>
    <row r="172" spans="2:8" ht="18.75" x14ac:dyDescent="0.25">
      <c r="B172" s="9">
        <v>170</v>
      </c>
      <c r="C172" s="10" t="s">
        <v>183</v>
      </c>
      <c r="D172" s="26">
        <f t="shared" ca="1" si="2"/>
        <v>64.662947987402958</v>
      </c>
      <c r="E172" s="11">
        <v>4</v>
      </c>
      <c r="F172" s="25">
        <f ca="1">RANK(Tableau1[[#This Row],[Alea]],$D$3:$D$402)</f>
        <v>144</v>
      </c>
      <c r="H172" s="12">
        <f ca="1">COUNTIF($F$3:$F$402,Tableau1[[#This Row],[DERNIER BAL]])</f>
        <v>1</v>
      </c>
    </row>
    <row r="173" spans="2:8" ht="18.75" x14ac:dyDescent="0.25">
      <c r="B173" s="9">
        <v>171</v>
      </c>
      <c r="C173" s="10" t="s">
        <v>184</v>
      </c>
      <c r="D173" s="26">
        <f t="shared" ca="1" si="2"/>
        <v>19.525903741685113</v>
      </c>
      <c r="E173" s="11">
        <v>4</v>
      </c>
      <c r="F173" s="25">
        <f ca="1">RANK(Tableau1[[#This Row],[Alea]],$D$3:$D$402)</f>
        <v>327</v>
      </c>
      <c r="H173" s="12">
        <f ca="1">COUNTIF($F$3:$F$402,Tableau1[[#This Row],[DERNIER BAL]])</f>
        <v>1</v>
      </c>
    </row>
    <row r="174" spans="2:8" ht="18.75" x14ac:dyDescent="0.25">
      <c r="B174" s="9">
        <v>172</v>
      </c>
      <c r="C174" s="10" t="s">
        <v>185</v>
      </c>
      <c r="D174" s="26">
        <f t="shared" ca="1" si="2"/>
        <v>54.19327696789005</v>
      </c>
      <c r="E174" s="11">
        <v>4</v>
      </c>
      <c r="F174" s="25">
        <f ca="1">RANK(Tableau1[[#This Row],[Alea]],$D$3:$D$402)</f>
        <v>181</v>
      </c>
      <c r="H174" s="12">
        <f ca="1">COUNTIF($F$3:$F$402,Tableau1[[#This Row],[DERNIER BAL]])</f>
        <v>1</v>
      </c>
    </row>
    <row r="175" spans="2:8" ht="18.75" x14ac:dyDescent="0.25">
      <c r="B175" s="9">
        <v>173</v>
      </c>
      <c r="C175" s="10" t="s">
        <v>186</v>
      </c>
      <c r="D175" s="26">
        <f t="shared" ca="1" si="2"/>
        <v>0.4897398365172001</v>
      </c>
      <c r="E175" s="11">
        <v>4</v>
      </c>
      <c r="F175" s="25">
        <f ca="1">RANK(Tableau1[[#This Row],[Alea]],$D$3:$D$402)</f>
        <v>399</v>
      </c>
      <c r="H175" s="12">
        <f ca="1">COUNTIF($F$3:$F$402,Tableau1[[#This Row],[DERNIER BAL]])</f>
        <v>1</v>
      </c>
    </row>
    <row r="176" spans="2:8" ht="18.75" x14ac:dyDescent="0.25">
      <c r="B176" s="9">
        <v>174</v>
      </c>
      <c r="C176" s="10" t="s">
        <v>187</v>
      </c>
      <c r="D176" s="26">
        <f t="shared" ca="1" si="2"/>
        <v>43.326553739958818</v>
      </c>
      <c r="E176" s="11">
        <v>4</v>
      </c>
      <c r="F176" s="25">
        <f ca="1">RANK(Tableau1[[#This Row],[Alea]],$D$3:$D$402)</f>
        <v>231</v>
      </c>
      <c r="H176" s="12">
        <f ca="1">COUNTIF($F$3:$F$402,Tableau1[[#This Row],[DERNIER BAL]])</f>
        <v>1</v>
      </c>
    </row>
    <row r="177" spans="2:8" ht="18.75" x14ac:dyDescent="0.25">
      <c r="B177" s="9">
        <v>175</v>
      </c>
      <c r="C177" s="10" t="s">
        <v>188</v>
      </c>
      <c r="D177" s="26">
        <f t="shared" ca="1" si="2"/>
        <v>97.21677321477307</v>
      </c>
      <c r="E177" s="11">
        <v>4</v>
      </c>
      <c r="F177" s="25">
        <f ca="1">RANK(Tableau1[[#This Row],[Alea]],$D$3:$D$402)</f>
        <v>8</v>
      </c>
      <c r="H177" s="12">
        <f ca="1">COUNTIF($F$3:$F$402,Tableau1[[#This Row],[DERNIER BAL]])</f>
        <v>1</v>
      </c>
    </row>
    <row r="178" spans="2:8" ht="18.75" x14ac:dyDescent="0.25">
      <c r="B178" s="9">
        <v>176</v>
      </c>
      <c r="C178" s="10" t="s">
        <v>189</v>
      </c>
      <c r="D178" s="26">
        <f t="shared" ca="1" si="2"/>
        <v>81.366895559492775</v>
      </c>
      <c r="E178" s="11">
        <v>4</v>
      </c>
      <c r="F178" s="25">
        <f ca="1">RANK(Tableau1[[#This Row],[Alea]],$D$3:$D$402)</f>
        <v>74</v>
      </c>
      <c r="H178" s="12">
        <f ca="1">COUNTIF($F$3:$F$402,Tableau1[[#This Row],[DERNIER BAL]])</f>
        <v>1</v>
      </c>
    </row>
    <row r="179" spans="2:8" ht="18.75" x14ac:dyDescent="0.25">
      <c r="B179" s="9">
        <v>177</v>
      </c>
      <c r="C179" s="10" t="s">
        <v>190</v>
      </c>
      <c r="D179" s="26">
        <f t="shared" ca="1" si="2"/>
        <v>21.035698821399674</v>
      </c>
      <c r="E179" s="11">
        <v>4</v>
      </c>
      <c r="F179" s="25">
        <f ca="1">RANK(Tableau1[[#This Row],[Alea]],$D$3:$D$402)</f>
        <v>325</v>
      </c>
      <c r="H179" s="12">
        <f ca="1">COUNTIF($F$3:$F$402,Tableau1[[#This Row],[DERNIER BAL]])</f>
        <v>1</v>
      </c>
    </row>
    <row r="180" spans="2:8" ht="18.75" x14ac:dyDescent="0.25">
      <c r="B180" s="9">
        <v>178</v>
      </c>
      <c r="C180" s="10" t="s">
        <v>191</v>
      </c>
      <c r="D180" s="26">
        <f t="shared" ca="1" si="2"/>
        <v>23.645302797535695</v>
      </c>
      <c r="E180" s="11">
        <v>3</v>
      </c>
      <c r="F180" s="25">
        <f ca="1">RANK(Tableau1[[#This Row],[Alea]],$D$3:$D$402)</f>
        <v>315</v>
      </c>
      <c r="H180" s="12">
        <f ca="1">COUNTIF($F$3:$F$402,Tableau1[[#This Row],[DERNIER BAL]])</f>
        <v>1</v>
      </c>
    </row>
    <row r="181" spans="2:8" ht="18.75" x14ac:dyDescent="0.25">
      <c r="B181" s="9">
        <v>179</v>
      </c>
      <c r="C181" s="10" t="s">
        <v>192</v>
      </c>
      <c r="D181" s="26">
        <f t="shared" ca="1" si="2"/>
        <v>51.433926705203902</v>
      </c>
      <c r="E181" s="11">
        <v>3</v>
      </c>
      <c r="F181" s="25">
        <f ca="1">RANK(Tableau1[[#This Row],[Alea]],$D$3:$D$402)</f>
        <v>198</v>
      </c>
      <c r="H181" s="12">
        <f ca="1">COUNTIF($F$3:$F$402,Tableau1[[#This Row],[DERNIER BAL]])</f>
        <v>1</v>
      </c>
    </row>
    <row r="182" spans="2:8" ht="18.75" x14ac:dyDescent="0.25">
      <c r="B182" s="9">
        <v>180</v>
      </c>
      <c r="C182" s="10" t="s">
        <v>193</v>
      </c>
      <c r="D182" s="26">
        <f t="shared" ca="1" si="2"/>
        <v>55.15332091000753</v>
      </c>
      <c r="E182" s="11">
        <v>3</v>
      </c>
      <c r="F182" s="25">
        <f ca="1">RANK(Tableau1[[#This Row],[Alea]],$D$3:$D$402)</f>
        <v>174</v>
      </c>
      <c r="H182" s="12">
        <f ca="1">COUNTIF($F$3:$F$402,Tableau1[[#This Row],[DERNIER BAL]])</f>
        <v>1</v>
      </c>
    </row>
    <row r="183" spans="2:8" ht="18.75" x14ac:dyDescent="0.25">
      <c r="B183" s="9">
        <v>181</v>
      </c>
      <c r="C183" s="10" t="s">
        <v>194</v>
      </c>
      <c r="D183" s="26">
        <f t="shared" ca="1" si="2"/>
        <v>71.89811296376223</v>
      </c>
      <c r="E183" s="11">
        <v>3</v>
      </c>
      <c r="F183" s="25">
        <f ca="1">RANK(Tableau1[[#This Row],[Alea]],$D$3:$D$402)</f>
        <v>113</v>
      </c>
      <c r="H183" s="12">
        <f ca="1">COUNTIF($F$3:$F$402,Tableau1[[#This Row],[DERNIER BAL]])</f>
        <v>1</v>
      </c>
    </row>
    <row r="184" spans="2:8" ht="18.75" x14ac:dyDescent="0.25">
      <c r="B184" s="9">
        <v>182</v>
      </c>
      <c r="C184" s="10" t="s">
        <v>195</v>
      </c>
      <c r="D184" s="26">
        <f t="shared" ca="1" si="2"/>
        <v>48.611041852976101</v>
      </c>
      <c r="E184" s="11">
        <v>3</v>
      </c>
      <c r="F184" s="25">
        <f ca="1">RANK(Tableau1[[#This Row],[Alea]],$D$3:$D$402)</f>
        <v>211</v>
      </c>
      <c r="H184" s="12">
        <f ca="1">COUNTIF($F$3:$F$402,Tableau1[[#This Row],[DERNIER BAL]])</f>
        <v>1</v>
      </c>
    </row>
    <row r="185" spans="2:8" ht="18.75" x14ac:dyDescent="0.25">
      <c r="B185" s="9">
        <v>183</v>
      </c>
      <c r="C185" s="10" t="s">
        <v>196</v>
      </c>
      <c r="D185" s="26">
        <f t="shared" ca="1" si="2"/>
        <v>10.193604810532053</v>
      </c>
      <c r="E185" s="11">
        <v>3</v>
      </c>
      <c r="F185" s="25">
        <f ca="1">RANK(Tableau1[[#This Row],[Alea]],$D$3:$D$402)</f>
        <v>360</v>
      </c>
      <c r="H185" s="12">
        <f ca="1">COUNTIF($F$3:$F$402,Tableau1[[#This Row],[DERNIER BAL]])</f>
        <v>1</v>
      </c>
    </row>
    <row r="186" spans="2:8" ht="18.75" x14ac:dyDescent="0.25">
      <c r="B186" s="9">
        <v>184</v>
      </c>
      <c r="C186" s="10" t="s">
        <v>197</v>
      </c>
      <c r="D186" s="26">
        <f t="shared" ca="1" si="2"/>
        <v>50.411815411420605</v>
      </c>
      <c r="E186" s="11">
        <v>3</v>
      </c>
      <c r="F186" s="25">
        <f ca="1">RANK(Tableau1[[#This Row],[Alea]],$D$3:$D$402)</f>
        <v>201</v>
      </c>
      <c r="H186" s="12">
        <f ca="1">COUNTIF($F$3:$F$402,Tableau1[[#This Row],[DERNIER BAL]])</f>
        <v>1</v>
      </c>
    </row>
    <row r="187" spans="2:8" ht="18.75" x14ac:dyDescent="0.25">
      <c r="B187" s="9">
        <v>185</v>
      </c>
      <c r="C187" s="10" t="s">
        <v>198</v>
      </c>
      <c r="D187" s="26">
        <f t="shared" ca="1" si="2"/>
        <v>8.8587280200727925</v>
      </c>
      <c r="E187" s="11">
        <v>3</v>
      </c>
      <c r="F187" s="25">
        <f ca="1">RANK(Tableau1[[#This Row],[Alea]],$D$3:$D$402)</f>
        <v>365</v>
      </c>
      <c r="H187" s="12">
        <f ca="1">COUNTIF($F$3:$F$402,Tableau1[[#This Row],[DERNIER BAL]])</f>
        <v>1</v>
      </c>
    </row>
    <row r="188" spans="2:8" ht="18.75" x14ac:dyDescent="0.25">
      <c r="B188" s="9">
        <v>186</v>
      </c>
      <c r="C188" s="10" t="s">
        <v>199</v>
      </c>
      <c r="D188" s="26">
        <f t="shared" ca="1" si="2"/>
        <v>84.452622414618901</v>
      </c>
      <c r="E188" s="11">
        <v>3</v>
      </c>
      <c r="F188" s="25">
        <f ca="1">RANK(Tableau1[[#This Row],[Alea]],$D$3:$D$402)</f>
        <v>65</v>
      </c>
      <c r="H188" s="12">
        <f ca="1">COUNTIF($F$3:$F$402,Tableau1[[#This Row],[DERNIER BAL]])</f>
        <v>1</v>
      </c>
    </row>
    <row r="189" spans="2:8" ht="18.75" x14ac:dyDescent="0.25">
      <c r="B189" s="9">
        <v>187</v>
      </c>
      <c r="C189" s="10" t="s">
        <v>200</v>
      </c>
      <c r="D189" s="26">
        <f t="shared" ca="1" si="2"/>
        <v>25.419673175204238</v>
      </c>
      <c r="E189" s="11">
        <v>3</v>
      </c>
      <c r="F189" s="25">
        <f ca="1">RANK(Tableau1[[#This Row],[Alea]],$D$3:$D$402)</f>
        <v>310</v>
      </c>
      <c r="H189" s="12">
        <f ca="1">COUNTIF($F$3:$F$402,Tableau1[[#This Row],[DERNIER BAL]])</f>
        <v>1</v>
      </c>
    </row>
    <row r="190" spans="2:8" ht="18.75" x14ac:dyDescent="0.25">
      <c r="B190" s="9">
        <v>188</v>
      </c>
      <c r="C190" s="10" t="s">
        <v>201</v>
      </c>
      <c r="D190" s="26">
        <f t="shared" ca="1" si="2"/>
        <v>71.046404609835307</v>
      </c>
      <c r="E190" s="11">
        <v>3</v>
      </c>
      <c r="F190" s="25">
        <f ca="1">RANK(Tableau1[[#This Row],[Alea]],$D$3:$D$402)</f>
        <v>119</v>
      </c>
      <c r="H190" s="12">
        <f ca="1">COUNTIF($F$3:$F$402,Tableau1[[#This Row],[DERNIER BAL]])</f>
        <v>1</v>
      </c>
    </row>
    <row r="191" spans="2:8" ht="18.75" x14ac:dyDescent="0.25">
      <c r="B191" s="9">
        <v>189</v>
      </c>
      <c r="C191" s="10" t="s">
        <v>202</v>
      </c>
      <c r="D191" s="26">
        <f t="shared" ca="1" si="2"/>
        <v>18.180301426391498</v>
      </c>
      <c r="E191" s="11">
        <v>3</v>
      </c>
      <c r="F191" s="25">
        <f ca="1">RANK(Tableau1[[#This Row],[Alea]],$D$3:$D$402)</f>
        <v>333</v>
      </c>
      <c r="H191" s="12">
        <f ca="1">COUNTIF($F$3:$F$402,Tableau1[[#This Row],[DERNIER BAL]])</f>
        <v>1</v>
      </c>
    </row>
    <row r="192" spans="2:8" ht="18.75" x14ac:dyDescent="0.25">
      <c r="B192" s="9">
        <v>190</v>
      </c>
      <c r="C192" s="10" t="s">
        <v>203</v>
      </c>
      <c r="D192" s="26">
        <f t="shared" ca="1" si="2"/>
        <v>96.744330194115008</v>
      </c>
      <c r="E192" s="11">
        <v>3</v>
      </c>
      <c r="F192" s="25">
        <f ca="1">RANK(Tableau1[[#This Row],[Alea]],$D$3:$D$402)</f>
        <v>11</v>
      </c>
      <c r="H192" s="12">
        <f ca="1">COUNTIF($F$3:$F$402,Tableau1[[#This Row],[DERNIER BAL]])</f>
        <v>1</v>
      </c>
    </row>
    <row r="193" spans="2:8" ht="18.75" x14ac:dyDescent="0.25">
      <c r="B193" s="9">
        <v>191</v>
      </c>
      <c r="C193" s="10" t="s">
        <v>204</v>
      </c>
      <c r="D193" s="26">
        <f t="shared" ca="1" si="2"/>
        <v>63.412043032962615</v>
      </c>
      <c r="E193" s="11">
        <v>3</v>
      </c>
      <c r="F193" s="25">
        <f ca="1">RANK(Tableau1[[#This Row],[Alea]],$D$3:$D$402)</f>
        <v>150</v>
      </c>
      <c r="H193" s="12">
        <f ca="1">COUNTIF($F$3:$F$402,Tableau1[[#This Row],[DERNIER BAL]])</f>
        <v>1</v>
      </c>
    </row>
    <row r="194" spans="2:8" ht="18.75" x14ac:dyDescent="0.25">
      <c r="B194" s="9">
        <v>192</v>
      </c>
      <c r="C194" s="10" t="s">
        <v>205</v>
      </c>
      <c r="D194" s="26">
        <f t="shared" ca="1" si="2"/>
        <v>55.672839200591795</v>
      </c>
      <c r="E194" s="11">
        <v>3</v>
      </c>
      <c r="F194" s="25">
        <f ca="1">RANK(Tableau1[[#This Row],[Alea]],$D$3:$D$402)</f>
        <v>172</v>
      </c>
      <c r="H194" s="12">
        <f ca="1">COUNTIF($F$3:$F$402,Tableau1[[#This Row],[DERNIER BAL]])</f>
        <v>1</v>
      </c>
    </row>
    <row r="195" spans="2:8" ht="18.75" x14ac:dyDescent="0.25">
      <c r="B195" s="9">
        <v>193</v>
      </c>
      <c r="C195" s="10" t="s">
        <v>206</v>
      </c>
      <c r="D195" s="26">
        <f t="shared" ref="D195:D258" ca="1" si="3">RAND()*100</f>
        <v>9.9230195687904921</v>
      </c>
      <c r="E195" s="11">
        <v>3</v>
      </c>
      <c r="F195" s="25">
        <f ca="1">RANK(Tableau1[[#This Row],[Alea]],$D$3:$D$402)</f>
        <v>361</v>
      </c>
      <c r="H195" s="12">
        <f ca="1">COUNTIF($F$3:$F$402,Tableau1[[#This Row],[DERNIER BAL]])</f>
        <v>1</v>
      </c>
    </row>
    <row r="196" spans="2:8" ht="18.75" x14ac:dyDescent="0.25">
      <c r="B196" s="9">
        <v>194</v>
      </c>
      <c r="C196" s="10" t="s">
        <v>207</v>
      </c>
      <c r="D196" s="26">
        <f t="shared" ca="1" si="3"/>
        <v>29.307017789966995</v>
      </c>
      <c r="E196" s="11">
        <v>3</v>
      </c>
      <c r="F196" s="25">
        <f ca="1">RANK(Tableau1[[#This Row],[Alea]],$D$3:$D$402)</f>
        <v>294</v>
      </c>
      <c r="H196" s="12">
        <f ca="1">COUNTIF($F$3:$F$402,Tableau1[[#This Row],[DERNIER BAL]])</f>
        <v>1</v>
      </c>
    </row>
    <row r="197" spans="2:8" ht="18.75" x14ac:dyDescent="0.25">
      <c r="B197" s="9">
        <v>195</v>
      </c>
      <c r="C197" s="10" t="s">
        <v>208</v>
      </c>
      <c r="D197" s="26">
        <f t="shared" ca="1" si="3"/>
        <v>69.809462105052518</v>
      </c>
      <c r="E197" s="11">
        <v>3</v>
      </c>
      <c r="F197" s="25">
        <f ca="1">RANK(Tableau1[[#This Row],[Alea]],$D$3:$D$402)</f>
        <v>125</v>
      </c>
      <c r="H197" s="12">
        <f ca="1">COUNTIF($F$3:$F$402,Tableau1[[#This Row],[DERNIER BAL]])</f>
        <v>1</v>
      </c>
    </row>
    <row r="198" spans="2:8" ht="18.75" x14ac:dyDescent="0.25">
      <c r="B198" s="9">
        <v>196</v>
      </c>
      <c r="C198" s="10" t="s">
        <v>209</v>
      </c>
      <c r="D198" s="26">
        <f t="shared" ca="1" si="3"/>
        <v>85.428417574054279</v>
      </c>
      <c r="E198" s="11">
        <v>3</v>
      </c>
      <c r="F198" s="25">
        <f ca="1">RANK(Tableau1[[#This Row],[Alea]],$D$3:$D$402)</f>
        <v>61</v>
      </c>
      <c r="H198" s="12">
        <f ca="1">COUNTIF($F$3:$F$402,Tableau1[[#This Row],[DERNIER BAL]])</f>
        <v>1</v>
      </c>
    </row>
    <row r="199" spans="2:8" ht="18.75" x14ac:dyDescent="0.25">
      <c r="B199" s="9">
        <v>197</v>
      </c>
      <c r="C199" s="10" t="s">
        <v>210</v>
      </c>
      <c r="D199" s="26">
        <f t="shared" ca="1" si="3"/>
        <v>35.667044524982138</v>
      </c>
      <c r="E199" s="11">
        <v>3</v>
      </c>
      <c r="F199" s="25">
        <f ca="1">RANK(Tableau1[[#This Row],[Alea]],$D$3:$D$402)</f>
        <v>263</v>
      </c>
      <c r="H199" s="12">
        <f ca="1">COUNTIF($F$3:$F$402,Tableau1[[#This Row],[DERNIER BAL]])</f>
        <v>1</v>
      </c>
    </row>
    <row r="200" spans="2:8" ht="18.75" x14ac:dyDescent="0.25">
      <c r="B200" s="9">
        <v>198</v>
      </c>
      <c r="C200" s="10" t="s">
        <v>211</v>
      </c>
      <c r="D200" s="26">
        <f t="shared" ca="1" si="3"/>
        <v>4.6878747862655228</v>
      </c>
      <c r="E200" s="11">
        <v>3</v>
      </c>
      <c r="F200" s="25">
        <f ca="1">RANK(Tableau1[[#This Row],[Alea]],$D$3:$D$402)</f>
        <v>383</v>
      </c>
      <c r="H200" s="12">
        <f ca="1">COUNTIF($F$3:$F$402,Tableau1[[#This Row],[DERNIER BAL]])</f>
        <v>1</v>
      </c>
    </row>
    <row r="201" spans="2:8" ht="18.75" x14ac:dyDescent="0.25">
      <c r="B201" s="9">
        <v>199</v>
      </c>
      <c r="C201" s="10" t="s">
        <v>212</v>
      </c>
      <c r="D201" s="26">
        <f t="shared" ca="1" si="3"/>
        <v>48.93082996128183</v>
      </c>
      <c r="E201" s="11">
        <v>3</v>
      </c>
      <c r="F201" s="25">
        <f ca="1">RANK(Tableau1[[#This Row],[Alea]],$D$3:$D$402)</f>
        <v>205</v>
      </c>
      <c r="H201" s="12">
        <f ca="1">COUNTIF($F$3:$F$402,Tableau1[[#This Row],[DERNIER BAL]])</f>
        <v>1</v>
      </c>
    </row>
    <row r="202" spans="2:8" ht="18.75" x14ac:dyDescent="0.25">
      <c r="B202" s="9">
        <v>200</v>
      </c>
      <c r="C202" s="10" t="s">
        <v>213</v>
      </c>
      <c r="D202" s="26">
        <f t="shared" ca="1" si="3"/>
        <v>96.602359896706147</v>
      </c>
      <c r="E202" s="11">
        <v>3</v>
      </c>
      <c r="F202" s="25">
        <f ca="1">RANK(Tableau1[[#This Row],[Alea]],$D$3:$D$402)</f>
        <v>12</v>
      </c>
      <c r="H202" s="12">
        <f ca="1">COUNTIF($F$3:$F$402,Tableau1[[#This Row],[DERNIER BAL]])</f>
        <v>1</v>
      </c>
    </row>
    <row r="203" spans="2:8" ht="18.75" x14ac:dyDescent="0.25">
      <c r="B203" s="9">
        <v>201</v>
      </c>
      <c r="C203" s="10" t="s">
        <v>214</v>
      </c>
      <c r="D203" s="26">
        <f t="shared" ca="1" si="3"/>
        <v>22.226348671286356</v>
      </c>
      <c r="E203" s="11">
        <v>3</v>
      </c>
      <c r="F203" s="25">
        <f ca="1">RANK(Tableau1[[#This Row],[Alea]],$D$3:$D$402)</f>
        <v>318</v>
      </c>
      <c r="H203" s="12">
        <f ca="1">COUNTIF($F$3:$F$402,Tableau1[[#This Row],[DERNIER BAL]])</f>
        <v>1</v>
      </c>
    </row>
    <row r="204" spans="2:8" ht="18.75" x14ac:dyDescent="0.25">
      <c r="B204" s="9">
        <v>202</v>
      </c>
      <c r="C204" s="10" t="s">
        <v>215</v>
      </c>
      <c r="D204" s="26">
        <f t="shared" ca="1" si="3"/>
        <v>29.549449259680792</v>
      </c>
      <c r="E204" s="11">
        <v>3</v>
      </c>
      <c r="F204" s="25">
        <f ca="1">RANK(Tableau1[[#This Row],[Alea]],$D$3:$D$402)</f>
        <v>291</v>
      </c>
      <c r="H204" s="12">
        <f ca="1">COUNTIF($F$3:$F$402,Tableau1[[#This Row],[DERNIER BAL]])</f>
        <v>1</v>
      </c>
    </row>
    <row r="205" spans="2:8" ht="18.75" x14ac:dyDescent="0.25">
      <c r="B205" s="9">
        <v>203</v>
      </c>
      <c r="C205" s="10" t="s">
        <v>216</v>
      </c>
      <c r="D205" s="26">
        <f t="shared" ca="1" si="3"/>
        <v>27.52990588936941</v>
      </c>
      <c r="E205" s="11">
        <v>3</v>
      </c>
      <c r="F205" s="25">
        <f ca="1">RANK(Tableau1[[#This Row],[Alea]],$D$3:$D$402)</f>
        <v>304</v>
      </c>
      <c r="H205" s="12">
        <f ca="1">COUNTIF($F$3:$F$402,Tableau1[[#This Row],[DERNIER BAL]])</f>
        <v>1</v>
      </c>
    </row>
    <row r="206" spans="2:8" ht="18.75" x14ac:dyDescent="0.25">
      <c r="B206" s="9">
        <v>204</v>
      </c>
      <c r="C206" s="10" t="s">
        <v>217</v>
      </c>
      <c r="D206" s="26">
        <f t="shared" ca="1" si="3"/>
        <v>36.658061033922671</v>
      </c>
      <c r="E206" s="11">
        <v>3</v>
      </c>
      <c r="F206" s="25">
        <f ca="1">RANK(Tableau1[[#This Row],[Alea]],$D$3:$D$402)</f>
        <v>257</v>
      </c>
      <c r="H206" s="12">
        <f ca="1">COUNTIF($F$3:$F$402,Tableau1[[#This Row],[DERNIER BAL]])</f>
        <v>1</v>
      </c>
    </row>
    <row r="207" spans="2:8" ht="18.75" x14ac:dyDescent="0.25">
      <c r="B207" s="9">
        <v>205</v>
      </c>
      <c r="C207" s="10" t="s">
        <v>218</v>
      </c>
      <c r="D207" s="26">
        <f t="shared" ca="1" si="3"/>
        <v>95.656929163023008</v>
      </c>
      <c r="E207" s="11">
        <v>3</v>
      </c>
      <c r="F207" s="25">
        <f ca="1">RANK(Tableau1[[#This Row],[Alea]],$D$3:$D$402)</f>
        <v>19</v>
      </c>
      <c r="H207" s="12">
        <f ca="1">COUNTIF($F$3:$F$402,Tableau1[[#This Row],[DERNIER BAL]])</f>
        <v>1</v>
      </c>
    </row>
    <row r="208" spans="2:8" ht="18.75" x14ac:dyDescent="0.25">
      <c r="B208" s="9">
        <v>206</v>
      </c>
      <c r="C208" s="10" t="s">
        <v>219</v>
      </c>
      <c r="D208" s="26">
        <f t="shared" ca="1" si="3"/>
        <v>51.240428047281604</v>
      </c>
      <c r="E208" s="11">
        <v>3</v>
      </c>
      <c r="F208" s="25">
        <f ca="1">RANK(Tableau1[[#This Row],[Alea]],$D$3:$D$402)</f>
        <v>199</v>
      </c>
      <c r="H208" s="12">
        <f ca="1">COUNTIF($F$3:$F$402,Tableau1[[#This Row],[DERNIER BAL]])</f>
        <v>1</v>
      </c>
    </row>
    <row r="209" spans="2:8" ht="18.75" x14ac:dyDescent="0.25">
      <c r="B209" s="9">
        <v>207</v>
      </c>
      <c r="C209" s="10" t="s">
        <v>220</v>
      </c>
      <c r="D209" s="26">
        <f t="shared" ca="1" si="3"/>
        <v>30.072299405190194</v>
      </c>
      <c r="E209" s="11">
        <v>3</v>
      </c>
      <c r="F209" s="25">
        <f ca="1">RANK(Tableau1[[#This Row],[Alea]],$D$3:$D$402)</f>
        <v>287</v>
      </c>
      <c r="H209" s="12">
        <f ca="1">COUNTIF($F$3:$F$402,Tableau1[[#This Row],[DERNIER BAL]])</f>
        <v>1</v>
      </c>
    </row>
    <row r="210" spans="2:8" ht="18.75" x14ac:dyDescent="0.25">
      <c r="B210" s="9">
        <v>208</v>
      </c>
      <c r="C210" s="10" t="s">
        <v>221</v>
      </c>
      <c r="D210" s="26">
        <f t="shared" ca="1" si="3"/>
        <v>78.398437212541978</v>
      </c>
      <c r="E210" s="11">
        <v>3</v>
      </c>
      <c r="F210" s="25">
        <f ca="1">RANK(Tableau1[[#This Row],[Alea]],$D$3:$D$402)</f>
        <v>83</v>
      </c>
      <c r="H210" s="12">
        <f ca="1">COUNTIF($F$3:$F$402,Tableau1[[#This Row],[DERNIER BAL]])</f>
        <v>1</v>
      </c>
    </row>
    <row r="211" spans="2:8" ht="18.75" x14ac:dyDescent="0.25">
      <c r="B211" s="9">
        <v>209</v>
      </c>
      <c r="C211" s="10" t="s">
        <v>222</v>
      </c>
      <c r="D211" s="26">
        <f t="shared" ca="1" si="3"/>
        <v>41.950496943040619</v>
      </c>
      <c r="E211" s="11">
        <v>3</v>
      </c>
      <c r="F211" s="25">
        <f ca="1">RANK(Tableau1[[#This Row],[Alea]],$D$3:$D$402)</f>
        <v>237</v>
      </c>
      <c r="H211" s="12">
        <f ca="1">COUNTIF($F$3:$F$402,Tableau1[[#This Row],[DERNIER BAL]])</f>
        <v>1</v>
      </c>
    </row>
    <row r="212" spans="2:8" ht="18.75" x14ac:dyDescent="0.25">
      <c r="B212" s="9">
        <v>210</v>
      </c>
      <c r="C212" s="10">
        <v>1929</v>
      </c>
      <c r="D212" s="26">
        <f t="shared" ca="1" si="3"/>
        <v>92.685248564329768</v>
      </c>
      <c r="E212" s="11">
        <v>2</v>
      </c>
      <c r="F212" s="25">
        <f ca="1">RANK(Tableau1[[#This Row],[Alea]],$D$3:$D$402)</f>
        <v>35</v>
      </c>
      <c r="H212" s="12">
        <f ca="1">COUNTIF($F$3:$F$402,Tableau1[[#This Row],[DERNIER BAL]])</f>
        <v>1</v>
      </c>
    </row>
    <row r="213" spans="2:8" ht="18.75" x14ac:dyDescent="0.25">
      <c r="B213" s="9">
        <v>211</v>
      </c>
      <c r="C213" s="10" t="s">
        <v>223</v>
      </c>
      <c r="D213" s="26">
        <f t="shared" ca="1" si="3"/>
        <v>90.388050000252775</v>
      </c>
      <c r="E213" s="11">
        <v>2</v>
      </c>
      <c r="F213" s="25">
        <f ca="1">RANK(Tableau1[[#This Row],[Alea]],$D$3:$D$402)</f>
        <v>39</v>
      </c>
      <c r="H213" s="12">
        <f ca="1">COUNTIF($F$3:$F$402,Tableau1[[#This Row],[DERNIER BAL]])</f>
        <v>1</v>
      </c>
    </row>
    <row r="214" spans="2:8" ht="18.75" x14ac:dyDescent="0.25">
      <c r="B214" s="9">
        <v>212</v>
      </c>
      <c r="C214" s="10" t="s">
        <v>224</v>
      </c>
      <c r="D214" s="26">
        <f t="shared" ca="1" si="3"/>
        <v>80.739054236248577</v>
      </c>
      <c r="E214" s="11">
        <v>2</v>
      </c>
      <c r="F214" s="25">
        <f ca="1">RANK(Tableau1[[#This Row],[Alea]],$D$3:$D$402)</f>
        <v>75</v>
      </c>
      <c r="H214" s="12">
        <f ca="1">COUNTIF($F$3:$F$402,Tableau1[[#This Row],[DERNIER BAL]])</f>
        <v>1</v>
      </c>
    </row>
    <row r="215" spans="2:8" ht="18.75" x14ac:dyDescent="0.25">
      <c r="B215" s="9">
        <v>213</v>
      </c>
      <c r="C215" s="10" t="s">
        <v>225</v>
      </c>
      <c r="D215" s="26">
        <f t="shared" ca="1" si="3"/>
        <v>2.3750668314859724</v>
      </c>
      <c r="E215" s="11">
        <v>2</v>
      </c>
      <c r="F215" s="25">
        <f ca="1">RANK(Tableau1[[#This Row],[Alea]],$D$3:$D$402)</f>
        <v>391</v>
      </c>
      <c r="H215" s="12">
        <f ca="1">COUNTIF($F$3:$F$402,Tableau1[[#This Row],[DERNIER BAL]])</f>
        <v>1</v>
      </c>
    </row>
    <row r="216" spans="2:8" ht="18.75" x14ac:dyDescent="0.25">
      <c r="B216" s="9">
        <v>214</v>
      </c>
      <c r="C216" s="10" t="s">
        <v>226</v>
      </c>
      <c r="D216" s="26">
        <f t="shared" ca="1" si="3"/>
        <v>21.322075998724255</v>
      </c>
      <c r="E216" s="11">
        <v>2</v>
      </c>
      <c r="F216" s="25">
        <f ca="1">RANK(Tableau1[[#This Row],[Alea]],$D$3:$D$402)</f>
        <v>324</v>
      </c>
      <c r="H216" s="12">
        <f ca="1">COUNTIF($F$3:$F$402,Tableau1[[#This Row],[DERNIER BAL]])</f>
        <v>1</v>
      </c>
    </row>
    <row r="217" spans="2:8" ht="18.75" x14ac:dyDescent="0.25">
      <c r="B217" s="9">
        <v>215</v>
      </c>
      <c r="C217" s="10" t="s">
        <v>227</v>
      </c>
      <c r="D217" s="26">
        <f t="shared" ca="1" si="3"/>
        <v>46.636787445970739</v>
      </c>
      <c r="E217" s="11">
        <v>2</v>
      </c>
      <c r="F217" s="25">
        <f ca="1">RANK(Tableau1[[#This Row],[Alea]],$D$3:$D$402)</f>
        <v>218</v>
      </c>
      <c r="H217" s="12">
        <f ca="1">COUNTIF($F$3:$F$402,Tableau1[[#This Row],[DERNIER BAL]])</f>
        <v>1</v>
      </c>
    </row>
    <row r="218" spans="2:8" ht="18.75" x14ac:dyDescent="0.25">
      <c r="B218" s="9">
        <v>216</v>
      </c>
      <c r="C218" s="10" t="s">
        <v>228</v>
      </c>
      <c r="D218" s="26">
        <f t="shared" ca="1" si="3"/>
        <v>10.5954606278707</v>
      </c>
      <c r="E218" s="11">
        <v>2</v>
      </c>
      <c r="F218" s="25">
        <f ca="1">RANK(Tableau1[[#This Row],[Alea]],$D$3:$D$402)</f>
        <v>357</v>
      </c>
      <c r="H218" s="12">
        <f ca="1">COUNTIF($F$3:$F$402,Tableau1[[#This Row],[DERNIER BAL]])</f>
        <v>1</v>
      </c>
    </row>
    <row r="219" spans="2:8" ht="18.75" x14ac:dyDescent="0.25">
      <c r="B219" s="9">
        <v>217</v>
      </c>
      <c r="C219" s="10" t="s">
        <v>229</v>
      </c>
      <c r="D219" s="26">
        <f t="shared" ca="1" si="3"/>
        <v>30.175139706702559</v>
      </c>
      <c r="E219" s="11">
        <v>2</v>
      </c>
      <c r="F219" s="25">
        <f ca="1">RANK(Tableau1[[#This Row],[Alea]],$D$3:$D$402)</f>
        <v>286</v>
      </c>
      <c r="H219" s="12">
        <f ca="1">COUNTIF($F$3:$F$402,Tableau1[[#This Row],[DERNIER BAL]])</f>
        <v>1</v>
      </c>
    </row>
    <row r="220" spans="2:8" ht="18.75" x14ac:dyDescent="0.25">
      <c r="B220" s="9">
        <v>218</v>
      </c>
      <c r="C220" s="10" t="s">
        <v>230</v>
      </c>
      <c r="D220" s="26">
        <f t="shared" ca="1" si="3"/>
        <v>54.469510551793398</v>
      </c>
      <c r="E220" s="11">
        <v>2</v>
      </c>
      <c r="F220" s="25">
        <f ca="1">RANK(Tableau1[[#This Row],[Alea]],$D$3:$D$402)</f>
        <v>180</v>
      </c>
      <c r="H220" s="12">
        <f ca="1">COUNTIF($F$3:$F$402,Tableau1[[#This Row],[DERNIER BAL]])</f>
        <v>1</v>
      </c>
    </row>
    <row r="221" spans="2:8" ht="18.75" x14ac:dyDescent="0.25">
      <c r="B221" s="9">
        <v>219</v>
      </c>
      <c r="C221" s="10" t="s">
        <v>231</v>
      </c>
      <c r="D221" s="26">
        <f t="shared" ca="1" si="3"/>
        <v>80.347631621997365</v>
      </c>
      <c r="E221" s="11">
        <v>2</v>
      </c>
      <c r="F221" s="25">
        <f ca="1">RANK(Tableau1[[#This Row],[Alea]],$D$3:$D$402)</f>
        <v>78</v>
      </c>
      <c r="H221" s="12">
        <f ca="1">COUNTIF($F$3:$F$402,Tableau1[[#This Row],[DERNIER BAL]])</f>
        <v>1</v>
      </c>
    </row>
    <row r="222" spans="2:8" ht="18.75" x14ac:dyDescent="0.25">
      <c r="B222" s="9">
        <v>220</v>
      </c>
      <c r="C222" s="10" t="s">
        <v>232</v>
      </c>
      <c r="D222" s="26">
        <f t="shared" ca="1" si="3"/>
        <v>5.6242545962390871</v>
      </c>
      <c r="E222" s="11">
        <v>2</v>
      </c>
      <c r="F222" s="25">
        <f ca="1">RANK(Tableau1[[#This Row],[Alea]],$D$3:$D$402)</f>
        <v>378</v>
      </c>
      <c r="H222" s="12">
        <f ca="1">COUNTIF($F$3:$F$402,Tableau1[[#This Row],[DERNIER BAL]])</f>
        <v>1</v>
      </c>
    </row>
    <row r="223" spans="2:8" ht="18.75" x14ac:dyDescent="0.25">
      <c r="B223" s="9">
        <v>221</v>
      </c>
      <c r="C223" s="10" t="s">
        <v>233</v>
      </c>
      <c r="D223" s="26">
        <f t="shared" ca="1" si="3"/>
        <v>23.497916944791896</v>
      </c>
      <c r="E223" s="11">
        <v>2</v>
      </c>
      <c r="F223" s="25">
        <f ca="1">RANK(Tableau1[[#This Row],[Alea]],$D$3:$D$402)</f>
        <v>316</v>
      </c>
      <c r="H223" s="12">
        <f ca="1">COUNTIF($F$3:$F$402,Tableau1[[#This Row],[DERNIER BAL]])</f>
        <v>1</v>
      </c>
    </row>
    <row r="224" spans="2:8" ht="18.75" x14ac:dyDescent="0.25">
      <c r="B224" s="9">
        <v>222</v>
      </c>
      <c r="C224" s="10" t="s">
        <v>234</v>
      </c>
      <c r="D224" s="26">
        <f t="shared" ca="1" si="3"/>
        <v>1.8610622422622014</v>
      </c>
      <c r="E224" s="11">
        <v>2</v>
      </c>
      <c r="F224" s="25">
        <f ca="1">RANK(Tableau1[[#This Row],[Alea]],$D$3:$D$402)</f>
        <v>393</v>
      </c>
      <c r="H224" s="12">
        <f ca="1">COUNTIF($F$3:$F$402,Tableau1[[#This Row],[DERNIER BAL]])</f>
        <v>1</v>
      </c>
    </row>
    <row r="225" spans="2:8" ht="18.75" x14ac:dyDescent="0.25">
      <c r="B225" s="9">
        <v>223</v>
      </c>
      <c r="C225" s="10" t="s">
        <v>235</v>
      </c>
      <c r="D225" s="26">
        <f t="shared" ca="1" si="3"/>
        <v>53.311021714694448</v>
      </c>
      <c r="E225" s="11">
        <v>2</v>
      </c>
      <c r="F225" s="25">
        <f ca="1">RANK(Tableau1[[#This Row],[Alea]],$D$3:$D$402)</f>
        <v>187</v>
      </c>
      <c r="H225" s="12">
        <f ca="1">COUNTIF($F$3:$F$402,Tableau1[[#This Row],[DERNIER BAL]])</f>
        <v>1</v>
      </c>
    </row>
    <row r="226" spans="2:8" ht="18.75" x14ac:dyDescent="0.25">
      <c r="B226" s="9">
        <v>224</v>
      </c>
      <c r="C226" s="10" t="s">
        <v>236</v>
      </c>
      <c r="D226" s="26">
        <f t="shared" ca="1" si="3"/>
        <v>28.591809982231943</v>
      </c>
      <c r="E226" s="11">
        <v>2</v>
      </c>
      <c r="F226" s="25">
        <f ca="1">RANK(Tableau1[[#This Row],[Alea]],$D$3:$D$402)</f>
        <v>299</v>
      </c>
      <c r="H226" s="12">
        <f ca="1">COUNTIF($F$3:$F$402,Tableau1[[#This Row],[DERNIER BAL]])</f>
        <v>1</v>
      </c>
    </row>
    <row r="227" spans="2:8" ht="18.75" x14ac:dyDescent="0.25">
      <c r="B227" s="9">
        <v>225</v>
      </c>
      <c r="C227" s="10" t="s">
        <v>237</v>
      </c>
      <c r="D227" s="26">
        <f t="shared" ca="1" si="3"/>
        <v>46.761802331578949</v>
      </c>
      <c r="E227" s="11">
        <v>2</v>
      </c>
      <c r="F227" s="25">
        <f ca="1">RANK(Tableau1[[#This Row],[Alea]],$D$3:$D$402)</f>
        <v>217</v>
      </c>
      <c r="H227" s="12">
        <f ca="1">COUNTIF($F$3:$F$402,Tableau1[[#This Row],[DERNIER BAL]])</f>
        <v>1</v>
      </c>
    </row>
    <row r="228" spans="2:8" ht="18.75" x14ac:dyDescent="0.25">
      <c r="B228" s="9">
        <v>226</v>
      </c>
      <c r="C228" s="10" t="s">
        <v>238</v>
      </c>
      <c r="D228" s="26">
        <f t="shared" ca="1" si="3"/>
        <v>35.709187400744938</v>
      </c>
      <c r="E228" s="11">
        <v>2</v>
      </c>
      <c r="F228" s="25">
        <f ca="1">RANK(Tableau1[[#This Row],[Alea]],$D$3:$D$402)</f>
        <v>262</v>
      </c>
      <c r="H228" s="12">
        <f ca="1">COUNTIF($F$3:$F$402,Tableau1[[#This Row],[DERNIER BAL]])</f>
        <v>1</v>
      </c>
    </row>
    <row r="229" spans="2:8" ht="18.75" x14ac:dyDescent="0.25">
      <c r="B229" s="9">
        <v>227</v>
      </c>
      <c r="C229" s="10" t="s">
        <v>239</v>
      </c>
      <c r="D229" s="26">
        <f t="shared" ca="1" si="3"/>
        <v>38.860819870991151</v>
      </c>
      <c r="E229" s="11">
        <v>2</v>
      </c>
      <c r="F229" s="25">
        <f ca="1">RANK(Tableau1[[#This Row],[Alea]],$D$3:$D$402)</f>
        <v>248</v>
      </c>
      <c r="H229" s="12">
        <f ca="1">COUNTIF($F$3:$F$402,Tableau1[[#This Row],[DERNIER BAL]])</f>
        <v>1</v>
      </c>
    </row>
    <row r="230" spans="2:8" ht="18.75" x14ac:dyDescent="0.25">
      <c r="B230" s="9">
        <v>228</v>
      </c>
      <c r="C230" s="10" t="s">
        <v>240</v>
      </c>
      <c r="D230" s="26">
        <f t="shared" ca="1" si="3"/>
        <v>9.5828171166257299</v>
      </c>
      <c r="E230" s="11">
        <v>2</v>
      </c>
      <c r="F230" s="25">
        <f ca="1">RANK(Tableau1[[#This Row],[Alea]],$D$3:$D$402)</f>
        <v>364</v>
      </c>
      <c r="H230" s="12">
        <f ca="1">COUNTIF($F$3:$F$402,Tableau1[[#This Row],[DERNIER BAL]])</f>
        <v>1</v>
      </c>
    </row>
    <row r="231" spans="2:8" ht="18.75" x14ac:dyDescent="0.25">
      <c r="B231" s="9">
        <v>229</v>
      </c>
      <c r="C231" s="10" t="s">
        <v>241</v>
      </c>
      <c r="D231" s="26">
        <f t="shared" ca="1" si="3"/>
        <v>4.2006859621137371</v>
      </c>
      <c r="E231" s="11">
        <v>2</v>
      </c>
      <c r="F231" s="25">
        <f ca="1">RANK(Tableau1[[#This Row],[Alea]],$D$3:$D$402)</f>
        <v>385</v>
      </c>
      <c r="H231" s="12">
        <f ca="1">COUNTIF($F$3:$F$402,Tableau1[[#This Row],[DERNIER BAL]])</f>
        <v>1</v>
      </c>
    </row>
    <row r="232" spans="2:8" ht="18.75" x14ac:dyDescent="0.25">
      <c r="B232" s="9">
        <v>230</v>
      </c>
      <c r="C232" s="10" t="s">
        <v>242</v>
      </c>
      <c r="D232" s="26">
        <f t="shared" ca="1" si="3"/>
        <v>86.664351354206062</v>
      </c>
      <c r="E232" s="11">
        <v>2</v>
      </c>
      <c r="F232" s="25">
        <f ca="1">RANK(Tableau1[[#This Row],[Alea]],$D$3:$D$402)</f>
        <v>54</v>
      </c>
      <c r="H232" s="12">
        <f ca="1">COUNTIF($F$3:$F$402,Tableau1[[#This Row],[DERNIER BAL]])</f>
        <v>1</v>
      </c>
    </row>
    <row r="233" spans="2:8" ht="18.75" x14ac:dyDescent="0.25">
      <c r="B233" s="9">
        <v>231</v>
      </c>
      <c r="C233" s="10" t="s">
        <v>243</v>
      </c>
      <c r="D233" s="26">
        <f t="shared" ca="1" si="3"/>
        <v>57.660916989870223</v>
      </c>
      <c r="E233" s="11">
        <v>2</v>
      </c>
      <c r="F233" s="25">
        <f ca="1">RANK(Tableau1[[#This Row],[Alea]],$D$3:$D$402)</f>
        <v>168</v>
      </c>
      <c r="H233" s="12">
        <f ca="1">COUNTIF($F$3:$F$402,Tableau1[[#This Row],[DERNIER BAL]])</f>
        <v>1</v>
      </c>
    </row>
    <row r="234" spans="2:8" ht="18.75" x14ac:dyDescent="0.25">
      <c r="B234" s="9">
        <v>232</v>
      </c>
      <c r="C234" s="10" t="s">
        <v>244</v>
      </c>
      <c r="D234" s="26">
        <f t="shared" ca="1" si="3"/>
        <v>88.101617619948115</v>
      </c>
      <c r="E234" s="11">
        <v>2</v>
      </c>
      <c r="F234" s="25">
        <f ca="1">RANK(Tableau1[[#This Row],[Alea]],$D$3:$D$402)</f>
        <v>50</v>
      </c>
      <c r="H234" s="12">
        <f ca="1">COUNTIF($F$3:$F$402,Tableau1[[#This Row],[DERNIER BAL]])</f>
        <v>1</v>
      </c>
    </row>
    <row r="235" spans="2:8" ht="18.75" x14ac:dyDescent="0.25">
      <c r="B235" s="9">
        <v>233</v>
      </c>
      <c r="C235" s="10" t="s">
        <v>245</v>
      </c>
      <c r="D235" s="26">
        <f t="shared" ca="1" si="3"/>
        <v>44.353608273653236</v>
      </c>
      <c r="E235" s="11">
        <v>2</v>
      </c>
      <c r="F235" s="25">
        <f ca="1">RANK(Tableau1[[#This Row],[Alea]],$D$3:$D$402)</f>
        <v>229</v>
      </c>
      <c r="H235" s="12">
        <f ca="1">COUNTIF($F$3:$F$402,Tableau1[[#This Row],[DERNIER BAL]])</f>
        <v>1</v>
      </c>
    </row>
    <row r="236" spans="2:8" ht="18.75" x14ac:dyDescent="0.25">
      <c r="B236" s="9">
        <v>234</v>
      </c>
      <c r="C236" s="10" t="s">
        <v>246</v>
      </c>
      <c r="D236" s="26">
        <f t="shared" ca="1" si="3"/>
        <v>74.646635188415132</v>
      </c>
      <c r="E236" s="11">
        <v>2</v>
      </c>
      <c r="F236" s="25">
        <f ca="1">RANK(Tableau1[[#This Row],[Alea]],$D$3:$D$402)</f>
        <v>99</v>
      </c>
      <c r="H236" s="12">
        <f ca="1">COUNTIF($F$3:$F$402,Tableau1[[#This Row],[DERNIER BAL]])</f>
        <v>1</v>
      </c>
    </row>
    <row r="237" spans="2:8" ht="18.75" x14ac:dyDescent="0.25">
      <c r="B237" s="9">
        <v>235</v>
      </c>
      <c r="C237" s="10" t="s">
        <v>247</v>
      </c>
      <c r="D237" s="26">
        <f t="shared" ca="1" si="3"/>
        <v>28.654471285720863</v>
      </c>
      <c r="E237" s="11">
        <v>2</v>
      </c>
      <c r="F237" s="25">
        <f ca="1">RANK(Tableau1[[#This Row],[Alea]],$D$3:$D$402)</f>
        <v>298</v>
      </c>
      <c r="H237" s="12">
        <f ca="1">COUNTIF($F$3:$F$402,Tableau1[[#This Row],[DERNIER BAL]])</f>
        <v>1</v>
      </c>
    </row>
    <row r="238" spans="2:8" ht="18.75" x14ac:dyDescent="0.25">
      <c r="B238" s="9">
        <v>236</v>
      </c>
      <c r="C238" s="10" t="s">
        <v>248</v>
      </c>
      <c r="D238" s="26">
        <f t="shared" ca="1" si="3"/>
        <v>85.570304901299295</v>
      </c>
      <c r="E238" s="11">
        <v>2</v>
      </c>
      <c r="F238" s="25">
        <f ca="1">RANK(Tableau1[[#This Row],[Alea]],$D$3:$D$402)</f>
        <v>59</v>
      </c>
      <c r="H238" s="12">
        <f ca="1">COUNTIF($F$3:$F$402,Tableau1[[#This Row],[DERNIER BAL]])</f>
        <v>1</v>
      </c>
    </row>
    <row r="239" spans="2:8" ht="18.75" x14ac:dyDescent="0.25">
      <c r="B239" s="9">
        <v>237</v>
      </c>
      <c r="C239" s="10" t="s">
        <v>249</v>
      </c>
      <c r="D239" s="26">
        <f t="shared" ca="1" si="3"/>
        <v>36.476064926928807</v>
      </c>
      <c r="E239" s="11">
        <v>2</v>
      </c>
      <c r="F239" s="25">
        <f ca="1">RANK(Tableau1[[#This Row],[Alea]],$D$3:$D$402)</f>
        <v>258</v>
      </c>
      <c r="H239" s="12">
        <f ca="1">COUNTIF($F$3:$F$402,Tableau1[[#This Row],[DERNIER BAL]])</f>
        <v>1</v>
      </c>
    </row>
    <row r="240" spans="2:8" ht="18.75" x14ac:dyDescent="0.25">
      <c r="B240" s="9">
        <v>238</v>
      </c>
      <c r="C240" s="10" t="s">
        <v>250</v>
      </c>
      <c r="D240" s="26">
        <f t="shared" ca="1" si="3"/>
        <v>69.69747870173309</v>
      </c>
      <c r="E240" s="11">
        <v>2</v>
      </c>
      <c r="F240" s="25">
        <f ca="1">RANK(Tableau1[[#This Row],[Alea]],$D$3:$D$402)</f>
        <v>126</v>
      </c>
      <c r="H240" s="12">
        <f ca="1">COUNTIF($F$3:$F$402,Tableau1[[#This Row],[DERNIER BAL]])</f>
        <v>1</v>
      </c>
    </row>
    <row r="241" spans="2:8" ht="18.75" x14ac:dyDescent="0.25">
      <c r="B241" s="9">
        <v>239</v>
      </c>
      <c r="C241" s="10" t="s">
        <v>251</v>
      </c>
      <c r="D241" s="26">
        <f t="shared" ca="1" si="3"/>
        <v>29.330641369768085</v>
      </c>
      <c r="E241" s="11">
        <v>2</v>
      </c>
      <c r="F241" s="25">
        <f ca="1">RANK(Tableau1[[#This Row],[Alea]],$D$3:$D$402)</f>
        <v>293</v>
      </c>
      <c r="H241" s="12">
        <f ca="1">COUNTIF($F$3:$F$402,Tableau1[[#This Row],[DERNIER BAL]])</f>
        <v>1</v>
      </c>
    </row>
    <row r="242" spans="2:8" ht="18.75" x14ac:dyDescent="0.25">
      <c r="B242" s="9">
        <v>240</v>
      </c>
      <c r="C242" s="10" t="s">
        <v>252</v>
      </c>
      <c r="D242" s="26">
        <f t="shared" ca="1" si="3"/>
        <v>1.9545734136456883</v>
      </c>
      <c r="E242" s="11">
        <v>2</v>
      </c>
      <c r="F242" s="25">
        <f ca="1">RANK(Tableau1[[#This Row],[Alea]],$D$3:$D$402)</f>
        <v>392</v>
      </c>
      <c r="H242" s="12">
        <f ca="1">COUNTIF($F$3:$F$402,Tableau1[[#This Row],[DERNIER BAL]])</f>
        <v>1</v>
      </c>
    </row>
    <row r="243" spans="2:8" ht="18.75" x14ac:dyDescent="0.25">
      <c r="B243" s="9">
        <v>241</v>
      </c>
      <c r="C243" s="10" t="s">
        <v>253</v>
      </c>
      <c r="D243" s="26">
        <f t="shared" ca="1" si="3"/>
        <v>49.036890216593697</v>
      </c>
      <c r="E243" s="11">
        <v>2</v>
      </c>
      <c r="F243" s="25">
        <f ca="1">RANK(Tableau1[[#This Row],[Alea]],$D$3:$D$402)</f>
        <v>204</v>
      </c>
      <c r="H243" s="12">
        <f ca="1">COUNTIF($F$3:$F$402,Tableau1[[#This Row],[DERNIER BAL]])</f>
        <v>1</v>
      </c>
    </row>
    <row r="244" spans="2:8" ht="18.75" x14ac:dyDescent="0.25">
      <c r="B244" s="9">
        <v>242</v>
      </c>
      <c r="C244" s="10" t="s">
        <v>254</v>
      </c>
      <c r="D244" s="26">
        <f t="shared" ca="1" si="3"/>
        <v>72.949810497486766</v>
      </c>
      <c r="E244" s="11">
        <v>2</v>
      </c>
      <c r="F244" s="25">
        <f ca="1">RANK(Tableau1[[#This Row],[Alea]],$D$3:$D$402)</f>
        <v>110</v>
      </c>
      <c r="H244" s="12">
        <f ca="1">COUNTIF($F$3:$F$402,Tableau1[[#This Row],[DERNIER BAL]])</f>
        <v>1</v>
      </c>
    </row>
    <row r="245" spans="2:8" ht="18.75" x14ac:dyDescent="0.25">
      <c r="B245" s="9">
        <v>243</v>
      </c>
      <c r="C245" s="10" t="s">
        <v>255</v>
      </c>
      <c r="D245" s="26">
        <f t="shared" ca="1" si="3"/>
        <v>52.195968752267909</v>
      </c>
      <c r="E245" s="11">
        <v>2</v>
      </c>
      <c r="F245" s="25">
        <f ca="1">RANK(Tableau1[[#This Row],[Alea]],$D$3:$D$402)</f>
        <v>196</v>
      </c>
      <c r="H245" s="12">
        <f ca="1">COUNTIF($F$3:$F$402,Tableau1[[#This Row],[DERNIER BAL]])</f>
        <v>1</v>
      </c>
    </row>
    <row r="246" spans="2:8" ht="18.75" x14ac:dyDescent="0.25">
      <c r="B246" s="9">
        <v>244</v>
      </c>
      <c r="C246" s="10" t="s">
        <v>256</v>
      </c>
      <c r="D246" s="26">
        <f t="shared" ca="1" si="3"/>
        <v>7.3555711414856955</v>
      </c>
      <c r="E246" s="11">
        <v>2</v>
      </c>
      <c r="F246" s="25">
        <f ca="1">RANK(Tableau1[[#This Row],[Alea]],$D$3:$D$402)</f>
        <v>373</v>
      </c>
      <c r="H246" s="12">
        <f ca="1">COUNTIF($F$3:$F$402,Tableau1[[#This Row],[DERNIER BAL]])</f>
        <v>1</v>
      </c>
    </row>
    <row r="247" spans="2:8" ht="18.75" x14ac:dyDescent="0.25">
      <c r="B247" s="9">
        <v>245</v>
      </c>
      <c r="C247" s="10" t="s">
        <v>257</v>
      </c>
      <c r="D247" s="26">
        <f t="shared" ca="1" si="3"/>
        <v>92.94079844376158</v>
      </c>
      <c r="E247" s="11">
        <v>2</v>
      </c>
      <c r="F247" s="25">
        <f ca="1">RANK(Tableau1[[#This Row],[Alea]],$D$3:$D$402)</f>
        <v>32</v>
      </c>
      <c r="H247" s="12">
        <f ca="1">COUNTIF($F$3:$F$402,Tableau1[[#This Row],[DERNIER BAL]])</f>
        <v>1</v>
      </c>
    </row>
    <row r="248" spans="2:8" ht="18.75" x14ac:dyDescent="0.25">
      <c r="B248" s="9">
        <v>246</v>
      </c>
      <c r="C248" s="10" t="s">
        <v>258</v>
      </c>
      <c r="D248" s="26">
        <f t="shared" ca="1" si="3"/>
        <v>42.481503384711708</v>
      </c>
      <c r="E248" s="11">
        <v>2</v>
      </c>
      <c r="F248" s="25">
        <f ca="1">RANK(Tableau1[[#This Row],[Alea]],$D$3:$D$402)</f>
        <v>234</v>
      </c>
      <c r="H248" s="12">
        <f ca="1">COUNTIF($F$3:$F$402,Tableau1[[#This Row],[DERNIER BAL]])</f>
        <v>1</v>
      </c>
    </row>
    <row r="249" spans="2:8" ht="18.75" x14ac:dyDescent="0.25">
      <c r="B249" s="9">
        <v>247</v>
      </c>
      <c r="C249" s="10" t="s">
        <v>259</v>
      </c>
      <c r="D249" s="26">
        <f t="shared" ca="1" si="3"/>
        <v>54.601928303719937</v>
      </c>
      <c r="E249" s="11">
        <v>2</v>
      </c>
      <c r="F249" s="25">
        <f ca="1">RANK(Tableau1[[#This Row],[Alea]],$D$3:$D$402)</f>
        <v>179</v>
      </c>
      <c r="H249" s="12">
        <f ca="1">COUNTIF($F$3:$F$402,Tableau1[[#This Row],[DERNIER BAL]])</f>
        <v>1</v>
      </c>
    </row>
    <row r="250" spans="2:8" ht="18.75" x14ac:dyDescent="0.25">
      <c r="B250" s="9">
        <v>248</v>
      </c>
      <c r="C250" s="10" t="s">
        <v>260</v>
      </c>
      <c r="D250" s="26">
        <f t="shared" ca="1" si="3"/>
        <v>95.532087631575664</v>
      </c>
      <c r="E250" s="11">
        <v>2</v>
      </c>
      <c r="F250" s="25">
        <f ca="1">RANK(Tableau1[[#This Row],[Alea]],$D$3:$D$402)</f>
        <v>21</v>
      </c>
      <c r="H250" s="12">
        <f ca="1">COUNTIF($F$3:$F$402,Tableau1[[#This Row],[DERNIER BAL]])</f>
        <v>1</v>
      </c>
    </row>
    <row r="251" spans="2:8" ht="18.75" x14ac:dyDescent="0.25">
      <c r="B251" s="9">
        <v>249</v>
      </c>
      <c r="C251" s="10" t="s">
        <v>261</v>
      </c>
      <c r="D251" s="26">
        <f t="shared" ca="1" si="3"/>
        <v>60.404742004848131</v>
      </c>
      <c r="E251" s="11">
        <v>2</v>
      </c>
      <c r="F251" s="25">
        <f ca="1">RANK(Tableau1[[#This Row],[Alea]],$D$3:$D$402)</f>
        <v>161</v>
      </c>
      <c r="H251" s="12">
        <f ca="1">COUNTIF($F$3:$F$402,Tableau1[[#This Row],[DERNIER BAL]])</f>
        <v>1</v>
      </c>
    </row>
    <row r="252" spans="2:8" ht="18.75" x14ac:dyDescent="0.25">
      <c r="B252" s="9">
        <v>250</v>
      </c>
      <c r="C252" s="10" t="s">
        <v>262</v>
      </c>
      <c r="D252" s="26">
        <f t="shared" ca="1" si="3"/>
        <v>53.210781310938962</v>
      </c>
      <c r="E252" s="11">
        <v>2</v>
      </c>
      <c r="F252" s="25">
        <f ca="1">RANK(Tableau1[[#This Row],[Alea]],$D$3:$D$402)</f>
        <v>189</v>
      </c>
      <c r="H252" s="12">
        <f ca="1">COUNTIF($F$3:$F$402,Tableau1[[#This Row],[DERNIER BAL]])</f>
        <v>1</v>
      </c>
    </row>
    <row r="253" spans="2:8" ht="18.75" x14ac:dyDescent="0.25">
      <c r="B253" s="9">
        <v>251</v>
      </c>
      <c r="C253" s="10" t="s">
        <v>263</v>
      </c>
      <c r="D253" s="26">
        <f t="shared" ca="1" si="3"/>
        <v>81.683767886264476</v>
      </c>
      <c r="E253" s="11">
        <v>2</v>
      </c>
      <c r="F253" s="25">
        <f ca="1">RANK(Tableau1[[#This Row],[Alea]],$D$3:$D$402)</f>
        <v>73</v>
      </c>
      <c r="H253" s="12">
        <f ca="1">COUNTIF($F$3:$F$402,Tableau1[[#This Row],[DERNIER BAL]])</f>
        <v>1</v>
      </c>
    </row>
    <row r="254" spans="2:8" ht="18.75" x14ac:dyDescent="0.25">
      <c r="B254" s="9">
        <v>252</v>
      </c>
      <c r="C254" s="10" t="s">
        <v>264</v>
      </c>
      <c r="D254" s="26">
        <f t="shared" ca="1" si="3"/>
        <v>7.8170085756731016</v>
      </c>
      <c r="E254" s="11">
        <v>2</v>
      </c>
      <c r="F254" s="25">
        <f ca="1">RANK(Tableau1[[#This Row],[Alea]],$D$3:$D$402)</f>
        <v>369</v>
      </c>
      <c r="H254" s="12">
        <f ca="1">COUNTIF($F$3:$F$402,Tableau1[[#This Row],[DERNIER BAL]])</f>
        <v>1</v>
      </c>
    </row>
    <row r="255" spans="2:8" ht="18.75" x14ac:dyDescent="0.25">
      <c r="B255" s="9">
        <v>253</v>
      </c>
      <c r="C255" s="10" t="s">
        <v>265</v>
      </c>
      <c r="D255" s="26">
        <f t="shared" ca="1" si="3"/>
        <v>88.637104453990105</v>
      </c>
      <c r="E255" s="11">
        <v>2</v>
      </c>
      <c r="F255" s="25">
        <f ca="1">RANK(Tableau1[[#This Row],[Alea]],$D$3:$D$402)</f>
        <v>47</v>
      </c>
      <c r="H255" s="12">
        <f ca="1">COUNTIF($F$3:$F$402,Tableau1[[#This Row],[DERNIER BAL]])</f>
        <v>1</v>
      </c>
    </row>
    <row r="256" spans="2:8" ht="18.75" x14ac:dyDescent="0.25">
      <c r="B256" s="9">
        <v>254</v>
      </c>
      <c r="C256" s="10" t="s">
        <v>266</v>
      </c>
      <c r="D256" s="26">
        <f t="shared" ca="1" si="3"/>
        <v>1.0203008481571185</v>
      </c>
      <c r="E256" s="11">
        <v>2</v>
      </c>
      <c r="F256" s="25">
        <f ca="1">RANK(Tableau1[[#This Row],[Alea]],$D$3:$D$402)</f>
        <v>396</v>
      </c>
      <c r="H256" s="12">
        <f ca="1">COUNTIF($F$3:$F$402,Tableau1[[#This Row],[DERNIER BAL]])</f>
        <v>1</v>
      </c>
    </row>
    <row r="257" spans="2:8" ht="18.75" x14ac:dyDescent="0.25">
      <c r="B257" s="9">
        <v>255</v>
      </c>
      <c r="C257" s="10" t="s">
        <v>267</v>
      </c>
      <c r="D257" s="26">
        <f t="shared" ca="1" si="3"/>
        <v>95.831301151493861</v>
      </c>
      <c r="E257" s="11">
        <v>2</v>
      </c>
      <c r="F257" s="25">
        <f ca="1">RANK(Tableau1[[#This Row],[Alea]],$D$3:$D$402)</f>
        <v>16</v>
      </c>
      <c r="H257" s="12">
        <f ca="1">COUNTIF($F$3:$F$402,Tableau1[[#This Row],[DERNIER BAL]])</f>
        <v>1</v>
      </c>
    </row>
    <row r="258" spans="2:8" ht="18.75" x14ac:dyDescent="0.25">
      <c r="B258" s="9">
        <v>256</v>
      </c>
      <c r="C258" s="10" t="s">
        <v>268</v>
      </c>
      <c r="D258" s="26">
        <f t="shared" ca="1" si="3"/>
        <v>95.749196568963242</v>
      </c>
      <c r="E258" s="11">
        <v>2</v>
      </c>
      <c r="F258" s="25">
        <f ca="1">RANK(Tableau1[[#This Row],[Alea]],$D$3:$D$402)</f>
        <v>17</v>
      </c>
      <c r="H258" s="12">
        <f ca="1">COUNTIF($F$3:$F$402,Tableau1[[#This Row],[DERNIER BAL]])</f>
        <v>1</v>
      </c>
    </row>
    <row r="259" spans="2:8" ht="18.75" x14ac:dyDescent="0.25">
      <c r="B259" s="9">
        <v>257</v>
      </c>
      <c r="C259" s="10" t="s">
        <v>269</v>
      </c>
      <c r="D259" s="26">
        <f t="shared" ref="D259:D322" ca="1" si="4">RAND()*100</f>
        <v>71.404608890222846</v>
      </c>
      <c r="E259" s="11">
        <v>2</v>
      </c>
      <c r="F259" s="25">
        <f ca="1">RANK(Tableau1[[#This Row],[Alea]],$D$3:$D$402)</f>
        <v>116</v>
      </c>
      <c r="H259" s="12">
        <f ca="1">COUNTIF($F$3:$F$402,Tableau1[[#This Row],[DERNIER BAL]])</f>
        <v>1</v>
      </c>
    </row>
    <row r="260" spans="2:8" ht="18.75" x14ac:dyDescent="0.25">
      <c r="B260" s="9">
        <v>258</v>
      </c>
      <c r="C260" s="10" t="s">
        <v>270</v>
      </c>
      <c r="D260" s="26">
        <f t="shared" ca="1" si="4"/>
        <v>64.401514230898059</v>
      </c>
      <c r="E260" s="11">
        <v>2</v>
      </c>
      <c r="F260" s="25">
        <f ca="1">RANK(Tableau1[[#This Row],[Alea]],$D$3:$D$402)</f>
        <v>146</v>
      </c>
      <c r="H260" s="12">
        <f ca="1">COUNTIF($F$3:$F$402,Tableau1[[#This Row],[DERNIER BAL]])</f>
        <v>1</v>
      </c>
    </row>
    <row r="261" spans="2:8" ht="18.75" x14ac:dyDescent="0.25">
      <c r="B261" s="9">
        <v>259</v>
      </c>
      <c r="C261" s="10" t="s">
        <v>271</v>
      </c>
      <c r="D261" s="26">
        <f t="shared" ca="1" si="4"/>
        <v>7.1473288431092907</v>
      </c>
      <c r="E261" s="11">
        <v>2</v>
      </c>
      <c r="F261" s="25">
        <f ca="1">RANK(Tableau1[[#This Row],[Alea]],$D$3:$D$402)</f>
        <v>375</v>
      </c>
      <c r="H261" s="12">
        <f ca="1">COUNTIF($F$3:$F$402,Tableau1[[#This Row],[DERNIER BAL]])</f>
        <v>1</v>
      </c>
    </row>
    <row r="262" spans="2:8" ht="18.75" x14ac:dyDescent="0.25">
      <c r="B262" s="9">
        <v>260</v>
      </c>
      <c r="C262" s="10" t="s">
        <v>272</v>
      </c>
      <c r="D262" s="26">
        <f t="shared" ca="1" si="4"/>
        <v>73.1482933211432</v>
      </c>
      <c r="E262" s="11">
        <v>2</v>
      </c>
      <c r="F262" s="25">
        <f ca="1">RANK(Tableau1[[#This Row],[Alea]],$D$3:$D$402)</f>
        <v>109</v>
      </c>
      <c r="H262" s="12">
        <f ca="1">COUNTIF($F$3:$F$402,Tableau1[[#This Row],[DERNIER BAL]])</f>
        <v>1</v>
      </c>
    </row>
    <row r="263" spans="2:8" ht="18.75" x14ac:dyDescent="0.25">
      <c r="B263" s="9">
        <v>261</v>
      </c>
      <c r="C263" s="10" t="s">
        <v>273</v>
      </c>
      <c r="D263" s="26">
        <f t="shared" ca="1" si="4"/>
        <v>48.810076644410906</v>
      </c>
      <c r="E263" s="11">
        <v>2</v>
      </c>
      <c r="F263" s="25">
        <f ca="1">RANK(Tableau1[[#This Row],[Alea]],$D$3:$D$402)</f>
        <v>206</v>
      </c>
      <c r="H263" s="12">
        <f ca="1">COUNTIF($F$3:$F$402,Tableau1[[#This Row],[DERNIER BAL]])</f>
        <v>1</v>
      </c>
    </row>
    <row r="264" spans="2:8" ht="18.75" x14ac:dyDescent="0.25">
      <c r="B264" s="9">
        <v>262</v>
      </c>
      <c r="C264" s="10" t="s">
        <v>274</v>
      </c>
      <c r="D264" s="26">
        <f t="shared" ca="1" si="4"/>
        <v>62.194707517905634</v>
      </c>
      <c r="E264" s="11">
        <v>2</v>
      </c>
      <c r="F264" s="25">
        <f ca="1">RANK(Tableau1[[#This Row],[Alea]],$D$3:$D$402)</f>
        <v>154</v>
      </c>
      <c r="H264" s="12">
        <f ca="1">COUNTIF($F$3:$F$402,Tableau1[[#This Row],[DERNIER BAL]])</f>
        <v>1</v>
      </c>
    </row>
    <row r="265" spans="2:8" ht="18.75" x14ac:dyDescent="0.25">
      <c r="B265" s="9">
        <v>263</v>
      </c>
      <c r="C265" s="10" t="s">
        <v>275</v>
      </c>
      <c r="D265" s="26">
        <f t="shared" ca="1" si="4"/>
        <v>7.2297509833326945</v>
      </c>
      <c r="E265" s="11">
        <v>2</v>
      </c>
      <c r="F265" s="25">
        <f ca="1">RANK(Tableau1[[#This Row],[Alea]],$D$3:$D$402)</f>
        <v>374</v>
      </c>
      <c r="H265" s="12">
        <f ca="1">COUNTIF($F$3:$F$402,Tableau1[[#This Row],[DERNIER BAL]])</f>
        <v>1</v>
      </c>
    </row>
    <row r="266" spans="2:8" ht="18.75" x14ac:dyDescent="0.25">
      <c r="B266" s="9">
        <v>264</v>
      </c>
      <c r="C266" s="10" t="s">
        <v>276</v>
      </c>
      <c r="D266" s="26">
        <f t="shared" ca="1" si="4"/>
        <v>42.106095116672968</v>
      </c>
      <c r="E266" s="11">
        <v>2</v>
      </c>
      <c r="F266" s="25">
        <f ca="1">RANK(Tableau1[[#This Row],[Alea]],$D$3:$D$402)</f>
        <v>236</v>
      </c>
      <c r="H266" s="12">
        <f ca="1">COUNTIF($F$3:$F$402,Tableau1[[#This Row],[DERNIER BAL]])</f>
        <v>1</v>
      </c>
    </row>
    <row r="267" spans="2:8" ht="18.75" x14ac:dyDescent="0.25">
      <c r="B267" s="9">
        <v>265</v>
      </c>
      <c r="C267" s="10" t="s">
        <v>277</v>
      </c>
      <c r="D267" s="26">
        <f t="shared" ca="1" si="4"/>
        <v>71.796507485800518</v>
      </c>
      <c r="E267" s="11">
        <v>1</v>
      </c>
      <c r="F267" s="25">
        <f ca="1">RANK(Tableau1[[#This Row],[Alea]],$D$3:$D$402)</f>
        <v>115</v>
      </c>
      <c r="H267" s="12">
        <f ca="1">COUNTIF($F$3:$F$402,Tableau1[[#This Row],[DERNIER BAL]])</f>
        <v>1</v>
      </c>
    </row>
    <row r="268" spans="2:8" ht="18.75" x14ac:dyDescent="0.25">
      <c r="B268" s="9">
        <v>266</v>
      </c>
      <c r="C268" s="10" t="s">
        <v>278</v>
      </c>
      <c r="D268" s="26">
        <f t="shared" ca="1" si="4"/>
        <v>68.805590721064945</v>
      </c>
      <c r="E268" s="11">
        <v>1</v>
      </c>
      <c r="F268" s="25">
        <f ca="1">RANK(Tableau1[[#This Row],[Alea]],$D$3:$D$402)</f>
        <v>129</v>
      </c>
      <c r="H268" s="12">
        <f ca="1">COUNTIF($F$3:$F$402,Tableau1[[#This Row],[DERNIER BAL]])</f>
        <v>1</v>
      </c>
    </row>
    <row r="269" spans="2:8" ht="18.75" x14ac:dyDescent="0.25">
      <c r="B269" s="9">
        <v>267</v>
      </c>
      <c r="C269" s="10" t="s">
        <v>279</v>
      </c>
      <c r="D269" s="26">
        <f t="shared" ca="1" si="4"/>
        <v>77.715606222359028</v>
      </c>
      <c r="E269" s="11">
        <v>1</v>
      </c>
      <c r="F269" s="25">
        <f ca="1">RANK(Tableau1[[#This Row],[Alea]],$D$3:$D$402)</f>
        <v>86</v>
      </c>
      <c r="H269" s="12">
        <f ca="1">COUNTIF($F$3:$F$402,Tableau1[[#This Row],[DERNIER BAL]])</f>
        <v>1</v>
      </c>
    </row>
    <row r="270" spans="2:8" ht="18.75" x14ac:dyDescent="0.25">
      <c r="B270" s="9">
        <v>268</v>
      </c>
      <c r="C270" s="10" t="s">
        <v>280</v>
      </c>
      <c r="D270" s="26">
        <f t="shared" ca="1" si="4"/>
        <v>73.615597671479691</v>
      </c>
      <c r="E270" s="11">
        <v>1</v>
      </c>
      <c r="F270" s="25">
        <f ca="1">RANK(Tableau1[[#This Row],[Alea]],$D$3:$D$402)</f>
        <v>105</v>
      </c>
      <c r="H270" s="12">
        <f ca="1">COUNTIF($F$3:$F$402,Tableau1[[#This Row],[DERNIER BAL]])</f>
        <v>1</v>
      </c>
    </row>
    <row r="271" spans="2:8" ht="18.75" x14ac:dyDescent="0.25">
      <c r="B271" s="9">
        <v>269</v>
      </c>
      <c r="C271" s="10" t="s">
        <v>281</v>
      </c>
      <c r="D271" s="26">
        <f t="shared" ca="1" si="4"/>
        <v>70.401135122469867</v>
      </c>
      <c r="E271" s="11">
        <v>1</v>
      </c>
      <c r="F271" s="25">
        <f ca="1">RANK(Tableau1[[#This Row],[Alea]],$D$3:$D$402)</f>
        <v>122</v>
      </c>
      <c r="H271" s="12">
        <f ca="1">COUNTIF($F$3:$F$402,Tableau1[[#This Row],[DERNIER BAL]])</f>
        <v>1</v>
      </c>
    </row>
    <row r="272" spans="2:8" ht="18.75" x14ac:dyDescent="0.25">
      <c r="B272" s="9">
        <v>270</v>
      </c>
      <c r="C272" s="10" t="s">
        <v>282</v>
      </c>
      <c r="D272" s="26">
        <f t="shared" ca="1" si="4"/>
        <v>68.737517838963285</v>
      </c>
      <c r="E272" s="11">
        <v>1</v>
      </c>
      <c r="F272" s="25">
        <f ca="1">RANK(Tableau1[[#This Row],[Alea]],$D$3:$D$402)</f>
        <v>130</v>
      </c>
      <c r="H272" s="12">
        <f ca="1">COUNTIF($F$3:$F$402,Tableau1[[#This Row],[DERNIER BAL]])</f>
        <v>1</v>
      </c>
    </row>
    <row r="273" spans="2:8" ht="18.75" x14ac:dyDescent="0.25">
      <c r="B273" s="9">
        <v>271</v>
      </c>
      <c r="C273" s="10" t="s">
        <v>283</v>
      </c>
      <c r="D273" s="26">
        <f t="shared" ca="1" si="4"/>
        <v>33.621599239747269</v>
      </c>
      <c r="E273" s="11">
        <v>1</v>
      </c>
      <c r="F273" s="25">
        <f ca="1">RANK(Tableau1[[#This Row],[Alea]],$D$3:$D$402)</f>
        <v>269</v>
      </c>
      <c r="H273" s="12">
        <f ca="1">COUNTIF($F$3:$F$402,Tableau1[[#This Row],[DERNIER BAL]])</f>
        <v>1</v>
      </c>
    </row>
    <row r="274" spans="2:8" ht="18.75" x14ac:dyDescent="0.25">
      <c r="B274" s="9">
        <v>272</v>
      </c>
      <c r="C274" s="10" t="s">
        <v>284</v>
      </c>
      <c r="D274" s="26">
        <f t="shared" ca="1" si="4"/>
        <v>14.082255794128539</v>
      </c>
      <c r="E274" s="11">
        <v>1</v>
      </c>
      <c r="F274" s="25">
        <f ca="1">RANK(Tableau1[[#This Row],[Alea]],$D$3:$D$402)</f>
        <v>349</v>
      </c>
      <c r="H274" s="12">
        <f ca="1">COUNTIF($F$3:$F$402,Tableau1[[#This Row],[DERNIER BAL]])</f>
        <v>1</v>
      </c>
    </row>
    <row r="275" spans="2:8" ht="18.75" x14ac:dyDescent="0.25">
      <c r="B275" s="9">
        <v>273</v>
      </c>
      <c r="C275" s="10" t="s">
        <v>285</v>
      </c>
      <c r="D275" s="26">
        <f t="shared" ca="1" si="4"/>
        <v>86.204679225448018</v>
      </c>
      <c r="E275" s="11">
        <v>1</v>
      </c>
      <c r="F275" s="25">
        <f ca="1">RANK(Tableau1[[#This Row],[Alea]],$D$3:$D$402)</f>
        <v>57</v>
      </c>
      <c r="H275" s="12">
        <f ca="1">COUNTIF($F$3:$F$402,Tableau1[[#This Row],[DERNIER BAL]])</f>
        <v>1</v>
      </c>
    </row>
    <row r="276" spans="2:8" ht="18.75" x14ac:dyDescent="0.25">
      <c r="B276" s="9">
        <v>274</v>
      </c>
      <c r="C276" s="10" t="s">
        <v>286</v>
      </c>
      <c r="D276" s="26">
        <f t="shared" ca="1" si="4"/>
        <v>88.741475041096038</v>
      </c>
      <c r="E276" s="11">
        <v>1</v>
      </c>
      <c r="F276" s="25">
        <f ca="1">RANK(Tableau1[[#This Row],[Alea]],$D$3:$D$402)</f>
        <v>46</v>
      </c>
      <c r="H276" s="12">
        <f ca="1">COUNTIF($F$3:$F$402,Tableau1[[#This Row],[DERNIER BAL]])</f>
        <v>1</v>
      </c>
    </row>
    <row r="277" spans="2:8" ht="18.75" x14ac:dyDescent="0.25">
      <c r="B277" s="9">
        <v>275</v>
      </c>
      <c r="C277" s="10" t="s">
        <v>287</v>
      </c>
      <c r="D277" s="26">
        <f t="shared" ca="1" si="4"/>
        <v>4.2644355382441717</v>
      </c>
      <c r="E277" s="11">
        <v>1</v>
      </c>
      <c r="F277" s="25">
        <f ca="1">RANK(Tableau1[[#This Row],[Alea]],$D$3:$D$402)</f>
        <v>384</v>
      </c>
      <c r="H277" s="12">
        <f ca="1">COUNTIF($F$3:$F$402,Tableau1[[#This Row],[DERNIER BAL]])</f>
        <v>1</v>
      </c>
    </row>
    <row r="278" spans="2:8" ht="18.75" x14ac:dyDescent="0.25">
      <c r="B278" s="9">
        <v>276</v>
      </c>
      <c r="C278" s="10" t="s">
        <v>288</v>
      </c>
      <c r="D278" s="26">
        <f t="shared" ca="1" si="4"/>
        <v>58.197889524916668</v>
      </c>
      <c r="E278" s="11">
        <v>1</v>
      </c>
      <c r="F278" s="25">
        <f ca="1">RANK(Tableau1[[#This Row],[Alea]],$D$3:$D$402)</f>
        <v>166</v>
      </c>
      <c r="H278" s="12">
        <f ca="1">COUNTIF($F$3:$F$402,Tableau1[[#This Row],[DERNIER BAL]])</f>
        <v>1</v>
      </c>
    </row>
    <row r="279" spans="2:8" ht="18.75" x14ac:dyDescent="0.25">
      <c r="B279" s="9">
        <v>277</v>
      </c>
      <c r="C279" s="10" t="s">
        <v>289</v>
      </c>
      <c r="D279" s="26">
        <f t="shared" ca="1" si="4"/>
        <v>44.762158460164713</v>
      </c>
      <c r="E279" s="11">
        <v>1</v>
      </c>
      <c r="F279" s="25">
        <f ca="1">RANK(Tableau1[[#This Row],[Alea]],$D$3:$D$402)</f>
        <v>224</v>
      </c>
      <c r="H279" s="12">
        <f ca="1">COUNTIF($F$3:$F$402,Tableau1[[#This Row],[DERNIER BAL]])</f>
        <v>1</v>
      </c>
    </row>
    <row r="280" spans="2:8" ht="18.75" x14ac:dyDescent="0.25">
      <c r="B280" s="9">
        <v>278</v>
      </c>
      <c r="C280" s="10" t="s">
        <v>290</v>
      </c>
      <c r="D280" s="26">
        <f t="shared" ca="1" si="4"/>
        <v>18.40910062812895</v>
      </c>
      <c r="E280" s="11">
        <v>1</v>
      </c>
      <c r="F280" s="25">
        <f ca="1">RANK(Tableau1[[#This Row],[Alea]],$D$3:$D$402)</f>
        <v>332</v>
      </c>
      <c r="H280" s="12">
        <f ca="1">COUNTIF($F$3:$F$402,Tableau1[[#This Row],[DERNIER BAL]])</f>
        <v>1</v>
      </c>
    </row>
    <row r="281" spans="2:8" ht="18.75" x14ac:dyDescent="0.25">
      <c r="B281" s="9">
        <v>279</v>
      </c>
      <c r="C281" s="10" t="s">
        <v>291</v>
      </c>
      <c r="D281" s="26">
        <f t="shared" ca="1" si="4"/>
        <v>54.089728606143439</v>
      </c>
      <c r="E281" s="11">
        <v>1</v>
      </c>
      <c r="F281" s="25">
        <f ca="1">RANK(Tableau1[[#This Row],[Alea]],$D$3:$D$402)</f>
        <v>182</v>
      </c>
      <c r="H281" s="12">
        <f ca="1">COUNTIF($F$3:$F$402,Tableau1[[#This Row],[DERNIER BAL]])</f>
        <v>1</v>
      </c>
    </row>
    <row r="282" spans="2:8" ht="18.75" x14ac:dyDescent="0.25">
      <c r="B282" s="9">
        <v>280</v>
      </c>
      <c r="C282" s="10" t="s">
        <v>292</v>
      </c>
      <c r="D282" s="26">
        <f t="shared" ca="1" si="4"/>
        <v>83.067044615611621</v>
      </c>
      <c r="E282" s="11">
        <v>1</v>
      </c>
      <c r="F282" s="25">
        <f ca="1">RANK(Tableau1[[#This Row],[Alea]],$D$3:$D$402)</f>
        <v>68</v>
      </c>
      <c r="H282" s="12">
        <f ca="1">COUNTIF($F$3:$F$402,Tableau1[[#This Row],[DERNIER BAL]])</f>
        <v>1</v>
      </c>
    </row>
    <row r="283" spans="2:8" ht="18.75" x14ac:dyDescent="0.25">
      <c r="B283" s="9">
        <v>281</v>
      </c>
      <c r="C283" s="10" t="s">
        <v>293</v>
      </c>
      <c r="D283" s="26">
        <f t="shared" ca="1" si="4"/>
        <v>39.940383254378752</v>
      </c>
      <c r="E283" s="11">
        <v>1</v>
      </c>
      <c r="F283" s="25">
        <f ca="1">RANK(Tableau1[[#This Row],[Alea]],$D$3:$D$402)</f>
        <v>242</v>
      </c>
      <c r="H283" s="12">
        <f ca="1">COUNTIF($F$3:$F$402,Tableau1[[#This Row],[DERNIER BAL]])</f>
        <v>1</v>
      </c>
    </row>
    <row r="284" spans="2:8" ht="18.75" x14ac:dyDescent="0.25">
      <c r="B284" s="9">
        <v>282</v>
      </c>
      <c r="C284" s="10" t="s">
        <v>294</v>
      </c>
      <c r="D284" s="26">
        <f t="shared" ca="1" si="4"/>
        <v>64.636237752742858</v>
      </c>
      <c r="E284" s="11">
        <v>1</v>
      </c>
      <c r="F284" s="25">
        <f ca="1">RANK(Tableau1[[#This Row],[Alea]],$D$3:$D$402)</f>
        <v>145</v>
      </c>
      <c r="H284" s="12">
        <f ca="1">COUNTIF($F$3:$F$402,Tableau1[[#This Row],[DERNIER BAL]])</f>
        <v>1</v>
      </c>
    </row>
    <row r="285" spans="2:8" ht="18.75" x14ac:dyDescent="0.25">
      <c r="B285" s="9">
        <v>283</v>
      </c>
      <c r="C285" s="10" t="s">
        <v>295</v>
      </c>
      <c r="D285" s="26">
        <f t="shared" ca="1" si="4"/>
        <v>89.910521649459625</v>
      </c>
      <c r="E285" s="11">
        <v>1</v>
      </c>
      <c r="F285" s="25">
        <f ca="1">RANK(Tableau1[[#This Row],[Alea]],$D$3:$D$402)</f>
        <v>40</v>
      </c>
      <c r="H285" s="12">
        <f ca="1">COUNTIF($F$3:$F$402,Tableau1[[#This Row],[DERNIER BAL]])</f>
        <v>1</v>
      </c>
    </row>
    <row r="286" spans="2:8" ht="18.75" x14ac:dyDescent="0.25">
      <c r="B286" s="9">
        <v>284</v>
      </c>
      <c r="C286" s="10" t="s">
        <v>296</v>
      </c>
      <c r="D286" s="26">
        <f t="shared" ca="1" si="4"/>
        <v>93.023251391960883</v>
      </c>
      <c r="E286" s="11">
        <v>1</v>
      </c>
      <c r="F286" s="25">
        <f ca="1">RANK(Tableau1[[#This Row],[Alea]],$D$3:$D$402)</f>
        <v>31</v>
      </c>
      <c r="H286" s="12">
        <f ca="1">COUNTIF($F$3:$F$402,Tableau1[[#This Row],[DERNIER BAL]])</f>
        <v>1</v>
      </c>
    </row>
    <row r="287" spans="2:8" ht="18.75" x14ac:dyDescent="0.25">
      <c r="B287" s="9">
        <v>285</v>
      </c>
      <c r="C287" s="10" t="s">
        <v>297</v>
      </c>
      <c r="D287" s="26">
        <f t="shared" ca="1" si="4"/>
        <v>5.1119409195960692</v>
      </c>
      <c r="E287" s="11">
        <v>1</v>
      </c>
      <c r="F287" s="25">
        <f ca="1">RANK(Tableau1[[#This Row],[Alea]],$D$3:$D$402)</f>
        <v>382</v>
      </c>
      <c r="H287" s="12">
        <f ca="1">COUNTIF($F$3:$F$402,Tableau1[[#This Row],[DERNIER BAL]])</f>
        <v>1</v>
      </c>
    </row>
    <row r="288" spans="2:8" ht="18.75" x14ac:dyDescent="0.25">
      <c r="B288" s="9">
        <v>286</v>
      </c>
      <c r="C288" s="10" t="s">
        <v>298</v>
      </c>
      <c r="D288" s="26">
        <f t="shared" ca="1" si="4"/>
        <v>95.450738640957738</v>
      </c>
      <c r="E288" s="11">
        <v>1</v>
      </c>
      <c r="F288" s="25">
        <f ca="1">RANK(Tableau1[[#This Row],[Alea]],$D$3:$D$402)</f>
        <v>23</v>
      </c>
      <c r="H288" s="12">
        <f ca="1">COUNTIF($F$3:$F$402,Tableau1[[#This Row],[DERNIER BAL]])</f>
        <v>1</v>
      </c>
    </row>
    <row r="289" spans="2:8" ht="18.75" x14ac:dyDescent="0.25">
      <c r="B289" s="9">
        <v>287</v>
      </c>
      <c r="C289" s="10" t="s">
        <v>299</v>
      </c>
      <c r="D289" s="26">
        <f t="shared" ca="1" si="4"/>
        <v>33.228593803869821</v>
      </c>
      <c r="E289" s="11">
        <v>1</v>
      </c>
      <c r="F289" s="25">
        <f ca="1">RANK(Tableau1[[#This Row],[Alea]],$D$3:$D$402)</f>
        <v>272</v>
      </c>
      <c r="H289" s="12">
        <f ca="1">COUNTIF($F$3:$F$402,Tableau1[[#This Row],[DERNIER BAL]])</f>
        <v>1</v>
      </c>
    </row>
    <row r="290" spans="2:8" ht="18.75" x14ac:dyDescent="0.25">
      <c r="B290" s="9">
        <v>288</v>
      </c>
      <c r="C290" s="10" t="s">
        <v>300</v>
      </c>
      <c r="D290" s="26">
        <f t="shared" ca="1" si="4"/>
        <v>83.028196322139522</v>
      </c>
      <c r="E290" s="11">
        <v>1</v>
      </c>
      <c r="F290" s="25">
        <f ca="1">RANK(Tableau1[[#This Row],[Alea]],$D$3:$D$402)</f>
        <v>69</v>
      </c>
      <c r="H290" s="12">
        <f ca="1">COUNTIF($F$3:$F$402,Tableau1[[#This Row],[DERNIER BAL]])</f>
        <v>1</v>
      </c>
    </row>
    <row r="291" spans="2:8" ht="18.75" x14ac:dyDescent="0.25">
      <c r="B291" s="9">
        <v>289</v>
      </c>
      <c r="C291" s="10" t="s">
        <v>301</v>
      </c>
      <c r="D291" s="26">
        <f t="shared" ca="1" si="4"/>
        <v>10.748937191108975</v>
      </c>
      <c r="E291" s="11">
        <v>1</v>
      </c>
      <c r="F291" s="25">
        <f ca="1">RANK(Tableau1[[#This Row],[Alea]],$D$3:$D$402)</f>
        <v>355</v>
      </c>
      <c r="H291" s="12">
        <f ca="1">COUNTIF($F$3:$F$402,Tableau1[[#This Row],[DERNIER BAL]])</f>
        <v>1</v>
      </c>
    </row>
    <row r="292" spans="2:8" ht="18.75" x14ac:dyDescent="0.25">
      <c r="B292" s="9">
        <v>290</v>
      </c>
      <c r="C292" s="10" t="s">
        <v>302</v>
      </c>
      <c r="D292" s="26">
        <f t="shared" ca="1" si="4"/>
        <v>87.279148143746454</v>
      </c>
      <c r="E292" s="11">
        <v>1</v>
      </c>
      <c r="F292" s="25">
        <f ca="1">RANK(Tableau1[[#This Row],[Alea]],$D$3:$D$402)</f>
        <v>52</v>
      </c>
      <c r="H292" s="12">
        <f ca="1">COUNTIF($F$3:$F$402,Tableau1[[#This Row],[DERNIER BAL]])</f>
        <v>1</v>
      </c>
    </row>
    <row r="293" spans="2:8" ht="18.75" x14ac:dyDescent="0.25">
      <c r="B293" s="9">
        <v>291</v>
      </c>
      <c r="C293" s="10" t="s">
        <v>303</v>
      </c>
      <c r="D293" s="26">
        <f t="shared" ca="1" si="4"/>
        <v>45.943252031277702</v>
      </c>
      <c r="E293" s="11">
        <v>1</v>
      </c>
      <c r="F293" s="25">
        <f ca="1">RANK(Tableau1[[#This Row],[Alea]],$D$3:$D$402)</f>
        <v>220</v>
      </c>
      <c r="H293" s="12">
        <f ca="1">COUNTIF($F$3:$F$402,Tableau1[[#This Row],[DERNIER BAL]])</f>
        <v>1</v>
      </c>
    </row>
    <row r="294" spans="2:8" ht="18.75" x14ac:dyDescent="0.25">
      <c r="B294" s="9">
        <v>292</v>
      </c>
      <c r="C294" s="10" t="s">
        <v>304</v>
      </c>
      <c r="D294" s="26">
        <f t="shared" ca="1" si="4"/>
        <v>49.738061541663662</v>
      </c>
      <c r="E294" s="11">
        <v>1</v>
      </c>
      <c r="F294" s="25">
        <f ca="1">RANK(Tableau1[[#This Row],[Alea]],$D$3:$D$402)</f>
        <v>202</v>
      </c>
      <c r="H294" s="12">
        <f ca="1">COUNTIF($F$3:$F$402,Tableau1[[#This Row],[DERNIER BAL]])</f>
        <v>1</v>
      </c>
    </row>
    <row r="295" spans="2:8" ht="18.75" x14ac:dyDescent="0.25">
      <c r="B295" s="9">
        <v>293</v>
      </c>
      <c r="C295" s="10" t="s">
        <v>305</v>
      </c>
      <c r="D295" s="26">
        <f t="shared" ca="1" si="4"/>
        <v>35.383957757830487</v>
      </c>
      <c r="E295" s="11">
        <v>1</v>
      </c>
      <c r="F295" s="25">
        <f ca="1">RANK(Tableau1[[#This Row],[Alea]],$D$3:$D$402)</f>
        <v>264</v>
      </c>
      <c r="H295" s="12">
        <f ca="1">COUNTIF($F$3:$F$402,Tableau1[[#This Row],[DERNIER BAL]])</f>
        <v>1</v>
      </c>
    </row>
    <row r="296" spans="2:8" ht="18.75" x14ac:dyDescent="0.25">
      <c r="B296" s="9">
        <v>294</v>
      </c>
      <c r="C296" s="10" t="s">
        <v>306</v>
      </c>
      <c r="D296" s="26">
        <f t="shared" ca="1" si="4"/>
        <v>53.807889247132877</v>
      </c>
      <c r="E296" s="11">
        <v>1</v>
      </c>
      <c r="F296" s="25">
        <f ca="1">RANK(Tableau1[[#This Row],[Alea]],$D$3:$D$402)</f>
        <v>184</v>
      </c>
      <c r="H296" s="12">
        <f ca="1">COUNTIF($F$3:$F$402,Tableau1[[#This Row],[DERNIER BAL]])</f>
        <v>1</v>
      </c>
    </row>
    <row r="297" spans="2:8" ht="18.75" x14ac:dyDescent="0.25">
      <c r="B297" s="9">
        <v>295</v>
      </c>
      <c r="C297" s="10" t="s">
        <v>307</v>
      </c>
      <c r="D297" s="26">
        <f t="shared" ca="1" si="4"/>
        <v>29.39192716477287</v>
      </c>
      <c r="E297" s="11">
        <v>1</v>
      </c>
      <c r="F297" s="25">
        <f ca="1">RANK(Tableau1[[#This Row],[Alea]],$D$3:$D$402)</f>
        <v>292</v>
      </c>
      <c r="H297" s="12">
        <f ca="1">COUNTIF($F$3:$F$402,Tableau1[[#This Row],[DERNIER BAL]])</f>
        <v>1</v>
      </c>
    </row>
    <row r="298" spans="2:8" ht="18.75" x14ac:dyDescent="0.25">
      <c r="B298" s="9">
        <v>296</v>
      </c>
      <c r="C298" s="10" t="s">
        <v>308</v>
      </c>
      <c r="D298" s="26">
        <f t="shared" ca="1" si="4"/>
        <v>18.16188674078689</v>
      </c>
      <c r="E298" s="11">
        <v>1</v>
      </c>
      <c r="F298" s="25">
        <f ca="1">RANK(Tableau1[[#This Row],[Alea]],$D$3:$D$402)</f>
        <v>334</v>
      </c>
      <c r="H298" s="12">
        <f ca="1">COUNTIF($F$3:$F$402,Tableau1[[#This Row],[DERNIER BAL]])</f>
        <v>1</v>
      </c>
    </row>
    <row r="299" spans="2:8" ht="18.75" x14ac:dyDescent="0.25">
      <c r="B299" s="9">
        <v>297</v>
      </c>
      <c r="C299" s="10" t="s">
        <v>309</v>
      </c>
      <c r="D299" s="26">
        <f t="shared" ca="1" si="4"/>
        <v>75.759605708090419</v>
      </c>
      <c r="E299" s="11">
        <v>1</v>
      </c>
      <c r="F299" s="25">
        <f ca="1">RANK(Tableau1[[#This Row],[Alea]],$D$3:$D$402)</f>
        <v>95</v>
      </c>
      <c r="H299" s="12">
        <f ca="1">COUNTIF($F$3:$F$402,Tableau1[[#This Row],[DERNIER BAL]])</f>
        <v>1</v>
      </c>
    </row>
    <row r="300" spans="2:8" ht="18.75" x14ac:dyDescent="0.25">
      <c r="B300" s="9">
        <v>298</v>
      </c>
      <c r="C300" s="10" t="s">
        <v>310</v>
      </c>
      <c r="D300" s="26">
        <f t="shared" ca="1" si="4"/>
        <v>92.658618013000392</v>
      </c>
      <c r="E300" s="11">
        <v>1</v>
      </c>
      <c r="F300" s="25">
        <f ca="1">RANK(Tableau1[[#This Row],[Alea]],$D$3:$D$402)</f>
        <v>36</v>
      </c>
      <c r="H300" s="12">
        <f ca="1">COUNTIF($F$3:$F$402,Tableau1[[#This Row],[DERNIER BAL]])</f>
        <v>1</v>
      </c>
    </row>
    <row r="301" spans="2:8" ht="18.75" x14ac:dyDescent="0.25">
      <c r="B301" s="9">
        <v>299</v>
      </c>
      <c r="C301" s="10" t="s">
        <v>311</v>
      </c>
      <c r="D301" s="26">
        <f t="shared" ca="1" si="4"/>
        <v>26.686185970091469</v>
      </c>
      <c r="E301" s="11">
        <v>1</v>
      </c>
      <c r="F301" s="25">
        <f ca="1">RANK(Tableau1[[#This Row],[Alea]],$D$3:$D$402)</f>
        <v>307</v>
      </c>
      <c r="H301" s="12">
        <f ca="1">COUNTIF($F$3:$F$402,Tableau1[[#This Row],[DERNIER BAL]])</f>
        <v>1</v>
      </c>
    </row>
    <row r="302" spans="2:8" ht="18.75" x14ac:dyDescent="0.25">
      <c r="B302" s="9">
        <v>300</v>
      </c>
      <c r="C302" s="10" t="s">
        <v>312</v>
      </c>
      <c r="D302" s="26">
        <f t="shared" ca="1" si="4"/>
        <v>81.800335789655648</v>
      </c>
      <c r="E302" s="11">
        <v>1</v>
      </c>
      <c r="F302" s="25">
        <f ca="1">RANK(Tableau1[[#This Row],[Alea]],$D$3:$D$402)</f>
        <v>72</v>
      </c>
      <c r="H302" s="12">
        <f ca="1">COUNTIF($F$3:$F$402,Tableau1[[#This Row],[DERNIER BAL]])</f>
        <v>1</v>
      </c>
    </row>
    <row r="303" spans="2:8" ht="18.75" x14ac:dyDescent="0.25">
      <c r="B303" s="9">
        <v>301</v>
      </c>
      <c r="C303" s="10" t="s">
        <v>313</v>
      </c>
      <c r="D303" s="26">
        <f t="shared" ca="1" si="4"/>
        <v>79.785247927174979</v>
      </c>
      <c r="E303" s="11">
        <v>1</v>
      </c>
      <c r="F303" s="25">
        <f ca="1">RANK(Tableau1[[#This Row],[Alea]],$D$3:$D$402)</f>
        <v>80</v>
      </c>
      <c r="H303" s="12">
        <f ca="1">COUNTIF($F$3:$F$402,Tableau1[[#This Row],[DERNIER BAL]])</f>
        <v>1</v>
      </c>
    </row>
    <row r="304" spans="2:8" ht="18.75" x14ac:dyDescent="0.25">
      <c r="B304" s="9">
        <v>302</v>
      </c>
      <c r="C304" s="10" t="s">
        <v>314</v>
      </c>
      <c r="D304" s="26">
        <f t="shared" ca="1" si="4"/>
        <v>12.464903013936546</v>
      </c>
      <c r="E304" s="11">
        <v>1</v>
      </c>
      <c r="F304" s="25">
        <f ca="1">RANK(Tableau1[[#This Row],[Alea]],$D$3:$D$402)</f>
        <v>353</v>
      </c>
      <c r="H304" s="12">
        <f ca="1">COUNTIF($F$3:$F$402,Tableau1[[#This Row],[DERNIER BAL]])</f>
        <v>1</v>
      </c>
    </row>
    <row r="305" spans="2:8" ht="18.75" x14ac:dyDescent="0.25">
      <c r="B305" s="9">
        <v>303</v>
      </c>
      <c r="C305" s="10" t="s">
        <v>315</v>
      </c>
      <c r="D305" s="26">
        <f t="shared" ca="1" si="4"/>
        <v>8.4450242567893348</v>
      </c>
      <c r="E305" s="11">
        <v>1</v>
      </c>
      <c r="F305" s="25">
        <f ca="1">RANK(Tableau1[[#This Row],[Alea]],$D$3:$D$402)</f>
        <v>368</v>
      </c>
      <c r="H305" s="12">
        <f ca="1">COUNTIF($F$3:$F$402,Tableau1[[#This Row],[DERNIER BAL]])</f>
        <v>1</v>
      </c>
    </row>
    <row r="306" spans="2:8" ht="18.75" x14ac:dyDescent="0.25">
      <c r="B306" s="9">
        <v>304</v>
      </c>
      <c r="C306" s="10" t="s">
        <v>316</v>
      </c>
      <c r="D306" s="26">
        <f t="shared" ca="1" si="4"/>
        <v>31.410949937160794</v>
      </c>
      <c r="E306" s="11">
        <v>1</v>
      </c>
      <c r="F306" s="25">
        <f ca="1">RANK(Tableau1[[#This Row],[Alea]],$D$3:$D$402)</f>
        <v>281</v>
      </c>
      <c r="H306" s="12">
        <f ca="1">COUNTIF($F$3:$F$402,Tableau1[[#This Row],[DERNIER BAL]])</f>
        <v>1</v>
      </c>
    </row>
    <row r="307" spans="2:8" ht="18.75" x14ac:dyDescent="0.25">
      <c r="B307" s="9">
        <v>305</v>
      </c>
      <c r="C307" s="10" t="s">
        <v>317</v>
      </c>
      <c r="D307" s="26">
        <f t="shared" ca="1" si="4"/>
        <v>14.392484117417981</v>
      </c>
      <c r="E307" s="11">
        <v>1</v>
      </c>
      <c r="F307" s="25">
        <f ca="1">RANK(Tableau1[[#This Row],[Alea]],$D$3:$D$402)</f>
        <v>348</v>
      </c>
      <c r="H307" s="12">
        <f ca="1">COUNTIF($F$3:$F$402,Tableau1[[#This Row],[DERNIER BAL]])</f>
        <v>1</v>
      </c>
    </row>
    <row r="308" spans="2:8" ht="18.75" x14ac:dyDescent="0.25">
      <c r="B308" s="9">
        <v>306</v>
      </c>
      <c r="C308" s="10" t="s">
        <v>318</v>
      </c>
      <c r="D308" s="26">
        <f t="shared" ca="1" si="4"/>
        <v>18.952499518413525</v>
      </c>
      <c r="E308" s="11">
        <v>1</v>
      </c>
      <c r="F308" s="25">
        <f ca="1">RANK(Tableau1[[#This Row],[Alea]],$D$3:$D$402)</f>
        <v>329</v>
      </c>
      <c r="H308" s="12">
        <f ca="1">COUNTIF($F$3:$F$402,Tableau1[[#This Row],[DERNIER BAL]])</f>
        <v>1</v>
      </c>
    </row>
    <row r="309" spans="2:8" ht="18.75" x14ac:dyDescent="0.25">
      <c r="B309" s="9">
        <v>307</v>
      </c>
      <c r="C309" s="10" t="s">
        <v>319</v>
      </c>
      <c r="D309" s="26">
        <f t="shared" ca="1" si="4"/>
        <v>37.769115809963452</v>
      </c>
      <c r="E309" s="11">
        <v>1</v>
      </c>
      <c r="F309" s="25">
        <f ca="1">RANK(Tableau1[[#This Row],[Alea]],$D$3:$D$402)</f>
        <v>253</v>
      </c>
      <c r="H309" s="12">
        <f ca="1">COUNTIF($F$3:$F$402,Tableau1[[#This Row],[DERNIER BAL]])</f>
        <v>1</v>
      </c>
    </row>
    <row r="310" spans="2:8" ht="18.75" x14ac:dyDescent="0.25">
      <c r="B310" s="9">
        <v>308</v>
      </c>
      <c r="C310" s="10" t="s">
        <v>320</v>
      </c>
      <c r="D310" s="26">
        <f t="shared" ca="1" si="4"/>
        <v>93.914026816311832</v>
      </c>
      <c r="E310" s="11">
        <v>1</v>
      </c>
      <c r="F310" s="25">
        <f ca="1">RANK(Tableau1[[#This Row],[Alea]],$D$3:$D$402)</f>
        <v>29</v>
      </c>
      <c r="H310" s="12">
        <f ca="1">COUNTIF($F$3:$F$402,Tableau1[[#This Row],[DERNIER BAL]])</f>
        <v>1</v>
      </c>
    </row>
    <row r="311" spans="2:8" ht="18.75" x14ac:dyDescent="0.25">
      <c r="B311" s="9">
        <v>309</v>
      </c>
      <c r="C311" s="10" t="s">
        <v>321</v>
      </c>
      <c r="D311" s="26">
        <f t="shared" ca="1" si="4"/>
        <v>28.498553203277343</v>
      </c>
      <c r="E311" s="11">
        <v>1</v>
      </c>
      <c r="F311" s="25">
        <f ca="1">RANK(Tableau1[[#This Row],[Alea]],$D$3:$D$402)</f>
        <v>301</v>
      </c>
      <c r="H311" s="12">
        <f ca="1">COUNTIF($F$3:$F$402,Tableau1[[#This Row],[DERNIER BAL]])</f>
        <v>1</v>
      </c>
    </row>
    <row r="312" spans="2:8" ht="18.75" x14ac:dyDescent="0.25">
      <c r="B312" s="9">
        <v>310</v>
      </c>
      <c r="C312" s="10" t="s">
        <v>322</v>
      </c>
      <c r="D312" s="26">
        <f t="shared" ca="1" si="4"/>
        <v>84.907412506570793</v>
      </c>
      <c r="E312" s="11">
        <v>1</v>
      </c>
      <c r="F312" s="25">
        <f ca="1">RANK(Tableau1[[#This Row],[Alea]],$D$3:$D$402)</f>
        <v>63</v>
      </c>
      <c r="H312" s="12">
        <f ca="1">COUNTIF($F$3:$F$402,Tableau1[[#This Row],[DERNIER BAL]])</f>
        <v>1</v>
      </c>
    </row>
    <row r="313" spans="2:8" ht="18.75" x14ac:dyDescent="0.25">
      <c r="B313" s="9">
        <v>311</v>
      </c>
      <c r="C313" s="10" t="s">
        <v>323</v>
      </c>
      <c r="D313" s="26">
        <f t="shared" ca="1" si="4"/>
        <v>32.455652365117892</v>
      </c>
      <c r="E313" s="11">
        <v>1</v>
      </c>
      <c r="F313" s="25">
        <f ca="1">RANK(Tableau1[[#This Row],[Alea]],$D$3:$D$402)</f>
        <v>274</v>
      </c>
      <c r="H313" s="12">
        <f ca="1">COUNTIF($F$3:$F$402,Tableau1[[#This Row],[DERNIER BAL]])</f>
        <v>1</v>
      </c>
    </row>
    <row r="314" spans="2:8" ht="18.75" x14ac:dyDescent="0.25">
      <c r="B314" s="9">
        <v>312</v>
      </c>
      <c r="C314" s="10" t="s">
        <v>324</v>
      </c>
      <c r="D314" s="26">
        <f t="shared" ca="1" si="4"/>
        <v>80.461841376530458</v>
      </c>
      <c r="E314" s="11">
        <v>1</v>
      </c>
      <c r="F314" s="25">
        <f ca="1">RANK(Tableau1[[#This Row],[Alea]],$D$3:$D$402)</f>
        <v>77</v>
      </c>
      <c r="H314" s="12">
        <f ca="1">COUNTIF($F$3:$F$402,Tableau1[[#This Row],[DERNIER BAL]])</f>
        <v>1</v>
      </c>
    </row>
    <row r="315" spans="2:8" ht="18.75" x14ac:dyDescent="0.25">
      <c r="B315" s="9">
        <v>313</v>
      </c>
      <c r="C315" s="10" t="s">
        <v>325</v>
      </c>
      <c r="D315" s="26">
        <f t="shared" ca="1" si="4"/>
        <v>39.422600609937334</v>
      </c>
      <c r="E315" s="11">
        <v>1</v>
      </c>
      <c r="F315" s="25">
        <f ca="1">RANK(Tableau1[[#This Row],[Alea]],$D$3:$D$402)</f>
        <v>243</v>
      </c>
      <c r="H315" s="12">
        <f ca="1">COUNTIF($F$3:$F$402,Tableau1[[#This Row],[DERNIER BAL]])</f>
        <v>1</v>
      </c>
    </row>
    <row r="316" spans="2:8" ht="18.75" x14ac:dyDescent="0.25">
      <c r="B316" s="9">
        <v>314</v>
      </c>
      <c r="C316" s="10" t="s">
        <v>326</v>
      </c>
      <c r="D316" s="26">
        <f t="shared" ca="1" si="4"/>
        <v>96.100722459208058</v>
      </c>
      <c r="E316" s="11">
        <v>1</v>
      </c>
      <c r="F316" s="25">
        <f ca="1">RANK(Tableau1[[#This Row],[Alea]],$D$3:$D$402)</f>
        <v>15</v>
      </c>
      <c r="H316" s="12">
        <f ca="1">COUNTIF($F$3:$F$402,Tableau1[[#This Row],[DERNIER BAL]])</f>
        <v>1</v>
      </c>
    </row>
    <row r="317" spans="2:8" ht="18.75" x14ac:dyDescent="0.25">
      <c r="B317" s="9">
        <v>315</v>
      </c>
      <c r="C317" s="10" t="s">
        <v>327</v>
      </c>
      <c r="D317" s="26">
        <f t="shared" ca="1" si="4"/>
        <v>16.647838001353289</v>
      </c>
      <c r="E317" s="11">
        <v>1</v>
      </c>
      <c r="F317" s="25">
        <f ca="1">RANK(Tableau1[[#This Row],[Alea]],$D$3:$D$402)</f>
        <v>339</v>
      </c>
      <c r="H317" s="12">
        <f ca="1">COUNTIF($F$3:$F$402,Tableau1[[#This Row],[DERNIER BAL]])</f>
        <v>1</v>
      </c>
    </row>
    <row r="318" spans="2:8" ht="18.75" x14ac:dyDescent="0.25">
      <c r="B318" s="9">
        <v>316</v>
      </c>
      <c r="C318" s="10" t="s">
        <v>328</v>
      </c>
      <c r="D318" s="26">
        <f t="shared" ca="1" si="4"/>
        <v>33.807520509194703</v>
      </c>
      <c r="E318" s="11">
        <v>1</v>
      </c>
      <c r="F318" s="25">
        <f ca="1">RANK(Tableau1[[#This Row],[Alea]],$D$3:$D$402)</f>
        <v>268</v>
      </c>
      <c r="H318" s="12">
        <f ca="1">COUNTIF($F$3:$F$402,Tableau1[[#This Row],[DERNIER BAL]])</f>
        <v>1</v>
      </c>
    </row>
    <row r="319" spans="2:8" ht="18.75" x14ac:dyDescent="0.25">
      <c r="B319" s="9">
        <v>317</v>
      </c>
      <c r="C319" s="10" t="s">
        <v>329</v>
      </c>
      <c r="D319" s="26">
        <f t="shared" ca="1" si="4"/>
        <v>24.855441062010051</v>
      </c>
      <c r="E319" s="11">
        <v>1</v>
      </c>
      <c r="F319" s="25">
        <f ca="1">RANK(Tableau1[[#This Row],[Alea]],$D$3:$D$402)</f>
        <v>312</v>
      </c>
      <c r="H319" s="12">
        <f ca="1">COUNTIF($F$3:$F$402,Tableau1[[#This Row],[DERNIER BAL]])</f>
        <v>1</v>
      </c>
    </row>
    <row r="320" spans="2:8" ht="18.75" x14ac:dyDescent="0.25">
      <c r="B320" s="9">
        <v>318</v>
      </c>
      <c r="C320" s="10" t="s">
        <v>330</v>
      </c>
      <c r="D320" s="26">
        <f t="shared" ca="1" si="4"/>
        <v>88.122131588874325</v>
      </c>
      <c r="E320" s="11">
        <v>1</v>
      </c>
      <c r="F320" s="25">
        <f ca="1">RANK(Tableau1[[#This Row],[Alea]],$D$3:$D$402)</f>
        <v>49</v>
      </c>
      <c r="H320" s="12">
        <f ca="1">COUNTIF($F$3:$F$402,Tableau1[[#This Row],[DERNIER BAL]])</f>
        <v>1</v>
      </c>
    </row>
    <row r="321" spans="2:8" ht="18.75" x14ac:dyDescent="0.25">
      <c r="B321" s="9">
        <v>319</v>
      </c>
      <c r="C321" s="10" t="s">
        <v>331</v>
      </c>
      <c r="D321" s="26">
        <f t="shared" ca="1" si="4"/>
        <v>12.241492374338403</v>
      </c>
      <c r="E321" s="11">
        <v>1</v>
      </c>
      <c r="F321" s="25">
        <f ca="1">RANK(Tableau1[[#This Row],[Alea]],$D$3:$D$402)</f>
        <v>354</v>
      </c>
      <c r="H321" s="12">
        <f ca="1">COUNTIF($F$3:$F$402,Tableau1[[#This Row],[DERNIER BAL]])</f>
        <v>1</v>
      </c>
    </row>
    <row r="322" spans="2:8" ht="18.75" x14ac:dyDescent="0.25">
      <c r="B322" s="9">
        <v>320</v>
      </c>
      <c r="C322" s="10" t="s">
        <v>332</v>
      </c>
      <c r="D322" s="26">
        <f t="shared" ca="1" si="4"/>
        <v>65.170036322826391</v>
      </c>
      <c r="E322" s="11">
        <v>1</v>
      </c>
      <c r="F322" s="25">
        <f ca="1">RANK(Tableau1[[#This Row],[Alea]],$D$3:$D$402)</f>
        <v>142</v>
      </c>
      <c r="H322" s="12">
        <f ca="1">COUNTIF($F$3:$F$402,Tableau1[[#This Row],[DERNIER BAL]])</f>
        <v>1</v>
      </c>
    </row>
    <row r="323" spans="2:8" ht="18.75" x14ac:dyDescent="0.25">
      <c r="B323" s="9">
        <v>321</v>
      </c>
      <c r="C323" s="10" t="s">
        <v>333</v>
      </c>
      <c r="D323" s="26">
        <f t="shared" ref="D323:D386" ca="1" si="5">RAND()*100</f>
        <v>5.7291688928126749</v>
      </c>
      <c r="E323" s="11">
        <v>1</v>
      </c>
      <c r="F323" s="25">
        <f ca="1">RANK(Tableau1[[#This Row],[Alea]],$D$3:$D$402)</f>
        <v>376</v>
      </c>
      <c r="H323" s="12">
        <f ca="1">COUNTIF($F$3:$F$402,Tableau1[[#This Row],[DERNIER BAL]])</f>
        <v>1</v>
      </c>
    </row>
    <row r="324" spans="2:8" ht="18.75" x14ac:dyDescent="0.25">
      <c r="B324" s="9">
        <v>322</v>
      </c>
      <c r="C324" s="10" t="s">
        <v>334</v>
      </c>
      <c r="D324" s="26">
        <f t="shared" ca="1" si="5"/>
        <v>38.15474934160752</v>
      </c>
      <c r="E324" s="11">
        <v>1</v>
      </c>
      <c r="F324" s="25">
        <f ca="1">RANK(Tableau1[[#This Row],[Alea]],$D$3:$D$402)</f>
        <v>252</v>
      </c>
      <c r="H324" s="12">
        <f ca="1">COUNTIF($F$3:$F$402,Tableau1[[#This Row],[DERNIER BAL]])</f>
        <v>1</v>
      </c>
    </row>
    <row r="325" spans="2:8" ht="18.75" x14ac:dyDescent="0.25">
      <c r="B325" s="9">
        <v>323</v>
      </c>
      <c r="C325" s="10" t="s">
        <v>335</v>
      </c>
      <c r="D325" s="26">
        <f t="shared" ca="1" si="5"/>
        <v>76.265816094064931</v>
      </c>
      <c r="E325" s="11">
        <v>1</v>
      </c>
      <c r="F325" s="25">
        <f ca="1">RANK(Tableau1[[#This Row],[Alea]],$D$3:$D$402)</f>
        <v>91</v>
      </c>
      <c r="H325" s="12">
        <f ca="1">COUNTIF($F$3:$F$402,Tableau1[[#This Row],[DERNIER BAL]])</f>
        <v>1</v>
      </c>
    </row>
    <row r="326" spans="2:8" ht="18.75" x14ac:dyDescent="0.25">
      <c r="B326" s="9">
        <v>324</v>
      </c>
      <c r="C326" s="10" t="s">
        <v>336</v>
      </c>
      <c r="D326" s="26">
        <f t="shared" ca="1" si="5"/>
        <v>76.258372481942374</v>
      </c>
      <c r="E326" s="11">
        <v>1</v>
      </c>
      <c r="F326" s="25">
        <f ca="1">RANK(Tableau1[[#This Row],[Alea]],$D$3:$D$402)</f>
        <v>92</v>
      </c>
      <c r="H326" s="12">
        <f ca="1">COUNTIF($F$3:$F$402,Tableau1[[#This Row],[DERNIER BAL]])</f>
        <v>1</v>
      </c>
    </row>
    <row r="327" spans="2:8" ht="18.75" x14ac:dyDescent="0.25">
      <c r="B327" s="9">
        <v>325</v>
      </c>
      <c r="C327" s="10" t="s">
        <v>337</v>
      </c>
      <c r="D327" s="26">
        <f t="shared" ca="1" si="5"/>
        <v>21.460120758289836</v>
      </c>
      <c r="E327" s="11">
        <v>1</v>
      </c>
      <c r="F327" s="25">
        <f ca="1">RANK(Tableau1[[#This Row],[Alea]],$D$3:$D$402)</f>
        <v>323</v>
      </c>
      <c r="H327" s="12">
        <f ca="1">COUNTIF($F$3:$F$402,Tableau1[[#This Row],[DERNIER BAL]])</f>
        <v>1</v>
      </c>
    </row>
    <row r="328" spans="2:8" ht="18.75" x14ac:dyDescent="0.25">
      <c r="B328" s="9">
        <v>326</v>
      </c>
      <c r="C328" s="10" t="s">
        <v>338</v>
      </c>
      <c r="D328" s="26">
        <f t="shared" ca="1" si="5"/>
        <v>44.427029960332732</v>
      </c>
      <c r="E328" s="11">
        <v>1</v>
      </c>
      <c r="F328" s="25">
        <f ca="1">RANK(Tableau1[[#This Row],[Alea]],$D$3:$D$402)</f>
        <v>227</v>
      </c>
      <c r="H328" s="12">
        <f ca="1">COUNTIF($F$3:$F$402,Tableau1[[#This Row],[DERNIER BAL]])</f>
        <v>1</v>
      </c>
    </row>
    <row r="329" spans="2:8" ht="18.75" x14ac:dyDescent="0.25">
      <c r="B329" s="9">
        <v>327</v>
      </c>
      <c r="C329" s="10" t="s">
        <v>339</v>
      </c>
      <c r="D329" s="26">
        <f t="shared" ca="1" si="5"/>
        <v>37.348165051172863</v>
      </c>
      <c r="E329" s="11">
        <v>1</v>
      </c>
      <c r="F329" s="25">
        <f ca="1">RANK(Tableau1[[#This Row],[Alea]],$D$3:$D$402)</f>
        <v>255</v>
      </c>
      <c r="H329" s="12">
        <f ca="1">COUNTIF($F$3:$F$402,Tableau1[[#This Row],[DERNIER BAL]])</f>
        <v>1</v>
      </c>
    </row>
    <row r="330" spans="2:8" ht="18.75" x14ac:dyDescent="0.25">
      <c r="B330" s="9">
        <v>328</v>
      </c>
      <c r="C330" s="10" t="s">
        <v>340</v>
      </c>
      <c r="D330" s="26">
        <f t="shared" ca="1" si="5"/>
        <v>89.337626698969331</v>
      </c>
      <c r="E330" s="11">
        <v>1</v>
      </c>
      <c r="F330" s="25">
        <f ca="1">RANK(Tableau1[[#This Row],[Alea]],$D$3:$D$402)</f>
        <v>42</v>
      </c>
      <c r="H330" s="12">
        <f ca="1">COUNTIF($F$3:$F$402,Tableau1[[#This Row],[DERNIER BAL]])</f>
        <v>1</v>
      </c>
    </row>
    <row r="331" spans="2:8" ht="18.75" x14ac:dyDescent="0.25">
      <c r="B331" s="9">
        <v>329</v>
      </c>
      <c r="C331" s="10" t="s">
        <v>341</v>
      </c>
      <c r="D331" s="26">
        <f t="shared" ca="1" si="5"/>
        <v>76.37343106493762</v>
      </c>
      <c r="E331" s="11">
        <v>1</v>
      </c>
      <c r="F331" s="25">
        <f ca="1">RANK(Tableau1[[#This Row],[Alea]],$D$3:$D$402)</f>
        <v>90</v>
      </c>
      <c r="H331" s="12">
        <f ca="1">COUNTIF($F$3:$F$402,Tableau1[[#This Row],[DERNIER BAL]])</f>
        <v>1</v>
      </c>
    </row>
    <row r="332" spans="2:8" ht="18.75" x14ac:dyDescent="0.25">
      <c r="B332" s="9">
        <v>330</v>
      </c>
      <c r="C332" s="10" t="s">
        <v>342</v>
      </c>
      <c r="D332" s="26">
        <f t="shared" ca="1" si="5"/>
        <v>48.057502620867567</v>
      </c>
      <c r="E332" s="11">
        <v>1</v>
      </c>
      <c r="F332" s="25">
        <f ca="1">RANK(Tableau1[[#This Row],[Alea]],$D$3:$D$402)</f>
        <v>215</v>
      </c>
      <c r="H332" s="12">
        <f ca="1">COUNTIF($F$3:$F$402,Tableau1[[#This Row],[DERNIER BAL]])</f>
        <v>1</v>
      </c>
    </row>
    <row r="333" spans="2:8" ht="18.75" x14ac:dyDescent="0.25">
      <c r="B333" s="9">
        <v>331</v>
      </c>
      <c r="C333" s="10" t="s">
        <v>343</v>
      </c>
      <c r="D333" s="26">
        <f t="shared" ca="1" si="5"/>
        <v>38.256503894004915</v>
      </c>
      <c r="E333" s="11">
        <v>1</v>
      </c>
      <c r="F333" s="25">
        <f ca="1">RANK(Tableau1[[#This Row],[Alea]],$D$3:$D$402)</f>
        <v>251</v>
      </c>
      <c r="H333" s="12">
        <f ca="1">COUNTIF($F$3:$F$402,Tableau1[[#This Row],[DERNIER BAL]])</f>
        <v>1</v>
      </c>
    </row>
    <row r="334" spans="2:8" ht="18.75" x14ac:dyDescent="0.25">
      <c r="B334" s="9">
        <v>332</v>
      </c>
      <c r="C334" s="10" t="s">
        <v>344</v>
      </c>
      <c r="D334" s="26">
        <f t="shared" ca="1" si="5"/>
        <v>52.484109568946458</v>
      </c>
      <c r="E334" s="11">
        <v>1</v>
      </c>
      <c r="F334" s="25">
        <f ca="1">RANK(Tableau1[[#This Row],[Alea]],$D$3:$D$402)</f>
        <v>195</v>
      </c>
      <c r="H334" s="12">
        <f ca="1">COUNTIF($F$3:$F$402,Tableau1[[#This Row],[DERNIER BAL]])</f>
        <v>1</v>
      </c>
    </row>
    <row r="335" spans="2:8" ht="18.75" x14ac:dyDescent="0.25">
      <c r="B335" s="9">
        <v>333</v>
      </c>
      <c r="C335" s="10" t="s">
        <v>345</v>
      </c>
      <c r="D335" s="26">
        <f t="shared" ca="1" si="5"/>
        <v>72.371451834328042</v>
      </c>
      <c r="E335" s="11">
        <v>1</v>
      </c>
      <c r="F335" s="25">
        <f ca="1">RANK(Tableau1[[#This Row],[Alea]],$D$3:$D$402)</f>
        <v>112</v>
      </c>
      <c r="H335" s="12">
        <f ca="1">COUNTIF($F$3:$F$402,Tableau1[[#This Row],[DERNIER BAL]])</f>
        <v>1</v>
      </c>
    </row>
    <row r="336" spans="2:8" ht="18.75" x14ac:dyDescent="0.25">
      <c r="B336" s="9">
        <v>334</v>
      </c>
      <c r="C336" s="10" t="s">
        <v>346</v>
      </c>
      <c r="D336" s="26">
        <f t="shared" ca="1" si="5"/>
        <v>61.398680239032508</v>
      </c>
      <c r="E336" s="11">
        <v>1</v>
      </c>
      <c r="F336" s="25">
        <f ca="1">RANK(Tableau1[[#This Row],[Alea]],$D$3:$D$402)</f>
        <v>157</v>
      </c>
      <c r="H336" s="12">
        <f ca="1">COUNTIF($F$3:$F$402,Tableau1[[#This Row],[DERNIER BAL]])</f>
        <v>1</v>
      </c>
    </row>
    <row r="337" spans="2:8" ht="18.75" x14ac:dyDescent="0.25">
      <c r="B337" s="9">
        <v>335</v>
      </c>
      <c r="C337" s="10" t="s">
        <v>347</v>
      </c>
      <c r="D337" s="26">
        <f t="shared" ca="1" si="5"/>
        <v>67.59228251951707</v>
      </c>
      <c r="E337" s="11">
        <v>1</v>
      </c>
      <c r="F337" s="25">
        <f ca="1">RANK(Tableau1[[#This Row],[Alea]],$D$3:$D$402)</f>
        <v>134</v>
      </c>
      <c r="H337" s="12">
        <f ca="1">COUNTIF($F$3:$F$402,Tableau1[[#This Row],[DERNIER BAL]])</f>
        <v>1</v>
      </c>
    </row>
    <row r="338" spans="2:8" ht="18.75" x14ac:dyDescent="0.25">
      <c r="B338" s="9">
        <v>336</v>
      </c>
      <c r="C338" s="10" t="s">
        <v>348</v>
      </c>
      <c r="D338" s="26">
        <f t="shared" ca="1" si="5"/>
        <v>5.1137865375907481</v>
      </c>
      <c r="E338" s="11">
        <v>1</v>
      </c>
      <c r="F338" s="25">
        <f ca="1">RANK(Tableau1[[#This Row],[Alea]],$D$3:$D$402)</f>
        <v>381</v>
      </c>
      <c r="H338" s="12">
        <f ca="1">COUNTIF($F$3:$F$402,Tableau1[[#This Row],[DERNIER BAL]])</f>
        <v>1</v>
      </c>
    </row>
    <row r="339" spans="2:8" ht="18.75" x14ac:dyDescent="0.25">
      <c r="B339" s="9">
        <v>337</v>
      </c>
      <c r="C339" s="10" t="s">
        <v>349</v>
      </c>
      <c r="D339" s="26">
        <f t="shared" ca="1" si="5"/>
        <v>64.079586244292273</v>
      </c>
      <c r="E339" s="11">
        <v>1</v>
      </c>
      <c r="F339" s="25">
        <f ca="1">RANK(Tableau1[[#This Row],[Alea]],$D$3:$D$402)</f>
        <v>148</v>
      </c>
      <c r="H339" s="12">
        <f ca="1">COUNTIF($F$3:$F$402,Tableau1[[#This Row],[DERNIER BAL]])</f>
        <v>1</v>
      </c>
    </row>
    <row r="340" spans="2:8" ht="18.75" x14ac:dyDescent="0.25">
      <c r="B340" s="9">
        <v>338</v>
      </c>
      <c r="C340" s="10" t="s">
        <v>350</v>
      </c>
      <c r="D340" s="26">
        <f t="shared" ca="1" si="5"/>
        <v>24.310983807105835</v>
      </c>
      <c r="E340" s="11">
        <v>1</v>
      </c>
      <c r="F340" s="25">
        <f ca="1">RANK(Tableau1[[#This Row],[Alea]],$D$3:$D$402)</f>
        <v>313</v>
      </c>
      <c r="H340" s="12">
        <f ca="1">COUNTIF($F$3:$F$402,Tableau1[[#This Row],[DERNIER BAL]])</f>
        <v>1</v>
      </c>
    </row>
    <row r="341" spans="2:8" ht="18.75" x14ac:dyDescent="0.25">
      <c r="B341" s="9">
        <v>339</v>
      </c>
      <c r="C341" s="10" t="s">
        <v>351</v>
      </c>
      <c r="D341" s="26">
        <f t="shared" ca="1" si="5"/>
        <v>62.305911535279343</v>
      </c>
      <c r="E341" s="11">
        <v>1</v>
      </c>
      <c r="F341" s="25">
        <f ca="1">RANK(Tableau1[[#This Row],[Alea]],$D$3:$D$402)</f>
        <v>153</v>
      </c>
      <c r="H341" s="12">
        <f ca="1">COUNTIF($F$3:$F$402,Tableau1[[#This Row],[DERNIER BAL]])</f>
        <v>1</v>
      </c>
    </row>
    <row r="342" spans="2:8" ht="18.75" x14ac:dyDescent="0.25">
      <c r="B342" s="9">
        <v>340</v>
      </c>
      <c r="C342" s="10" t="s">
        <v>352</v>
      </c>
      <c r="D342" s="26">
        <f t="shared" ca="1" si="5"/>
        <v>48.577578784920249</v>
      </c>
      <c r="E342" s="11">
        <v>1</v>
      </c>
      <c r="F342" s="25">
        <f ca="1">RANK(Tableau1[[#This Row],[Alea]],$D$3:$D$402)</f>
        <v>212</v>
      </c>
      <c r="H342" s="12">
        <f ca="1">COUNTIF($F$3:$F$402,Tableau1[[#This Row],[DERNIER BAL]])</f>
        <v>1</v>
      </c>
    </row>
    <row r="343" spans="2:8" ht="18.75" x14ac:dyDescent="0.25">
      <c r="B343" s="9">
        <v>341</v>
      </c>
      <c r="C343" s="10" t="s">
        <v>353</v>
      </c>
      <c r="D343" s="26">
        <f t="shared" ca="1" si="5"/>
        <v>92.88697601874523</v>
      </c>
      <c r="E343" s="11">
        <v>1</v>
      </c>
      <c r="F343" s="25">
        <f ca="1">RANK(Tableau1[[#This Row],[Alea]],$D$3:$D$402)</f>
        <v>34</v>
      </c>
      <c r="H343" s="12">
        <f ca="1">COUNTIF($F$3:$F$402,Tableau1[[#This Row],[DERNIER BAL]])</f>
        <v>1</v>
      </c>
    </row>
    <row r="344" spans="2:8" ht="18.75" x14ac:dyDescent="0.25">
      <c r="B344" s="9">
        <v>342</v>
      </c>
      <c r="C344" s="10" t="s">
        <v>354</v>
      </c>
      <c r="D344" s="26">
        <f t="shared" ca="1" si="5"/>
        <v>0.1718012351921705</v>
      </c>
      <c r="E344" s="11">
        <v>1</v>
      </c>
      <c r="F344" s="25">
        <f ca="1">RANK(Tableau1[[#This Row],[Alea]],$D$3:$D$402)</f>
        <v>400</v>
      </c>
      <c r="H344" s="12">
        <f ca="1">COUNTIF($F$3:$F$402,Tableau1[[#This Row],[DERNIER BAL]])</f>
        <v>1</v>
      </c>
    </row>
    <row r="345" spans="2:8" ht="18.75" x14ac:dyDescent="0.25">
      <c r="B345" s="9">
        <v>343</v>
      </c>
      <c r="C345" s="10" t="s">
        <v>355</v>
      </c>
      <c r="D345" s="26">
        <f t="shared" ca="1" si="5"/>
        <v>82.79052342028659</v>
      </c>
      <c r="E345" s="11">
        <v>1</v>
      </c>
      <c r="F345" s="25">
        <f ca="1">RANK(Tableau1[[#This Row],[Alea]],$D$3:$D$402)</f>
        <v>71</v>
      </c>
      <c r="H345" s="12">
        <f ca="1">COUNTIF($F$3:$F$402,Tableau1[[#This Row],[DERNIER BAL]])</f>
        <v>1</v>
      </c>
    </row>
    <row r="346" spans="2:8" ht="18.75" x14ac:dyDescent="0.25">
      <c r="B346" s="9">
        <v>344</v>
      </c>
      <c r="C346" s="10" t="s">
        <v>356</v>
      </c>
      <c r="D346" s="26">
        <f t="shared" ca="1" si="5"/>
        <v>27.478502123914694</v>
      </c>
      <c r="E346" s="11">
        <v>1</v>
      </c>
      <c r="F346" s="25">
        <f ca="1">RANK(Tableau1[[#This Row],[Alea]],$D$3:$D$402)</f>
        <v>305</v>
      </c>
      <c r="H346" s="12">
        <f ca="1">COUNTIF($F$3:$F$402,Tableau1[[#This Row],[DERNIER BAL]])</f>
        <v>1</v>
      </c>
    </row>
    <row r="347" spans="2:8" ht="18.75" x14ac:dyDescent="0.25">
      <c r="B347" s="9">
        <v>345</v>
      </c>
      <c r="C347" s="10" t="s">
        <v>357</v>
      </c>
      <c r="D347" s="26">
        <f t="shared" ca="1" si="5"/>
        <v>18.893409463824405</v>
      </c>
      <c r="E347" s="11">
        <v>1</v>
      </c>
      <c r="F347" s="25">
        <f ca="1">RANK(Tableau1[[#This Row],[Alea]],$D$3:$D$402)</f>
        <v>330</v>
      </c>
      <c r="H347" s="12">
        <f ca="1">COUNTIF($F$3:$F$402,Tableau1[[#This Row],[DERNIER BAL]])</f>
        <v>1</v>
      </c>
    </row>
    <row r="348" spans="2:8" ht="18.75" x14ac:dyDescent="0.25">
      <c r="B348" s="9">
        <v>346</v>
      </c>
      <c r="C348" s="10" t="s">
        <v>358</v>
      </c>
      <c r="D348" s="26">
        <f t="shared" ca="1" si="5"/>
        <v>8.8493661680487001</v>
      </c>
      <c r="E348" s="11">
        <v>1</v>
      </c>
      <c r="F348" s="25">
        <f ca="1">RANK(Tableau1[[#This Row],[Alea]],$D$3:$D$402)</f>
        <v>366</v>
      </c>
      <c r="H348" s="12">
        <f ca="1">COUNTIF($F$3:$F$402,Tableau1[[#This Row],[DERNIER BAL]])</f>
        <v>1</v>
      </c>
    </row>
    <row r="349" spans="2:8" ht="18.75" x14ac:dyDescent="0.25">
      <c r="B349" s="9">
        <v>347</v>
      </c>
      <c r="C349" s="10" t="s">
        <v>359</v>
      </c>
      <c r="D349" s="26">
        <f t="shared" ca="1" si="5"/>
        <v>31.210245356065649</v>
      </c>
      <c r="E349" s="11">
        <v>1</v>
      </c>
      <c r="F349" s="25">
        <f ca="1">RANK(Tableau1[[#This Row],[Alea]],$D$3:$D$402)</f>
        <v>282</v>
      </c>
      <c r="H349" s="12">
        <f ca="1">COUNTIF($F$3:$F$402,Tableau1[[#This Row],[DERNIER BAL]])</f>
        <v>1</v>
      </c>
    </row>
    <row r="350" spans="2:8" ht="18.75" x14ac:dyDescent="0.25">
      <c r="B350" s="9">
        <v>348</v>
      </c>
      <c r="C350" s="10" t="s">
        <v>360</v>
      </c>
      <c r="D350" s="26">
        <f t="shared" ca="1" si="5"/>
        <v>26.932388574628362</v>
      </c>
      <c r="E350" s="11">
        <v>1</v>
      </c>
      <c r="F350" s="25">
        <f ca="1">RANK(Tableau1[[#This Row],[Alea]],$D$3:$D$402)</f>
        <v>306</v>
      </c>
      <c r="H350" s="12">
        <f ca="1">COUNTIF($F$3:$F$402,Tableau1[[#This Row],[DERNIER BAL]])</f>
        <v>1</v>
      </c>
    </row>
    <row r="351" spans="2:8" ht="18.75" x14ac:dyDescent="0.25">
      <c r="B351" s="9">
        <v>349</v>
      </c>
      <c r="C351" s="10" t="s">
        <v>361</v>
      </c>
      <c r="D351" s="26">
        <f t="shared" ca="1" si="5"/>
        <v>16.085008897946697</v>
      </c>
      <c r="E351" s="11">
        <v>1</v>
      </c>
      <c r="F351" s="25">
        <f ca="1">RANK(Tableau1[[#This Row],[Alea]],$D$3:$D$402)</f>
        <v>344</v>
      </c>
      <c r="H351" s="12">
        <f ca="1">COUNTIF($F$3:$F$402,Tableau1[[#This Row],[DERNIER BAL]])</f>
        <v>1</v>
      </c>
    </row>
    <row r="352" spans="2:8" ht="18.75" x14ac:dyDescent="0.25">
      <c r="B352" s="9">
        <v>350</v>
      </c>
      <c r="C352" s="10" t="s">
        <v>362</v>
      </c>
      <c r="D352" s="26">
        <f t="shared" ca="1" si="5"/>
        <v>85.50529204049532</v>
      </c>
      <c r="E352" s="11">
        <v>1</v>
      </c>
      <c r="F352" s="25">
        <f ca="1">RANK(Tableau1[[#This Row],[Alea]],$D$3:$D$402)</f>
        <v>60</v>
      </c>
      <c r="H352" s="12">
        <f ca="1">COUNTIF($F$3:$F$402,Tableau1[[#This Row],[DERNIER BAL]])</f>
        <v>1</v>
      </c>
    </row>
    <row r="353" spans="2:8" ht="18.75" x14ac:dyDescent="0.25">
      <c r="B353" s="9">
        <v>351</v>
      </c>
      <c r="C353" s="10" t="s">
        <v>363</v>
      </c>
      <c r="D353" s="26">
        <f t="shared" ca="1" si="5"/>
        <v>27.614797010738723</v>
      </c>
      <c r="E353" s="11">
        <v>1</v>
      </c>
      <c r="F353" s="25">
        <f ca="1">RANK(Tableau1[[#This Row],[Alea]],$D$3:$D$402)</f>
        <v>303</v>
      </c>
      <c r="H353" s="12">
        <f ca="1">COUNTIF($F$3:$F$402,Tableau1[[#This Row],[DERNIER BAL]])</f>
        <v>1</v>
      </c>
    </row>
    <row r="354" spans="2:8" ht="18.75" x14ac:dyDescent="0.25">
      <c r="B354" s="9">
        <v>352</v>
      </c>
      <c r="C354" s="10" t="s">
        <v>364</v>
      </c>
      <c r="D354" s="26">
        <f t="shared" ca="1" si="5"/>
        <v>10.623741580024749</v>
      </c>
      <c r="E354" s="11">
        <v>1</v>
      </c>
      <c r="F354" s="25">
        <f ca="1">RANK(Tableau1[[#This Row],[Alea]],$D$3:$D$402)</f>
        <v>356</v>
      </c>
      <c r="H354" s="12">
        <f ca="1">COUNTIF($F$3:$F$402,Tableau1[[#This Row],[DERNIER BAL]])</f>
        <v>1</v>
      </c>
    </row>
    <row r="355" spans="2:8" ht="18.75" x14ac:dyDescent="0.25">
      <c r="B355" s="9">
        <v>353</v>
      </c>
      <c r="C355" s="10" t="s">
        <v>365</v>
      </c>
      <c r="D355" s="26">
        <f t="shared" ca="1" si="5"/>
        <v>44.760598829631128</v>
      </c>
      <c r="E355" s="11">
        <v>1</v>
      </c>
      <c r="F355" s="25">
        <f ca="1">RANK(Tableau1[[#This Row],[Alea]],$D$3:$D$402)</f>
        <v>225</v>
      </c>
      <c r="H355" s="12">
        <f ca="1">COUNTIF($F$3:$F$402,Tableau1[[#This Row],[DERNIER BAL]])</f>
        <v>1</v>
      </c>
    </row>
    <row r="356" spans="2:8" ht="18.75" x14ac:dyDescent="0.25">
      <c r="B356" s="9">
        <v>354</v>
      </c>
      <c r="C356" s="10" t="s">
        <v>366</v>
      </c>
      <c r="D356" s="26">
        <f t="shared" ca="1" si="5"/>
        <v>55.093431154082097</v>
      </c>
      <c r="E356" s="11">
        <v>1</v>
      </c>
      <c r="F356" s="25">
        <f ca="1">RANK(Tableau1[[#This Row],[Alea]],$D$3:$D$402)</f>
        <v>176</v>
      </c>
      <c r="H356" s="12">
        <f ca="1">COUNTIF($F$3:$F$402,Tableau1[[#This Row],[DERNIER BAL]])</f>
        <v>1</v>
      </c>
    </row>
    <row r="357" spans="2:8" ht="18.75" x14ac:dyDescent="0.25">
      <c r="B357" s="9">
        <v>355</v>
      </c>
      <c r="C357" s="10" t="s">
        <v>367</v>
      </c>
      <c r="D357" s="26">
        <f t="shared" ca="1" si="5"/>
        <v>12.465900018108067</v>
      </c>
      <c r="E357" s="11">
        <v>1</v>
      </c>
      <c r="F357" s="25">
        <f ca="1">RANK(Tableau1[[#This Row],[Alea]],$D$3:$D$402)</f>
        <v>352</v>
      </c>
      <c r="H357" s="12">
        <f ca="1">COUNTIF($F$3:$F$402,Tableau1[[#This Row],[DERNIER BAL]])</f>
        <v>1</v>
      </c>
    </row>
    <row r="358" spans="2:8" ht="18.75" x14ac:dyDescent="0.25">
      <c r="B358" s="9">
        <v>356</v>
      </c>
      <c r="C358" s="10" t="s">
        <v>368</v>
      </c>
      <c r="D358" s="26">
        <f t="shared" ca="1" si="5"/>
        <v>66.791119447555971</v>
      </c>
      <c r="E358" s="11">
        <v>1</v>
      </c>
      <c r="F358" s="25">
        <f ca="1">RANK(Tableau1[[#This Row],[Alea]],$D$3:$D$402)</f>
        <v>138</v>
      </c>
      <c r="H358" s="12">
        <f ca="1">COUNTIF($F$3:$F$402,Tableau1[[#This Row],[DERNIER BAL]])</f>
        <v>1</v>
      </c>
    </row>
    <row r="359" spans="2:8" ht="18.75" x14ac:dyDescent="0.25">
      <c r="B359" s="9">
        <v>357</v>
      </c>
      <c r="C359" s="10" t="s">
        <v>369</v>
      </c>
      <c r="D359" s="26">
        <f t="shared" ca="1" si="5"/>
        <v>29.824479618853228</v>
      </c>
      <c r="E359" s="11">
        <v>1</v>
      </c>
      <c r="F359" s="25">
        <f ca="1">RANK(Tableau1[[#This Row],[Alea]],$D$3:$D$402)</f>
        <v>290</v>
      </c>
      <c r="H359" s="12">
        <f ca="1">COUNTIF($F$3:$F$402,Tableau1[[#This Row],[DERNIER BAL]])</f>
        <v>1</v>
      </c>
    </row>
    <row r="360" spans="2:8" ht="18.75" x14ac:dyDescent="0.25">
      <c r="B360" s="9">
        <v>358</v>
      </c>
      <c r="C360" s="10" t="s">
        <v>370</v>
      </c>
      <c r="D360" s="26">
        <f t="shared" ca="1" si="5"/>
        <v>58.111512914652216</v>
      </c>
      <c r="E360" s="11">
        <v>1</v>
      </c>
      <c r="F360" s="25">
        <f ca="1">RANK(Tableau1[[#This Row],[Alea]],$D$3:$D$402)</f>
        <v>167</v>
      </c>
      <c r="H360" s="12">
        <f ca="1">COUNTIF($F$3:$F$402,Tableau1[[#This Row],[DERNIER BAL]])</f>
        <v>1</v>
      </c>
    </row>
    <row r="361" spans="2:8" ht="18.75" x14ac:dyDescent="0.25">
      <c r="B361" s="9">
        <v>359</v>
      </c>
      <c r="C361" s="10" t="s">
        <v>371</v>
      </c>
      <c r="D361" s="26">
        <f t="shared" ca="1" si="5"/>
        <v>48.751194841552156</v>
      </c>
      <c r="E361" s="11">
        <v>1</v>
      </c>
      <c r="F361" s="25">
        <f ca="1">RANK(Tableau1[[#This Row],[Alea]],$D$3:$D$402)</f>
        <v>208</v>
      </c>
      <c r="H361" s="12">
        <f ca="1">COUNTIF($F$3:$F$402,Tableau1[[#This Row],[DERNIER BAL]])</f>
        <v>1</v>
      </c>
    </row>
    <row r="362" spans="2:8" ht="18.75" x14ac:dyDescent="0.25">
      <c r="B362" s="9">
        <v>360</v>
      </c>
      <c r="C362" s="10" t="s">
        <v>372</v>
      </c>
      <c r="D362" s="26">
        <f t="shared" ca="1" si="5"/>
        <v>51.666137343406348</v>
      </c>
      <c r="E362" s="11">
        <v>1</v>
      </c>
      <c r="F362" s="25">
        <f ca="1">RANK(Tableau1[[#This Row],[Alea]],$D$3:$D$402)</f>
        <v>197</v>
      </c>
      <c r="H362" s="12">
        <f ca="1">COUNTIF($F$3:$F$402,Tableau1[[#This Row],[DERNIER BAL]])</f>
        <v>1</v>
      </c>
    </row>
    <row r="363" spans="2:8" ht="18.75" x14ac:dyDescent="0.25">
      <c r="B363" s="9">
        <v>361</v>
      </c>
      <c r="C363" s="10" t="s">
        <v>373</v>
      </c>
      <c r="D363" s="26">
        <f t="shared" ca="1" si="5"/>
        <v>29.920821059918389</v>
      </c>
      <c r="E363" s="11">
        <v>1</v>
      </c>
      <c r="F363" s="25">
        <f ca="1">RANK(Tableau1[[#This Row],[Alea]],$D$3:$D$402)</f>
        <v>289</v>
      </c>
      <c r="H363" s="12">
        <f ca="1">COUNTIF($F$3:$F$402,Tableau1[[#This Row],[DERNIER BAL]])</f>
        <v>1</v>
      </c>
    </row>
    <row r="364" spans="2:8" ht="18.75" x14ac:dyDescent="0.25">
      <c r="B364" s="9">
        <v>362</v>
      </c>
      <c r="C364" s="10" t="s">
        <v>374</v>
      </c>
      <c r="D364" s="26">
        <f t="shared" ca="1" si="5"/>
        <v>39.151571208669843</v>
      </c>
      <c r="E364" s="11">
        <v>1</v>
      </c>
      <c r="F364" s="25">
        <f ca="1">RANK(Tableau1[[#This Row],[Alea]],$D$3:$D$402)</f>
        <v>246</v>
      </c>
      <c r="H364" s="12">
        <f ca="1">COUNTIF($F$3:$F$402,Tableau1[[#This Row],[DERNIER BAL]])</f>
        <v>1</v>
      </c>
    </row>
    <row r="365" spans="2:8" ht="18.75" x14ac:dyDescent="0.25">
      <c r="B365" s="9">
        <v>363</v>
      </c>
      <c r="C365" s="10" t="s">
        <v>375</v>
      </c>
      <c r="D365" s="26">
        <f t="shared" ca="1" si="5"/>
        <v>56.080492504773247</v>
      </c>
      <c r="E365" s="11">
        <v>1</v>
      </c>
      <c r="F365" s="25">
        <f ca="1">RANK(Tableau1[[#This Row],[Alea]],$D$3:$D$402)</f>
        <v>170</v>
      </c>
      <c r="H365" s="12">
        <f ca="1">COUNTIF($F$3:$F$402,Tableau1[[#This Row],[DERNIER BAL]])</f>
        <v>1</v>
      </c>
    </row>
    <row r="366" spans="2:8" ht="18.75" x14ac:dyDescent="0.25">
      <c r="B366" s="9">
        <v>364</v>
      </c>
      <c r="C366" s="10" t="s">
        <v>376</v>
      </c>
      <c r="D366" s="26">
        <f t="shared" ca="1" si="5"/>
        <v>22.418512800502775</v>
      </c>
      <c r="E366" s="11">
        <v>1</v>
      </c>
      <c r="F366" s="25">
        <f ca="1">RANK(Tableau1[[#This Row],[Alea]],$D$3:$D$402)</f>
        <v>317</v>
      </c>
      <c r="H366" s="12">
        <f ca="1">COUNTIF($F$3:$F$402,Tableau1[[#This Row],[DERNIER BAL]])</f>
        <v>1</v>
      </c>
    </row>
    <row r="367" spans="2:8" ht="18.75" x14ac:dyDescent="0.25">
      <c r="B367" s="9">
        <v>365</v>
      </c>
      <c r="C367" s="10" t="s">
        <v>377</v>
      </c>
      <c r="D367" s="26">
        <f t="shared" ca="1" si="5"/>
        <v>95.439374625202177</v>
      </c>
      <c r="E367" s="11">
        <v>1</v>
      </c>
      <c r="F367" s="25">
        <f ca="1">RANK(Tableau1[[#This Row],[Alea]],$D$3:$D$402)</f>
        <v>24</v>
      </c>
      <c r="H367" s="12">
        <f ca="1">COUNTIF($F$3:$F$402,Tableau1[[#This Row],[DERNIER BAL]])</f>
        <v>1</v>
      </c>
    </row>
    <row r="368" spans="2:8" ht="18.75" x14ac:dyDescent="0.25">
      <c r="B368" s="9">
        <v>366</v>
      </c>
      <c r="C368" s="10" t="s">
        <v>378</v>
      </c>
      <c r="D368" s="26">
        <f t="shared" ca="1" si="5"/>
        <v>14.541466337250597</v>
      </c>
      <c r="E368" s="11">
        <v>1</v>
      </c>
      <c r="F368" s="25">
        <f ca="1">RANK(Tableau1[[#This Row],[Alea]],$D$3:$D$402)</f>
        <v>347</v>
      </c>
      <c r="H368" s="12">
        <f ca="1">COUNTIF($F$3:$F$402,Tableau1[[#This Row],[DERNIER BAL]])</f>
        <v>1</v>
      </c>
    </row>
    <row r="369" spans="2:8" ht="18.75" x14ac:dyDescent="0.25">
      <c r="B369" s="9">
        <v>367</v>
      </c>
      <c r="C369" s="10" t="s">
        <v>379</v>
      </c>
      <c r="D369" s="26">
        <f t="shared" ca="1" si="5"/>
        <v>73.731483544956376</v>
      </c>
      <c r="E369" s="11">
        <v>1</v>
      </c>
      <c r="F369" s="25">
        <f ca="1">RANK(Tableau1[[#This Row],[Alea]],$D$3:$D$402)</f>
        <v>104</v>
      </c>
      <c r="H369" s="12">
        <f ca="1">COUNTIF($F$3:$F$402,Tableau1[[#This Row],[DERNIER BAL]])</f>
        <v>1</v>
      </c>
    </row>
    <row r="370" spans="2:8" ht="18.75" x14ac:dyDescent="0.25">
      <c r="B370" s="9">
        <v>368</v>
      </c>
      <c r="C370" s="10" t="s">
        <v>380</v>
      </c>
      <c r="D370" s="26">
        <f t="shared" ca="1" si="5"/>
        <v>73.408108088350659</v>
      </c>
      <c r="E370" s="11">
        <v>1</v>
      </c>
      <c r="F370" s="25">
        <f ca="1">RANK(Tableau1[[#This Row],[Alea]],$D$3:$D$402)</f>
        <v>106</v>
      </c>
      <c r="H370" s="12">
        <f ca="1">COUNTIF($F$3:$F$402,Tableau1[[#This Row],[DERNIER BAL]])</f>
        <v>1</v>
      </c>
    </row>
    <row r="371" spans="2:8" ht="18.75" x14ac:dyDescent="0.25">
      <c r="B371" s="9">
        <v>369</v>
      </c>
      <c r="C371" s="10" t="s">
        <v>381</v>
      </c>
      <c r="D371" s="26">
        <f t="shared" ca="1" si="5"/>
        <v>48.454592637463179</v>
      </c>
      <c r="E371" s="11">
        <v>1</v>
      </c>
      <c r="F371" s="25">
        <f ca="1">RANK(Tableau1[[#This Row],[Alea]],$D$3:$D$402)</f>
        <v>213</v>
      </c>
      <c r="H371" s="12">
        <f ca="1">COUNTIF($F$3:$F$402,Tableau1[[#This Row],[DERNIER BAL]])</f>
        <v>1</v>
      </c>
    </row>
    <row r="372" spans="2:8" ht="18.75" x14ac:dyDescent="0.25">
      <c r="B372" s="9">
        <v>370</v>
      </c>
      <c r="C372" s="10" t="s">
        <v>382</v>
      </c>
      <c r="D372" s="26">
        <f t="shared" ca="1" si="5"/>
        <v>64.22304073740986</v>
      </c>
      <c r="E372" s="11">
        <v>1</v>
      </c>
      <c r="F372" s="25">
        <f ca="1">RANK(Tableau1[[#This Row],[Alea]],$D$3:$D$402)</f>
        <v>147</v>
      </c>
      <c r="H372" s="12">
        <f ca="1">COUNTIF($F$3:$F$402,Tableau1[[#This Row],[DERNIER BAL]])</f>
        <v>1</v>
      </c>
    </row>
    <row r="373" spans="2:8" ht="18.75" x14ac:dyDescent="0.25">
      <c r="B373" s="9">
        <v>371</v>
      </c>
      <c r="C373" s="10" t="s">
        <v>383</v>
      </c>
      <c r="D373" s="26">
        <f t="shared" ca="1" si="5"/>
        <v>31.577078436205497</v>
      </c>
      <c r="E373" s="11">
        <v>1</v>
      </c>
      <c r="F373" s="25">
        <f ca="1">RANK(Tableau1[[#This Row],[Alea]],$D$3:$D$402)</f>
        <v>280</v>
      </c>
      <c r="H373" s="12">
        <f ca="1">COUNTIF($F$3:$F$402,Tableau1[[#This Row],[DERNIER BAL]])</f>
        <v>1</v>
      </c>
    </row>
    <row r="374" spans="2:8" ht="18.75" x14ac:dyDescent="0.25">
      <c r="B374" s="9">
        <v>372</v>
      </c>
      <c r="C374" s="10" t="s">
        <v>384</v>
      </c>
      <c r="D374" s="26">
        <f t="shared" ca="1" si="5"/>
        <v>95.458524892111058</v>
      </c>
      <c r="E374" s="11">
        <v>1</v>
      </c>
      <c r="F374" s="25">
        <f ca="1">RANK(Tableau1[[#This Row],[Alea]],$D$3:$D$402)</f>
        <v>22</v>
      </c>
      <c r="H374" s="12">
        <f ca="1">COUNTIF($F$3:$F$402,Tableau1[[#This Row],[DERNIER BAL]])</f>
        <v>1</v>
      </c>
    </row>
    <row r="375" spans="2:8" ht="18.75" x14ac:dyDescent="0.25">
      <c r="B375" s="9">
        <v>373</v>
      </c>
      <c r="C375" s="10" t="s">
        <v>385</v>
      </c>
      <c r="D375" s="26">
        <f t="shared" ca="1" si="5"/>
        <v>21.864595110709352</v>
      </c>
      <c r="E375" s="11">
        <v>1</v>
      </c>
      <c r="F375" s="25">
        <f ca="1">RANK(Tableau1[[#This Row],[Alea]],$D$3:$D$402)</f>
        <v>322</v>
      </c>
      <c r="H375" s="12">
        <f ca="1">COUNTIF($F$3:$F$402,Tableau1[[#This Row],[DERNIER BAL]])</f>
        <v>1</v>
      </c>
    </row>
    <row r="376" spans="2:8" ht="18.75" x14ac:dyDescent="0.25">
      <c r="B376" s="9">
        <v>374</v>
      </c>
      <c r="C376" s="10" t="s">
        <v>386</v>
      </c>
      <c r="D376" s="26">
        <f t="shared" ca="1" si="5"/>
        <v>36.281927788280186</v>
      </c>
      <c r="E376" s="11">
        <v>1</v>
      </c>
      <c r="F376" s="25">
        <f ca="1">RANK(Tableau1[[#This Row],[Alea]],$D$3:$D$402)</f>
        <v>260</v>
      </c>
      <c r="H376" s="12">
        <f ca="1">COUNTIF($F$3:$F$402,Tableau1[[#This Row],[DERNIER BAL]])</f>
        <v>1</v>
      </c>
    </row>
    <row r="377" spans="2:8" ht="18.75" x14ac:dyDescent="0.25">
      <c r="B377" s="9">
        <v>375</v>
      </c>
      <c r="C377" s="10" t="s">
        <v>387</v>
      </c>
      <c r="D377" s="26">
        <f t="shared" ca="1" si="5"/>
        <v>95.104772820383275</v>
      </c>
      <c r="E377" s="11">
        <v>0</v>
      </c>
      <c r="F377" s="25">
        <f ca="1">RANK(Tableau1[[#This Row],[Alea]],$D$3:$D$402)</f>
        <v>25</v>
      </c>
      <c r="H377" s="12">
        <f ca="1">COUNTIF($F$3:$F$402,Tableau1[[#This Row],[DERNIER BAL]])</f>
        <v>1</v>
      </c>
    </row>
    <row r="378" spans="2:8" ht="18.75" x14ac:dyDescent="0.25">
      <c r="B378" s="9">
        <v>376</v>
      </c>
      <c r="C378" s="10" t="s">
        <v>388</v>
      </c>
      <c r="D378" s="26">
        <f t="shared" ca="1" si="5"/>
        <v>30.545594643300035</v>
      </c>
      <c r="E378" s="11">
        <v>0</v>
      </c>
      <c r="F378" s="25">
        <f ca="1">RANK(Tableau1[[#This Row],[Alea]],$D$3:$D$402)</f>
        <v>284</v>
      </c>
      <c r="H378" s="12">
        <f ca="1">COUNTIF($F$3:$F$402,Tableau1[[#This Row],[DERNIER BAL]])</f>
        <v>1</v>
      </c>
    </row>
    <row r="379" spans="2:8" ht="18.75" x14ac:dyDescent="0.25">
      <c r="B379" s="9">
        <v>377</v>
      </c>
      <c r="C379" s="10" t="s">
        <v>389</v>
      </c>
      <c r="D379" s="26">
        <f t="shared" ca="1" si="5"/>
        <v>76.073568679516086</v>
      </c>
      <c r="E379" s="11">
        <v>0</v>
      </c>
      <c r="F379" s="25">
        <f ca="1">RANK(Tableau1[[#This Row],[Alea]],$D$3:$D$402)</f>
        <v>93</v>
      </c>
      <c r="H379" s="12">
        <f ca="1">COUNTIF($F$3:$F$402,Tableau1[[#This Row],[DERNIER BAL]])</f>
        <v>1</v>
      </c>
    </row>
    <row r="380" spans="2:8" ht="18.75" x14ac:dyDescent="0.25">
      <c r="B380" s="9">
        <v>378</v>
      </c>
      <c r="C380" s="10" t="s">
        <v>390</v>
      </c>
      <c r="D380" s="26">
        <f t="shared" ca="1" si="5"/>
        <v>60.00543626379681</v>
      </c>
      <c r="E380" s="11">
        <v>0</v>
      </c>
      <c r="F380" s="25">
        <f ca="1">RANK(Tableau1[[#This Row],[Alea]],$D$3:$D$402)</f>
        <v>162</v>
      </c>
      <c r="H380" s="12">
        <f ca="1">COUNTIF($F$3:$F$402,Tableau1[[#This Row],[DERNIER BAL]])</f>
        <v>1</v>
      </c>
    </row>
    <row r="381" spans="2:8" ht="18.75" x14ac:dyDescent="0.25">
      <c r="B381" s="9">
        <v>379</v>
      </c>
      <c r="C381" s="10" t="s">
        <v>391</v>
      </c>
      <c r="D381" s="26">
        <f t="shared" ca="1" si="5"/>
        <v>89.078140746280724</v>
      </c>
      <c r="E381" s="11">
        <v>0</v>
      </c>
      <c r="F381" s="25">
        <f ca="1">RANK(Tableau1[[#This Row],[Alea]],$D$3:$D$402)</f>
        <v>43</v>
      </c>
      <c r="H381" s="12">
        <f ca="1">COUNTIF($F$3:$F$402,Tableau1[[#This Row],[DERNIER BAL]])</f>
        <v>1</v>
      </c>
    </row>
    <row r="382" spans="2:8" ht="18.75" x14ac:dyDescent="0.25">
      <c r="B382" s="9">
        <v>380</v>
      </c>
      <c r="C382" s="10" t="s">
        <v>392</v>
      </c>
      <c r="D382" s="26">
        <f t="shared" ca="1" si="5"/>
        <v>44.671227041113227</v>
      </c>
      <c r="E382" s="11">
        <v>0</v>
      </c>
      <c r="F382" s="25">
        <f ca="1">RANK(Tableau1[[#This Row],[Alea]],$D$3:$D$402)</f>
        <v>226</v>
      </c>
      <c r="H382" s="12">
        <f ca="1">COUNTIF($F$3:$F$402,Tableau1[[#This Row],[DERNIER BAL]])</f>
        <v>1</v>
      </c>
    </row>
    <row r="383" spans="2:8" ht="18.75" x14ac:dyDescent="0.25">
      <c r="B383" s="9">
        <v>381</v>
      </c>
      <c r="C383" s="10" t="s">
        <v>393</v>
      </c>
      <c r="D383" s="26">
        <f t="shared" ca="1" si="5"/>
        <v>73.320227119013424</v>
      </c>
      <c r="E383" s="11">
        <v>0</v>
      </c>
      <c r="F383" s="25">
        <f ca="1">RANK(Tableau1[[#This Row],[Alea]],$D$3:$D$402)</f>
        <v>107</v>
      </c>
      <c r="H383" s="12">
        <f ca="1">COUNTIF($F$3:$F$402,Tableau1[[#This Row],[DERNIER BAL]])</f>
        <v>1</v>
      </c>
    </row>
    <row r="384" spans="2:8" ht="18.75" x14ac:dyDescent="0.25">
      <c r="B384" s="9">
        <v>382</v>
      </c>
      <c r="C384" s="10" t="s">
        <v>394</v>
      </c>
      <c r="D384" s="26">
        <f t="shared" ca="1" si="5"/>
        <v>25.575214135216527</v>
      </c>
      <c r="E384" s="11">
        <v>0</v>
      </c>
      <c r="F384" s="25">
        <f ca="1">RANK(Tableau1[[#This Row],[Alea]],$D$3:$D$402)</f>
        <v>309</v>
      </c>
      <c r="H384" s="12">
        <f ca="1">COUNTIF($F$3:$F$402,Tableau1[[#This Row],[DERNIER BAL]])</f>
        <v>1</v>
      </c>
    </row>
    <row r="385" spans="2:8" ht="18.75" x14ac:dyDescent="0.25">
      <c r="B385" s="9">
        <v>383</v>
      </c>
      <c r="C385" s="10" t="s">
        <v>395</v>
      </c>
      <c r="D385" s="26">
        <f t="shared" ca="1" si="5"/>
        <v>53.963936718550642</v>
      </c>
      <c r="E385" s="11">
        <v>0</v>
      </c>
      <c r="F385" s="25">
        <f ca="1">RANK(Tableau1[[#This Row],[Alea]],$D$3:$D$402)</f>
        <v>183</v>
      </c>
      <c r="H385" s="12">
        <f ca="1">COUNTIF($F$3:$F$402,Tableau1[[#This Row],[DERNIER BAL]])</f>
        <v>1</v>
      </c>
    </row>
    <row r="386" spans="2:8" ht="18.75" x14ac:dyDescent="0.25">
      <c r="B386" s="9">
        <v>384</v>
      </c>
      <c r="C386" s="10" t="s">
        <v>396</v>
      </c>
      <c r="D386" s="26">
        <f t="shared" ca="1" si="5"/>
        <v>42.356869499238769</v>
      </c>
      <c r="E386" s="11">
        <v>0</v>
      </c>
      <c r="F386" s="25">
        <f ca="1">RANK(Tableau1[[#This Row],[Alea]],$D$3:$D$402)</f>
        <v>235</v>
      </c>
      <c r="H386" s="12">
        <f ca="1">COUNTIF($F$3:$F$402,Tableau1[[#This Row],[DERNIER BAL]])</f>
        <v>1</v>
      </c>
    </row>
    <row r="387" spans="2:8" ht="18.75" x14ac:dyDescent="0.25">
      <c r="B387" s="9">
        <v>385</v>
      </c>
      <c r="C387" s="10" t="s">
        <v>397</v>
      </c>
      <c r="D387" s="26">
        <f t="shared" ref="D387:D402" ca="1" si="6">RAND()*100</f>
        <v>40.981045509791471</v>
      </c>
      <c r="E387" s="11">
        <v>0</v>
      </c>
      <c r="F387" s="25">
        <f ca="1">RANK(Tableau1[[#This Row],[Alea]],$D$3:$D$402)</f>
        <v>238</v>
      </c>
      <c r="H387" s="12">
        <f ca="1">COUNTIF($F$3:$F$402,Tableau1[[#This Row],[DERNIER BAL]])</f>
        <v>1</v>
      </c>
    </row>
    <row r="388" spans="2:8" ht="18.75" x14ac:dyDescent="0.25">
      <c r="B388" s="9">
        <v>386</v>
      </c>
      <c r="C388" s="10" t="s">
        <v>398</v>
      </c>
      <c r="D388" s="26">
        <f t="shared" ca="1" si="6"/>
        <v>26.139325680051307</v>
      </c>
      <c r="E388" s="11">
        <v>0</v>
      </c>
      <c r="F388" s="25">
        <f ca="1">RANK(Tableau1[[#This Row],[Alea]],$D$3:$D$402)</f>
        <v>308</v>
      </c>
      <c r="H388" s="12">
        <f ca="1">COUNTIF($F$3:$F$402,Tableau1[[#This Row],[DERNIER BAL]])</f>
        <v>1</v>
      </c>
    </row>
    <row r="389" spans="2:8" ht="18.75" x14ac:dyDescent="0.25">
      <c r="B389" s="9">
        <v>387</v>
      </c>
      <c r="C389" s="10" t="s">
        <v>399</v>
      </c>
      <c r="D389" s="26">
        <f t="shared" ca="1" si="6"/>
        <v>74.943700571599464</v>
      </c>
      <c r="E389" s="11">
        <v>0</v>
      </c>
      <c r="F389" s="25">
        <f ca="1">RANK(Tableau1[[#This Row],[Alea]],$D$3:$D$402)</f>
        <v>97</v>
      </c>
      <c r="H389" s="12">
        <f ca="1">COUNTIF($F$3:$F$402,Tableau1[[#This Row],[DERNIER BAL]])</f>
        <v>1</v>
      </c>
    </row>
    <row r="390" spans="2:8" ht="18.75" x14ac:dyDescent="0.25">
      <c r="B390" s="9">
        <v>388</v>
      </c>
      <c r="C390" s="10" t="s">
        <v>400</v>
      </c>
      <c r="D390" s="26">
        <f t="shared" ca="1" si="6"/>
        <v>94.005396300977424</v>
      </c>
      <c r="E390" s="11">
        <v>0</v>
      </c>
      <c r="F390" s="25">
        <f ca="1">RANK(Tableau1[[#This Row],[Alea]],$D$3:$D$402)</f>
        <v>26</v>
      </c>
      <c r="H390" s="12">
        <f ca="1">COUNTIF($F$3:$F$402,Tableau1[[#This Row],[DERNIER BAL]])</f>
        <v>1</v>
      </c>
    </row>
    <row r="391" spans="2:8" ht="18.75" x14ac:dyDescent="0.25">
      <c r="B391" s="9">
        <v>389</v>
      </c>
      <c r="C391" s="10" t="s">
        <v>401</v>
      </c>
      <c r="D391" s="26">
        <f t="shared" ca="1" si="6"/>
        <v>34.603066151945626</v>
      </c>
      <c r="E391" s="11">
        <v>0</v>
      </c>
      <c r="F391" s="25">
        <f ca="1">RANK(Tableau1[[#This Row],[Alea]],$D$3:$D$402)</f>
        <v>266</v>
      </c>
      <c r="H391" s="12">
        <f ca="1">COUNTIF($F$3:$F$402,Tableau1[[#This Row],[DERNIER BAL]])</f>
        <v>1</v>
      </c>
    </row>
    <row r="392" spans="2:8" ht="18.75" x14ac:dyDescent="0.25">
      <c r="B392" s="9">
        <v>390</v>
      </c>
      <c r="C392" s="10" t="s">
        <v>402</v>
      </c>
      <c r="D392" s="26">
        <f t="shared" ca="1" si="6"/>
        <v>7.7659320554541056</v>
      </c>
      <c r="E392" s="11">
        <v>0</v>
      </c>
      <c r="F392" s="25">
        <f ca="1">RANK(Tableau1[[#This Row],[Alea]],$D$3:$D$402)</f>
        <v>370</v>
      </c>
      <c r="H392" s="12">
        <f ca="1">COUNTIF($F$3:$F$402,Tableau1[[#This Row],[DERNIER BAL]])</f>
        <v>1</v>
      </c>
    </row>
    <row r="393" spans="2:8" ht="18.75" x14ac:dyDescent="0.25">
      <c r="B393" s="9">
        <v>391</v>
      </c>
      <c r="C393" s="10" t="s">
        <v>403</v>
      </c>
      <c r="D393" s="26">
        <f t="shared" ca="1" si="6"/>
        <v>72.702867554533242</v>
      </c>
      <c r="E393" s="11">
        <v>0</v>
      </c>
      <c r="F393" s="25">
        <f ca="1">RANK(Tableau1[[#This Row],[Alea]],$D$3:$D$402)</f>
        <v>111</v>
      </c>
      <c r="H393" s="12">
        <f ca="1">COUNTIF($F$3:$F$402,Tableau1[[#This Row],[DERNIER BAL]])</f>
        <v>1</v>
      </c>
    </row>
    <row r="394" spans="2:8" ht="18.75" x14ac:dyDescent="0.25">
      <c r="B394" s="9">
        <v>392</v>
      </c>
      <c r="C394" s="10" t="s">
        <v>404</v>
      </c>
      <c r="D394" s="26">
        <f t="shared" ca="1" si="6"/>
        <v>70.656309354448609</v>
      </c>
      <c r="E394" s="11">
        <v>0</v>
      </c>
      <c r="F394" s="25">
        <f ca="1">RANK(Tableau1[[#This Row],[Alea]],$D$3:$D$402)</f>
        <v>121</v>
      </c>
      <c r="H394" s="12">
        <f ca="1">COUNTIF($F$3:$F$402,Tableau1[[#This Row],[DERNIER BAL]])</f>
        <v>1</v>
      </c>
    </row>
    <row r="395" spans="2:8" ht="18.75" x14ac:dyDescent="0.25">
      <c r="B395" s="9">
        <v>393</v>
      </c>
      <c r="C395" s="10" t="s">
        <v>405</v>
      </c>
      <c r="D395" s="26">
        <f t="shared" ca="1" si="6"/>
        <v>3.4818884407759043</v>
      </c>
      <c r="E395" s="11">
        <v>0</v>
      </c>
      <c r="F395" s="25">
        <f ca="1">RANK(Tableau1[[#This Row],[Alea]],$D$3:$D$402)</f>
        <v>386</v>
      </c>
      <c r="H395" s="12">
        <f ca="1">COUNTIF($F$3:$F$402,Tableau1[[#This Row],[DERNIER BAL]])</f>
        <v>1</v>
      </c>
    </row>
    <row r="396" spans="2:8" ht="18.75" x14ac:dyDescent="0.25">
      <c r="B396" s="9">
        <v>394</v>
      </c>
      <c r="C396" s="10" t="s">
        <v>406</v>
      </c>
      <c r="D396" s="26">
        <f t="shared" ca="1" si="6"/>
        <v>60.825250609939438</v>
      </c>
      <c r="E396" s="11">
        <v>0</v>
      </c>
      <c r="F396" s="25">
        <f ca="1">RANK(Tableau1[[#This Row],[Alea]],$D$3:$D$402)</f>
        <v>160</v>
      </c>
      <c r="H396" s="12">
        <f ca="1">COUNTIF($F$3:$F$402,Tableau1[[#This Row],[DERNIER BAL]])</f>
        <v>1</v>
      </c>
    </row>
    <row r="397" spans="2:8" ht="18.75" x14ac:dyDescent="0.25">
      <c r="B397" s="9">
        <v>395</v>
      </c>
      <c r="C397" s="10" t="s">
        <v>407</v>
      </c>
      <c r="D397" s="26">
        <f t="shared" ca="1" si="6"/>
        <v>16.985729387600635</v>
      </c>
      <c r="E397" s="11">
        <v>0</v>
      </c>
      <c r="F397" s="25">
        <f ca="1">RANK(Tableau1[[#This Row],[Alea]],$D$3:$D$402)</f>
        <v>338</v>
      </c>
      <c r="H397" s="12">
        <f ca="1">COUNTIF($F$3:$F$402,Tableau1[[#This Row],[DERNIER BAL]])</f>
        <v>1</v>
      </c>
    </row>
    <row r="398" spans="2:8" ht="18.75" x14ac:dyDescent="0.25">
      <c r="B398" s="9">
        <v>396</v>
      </c>
      <c r="C398" s="10" t="s">
        <v>408</v>
      </c>
      <c r="D398" s="26">
        <f t="shared" ca="1" si="6"/>
        <v>74.103775453198949</v>
      </c>
      <c r="E398" s="11">
        <v>0</v>
      </c>
      <c r="F398" s="25">
        <f ca="1">RANK(Tableau1[[#This Row],[Alea]],$D$3:$D$402)</f>
        <v>101</v>
      </c>
      <c r="H398" s="12">
        <f ca="1">COUNTIF($F$3:$F$402,Tableau1[[#This Row],[DERNIER BAL]])</f>
        <v>1</v>
      </c>
    </row>
    <row r="399" spans="2:8" ht="18.75" x14ac:dyDescent="0.25">
      <c r="B399" s="9">
        <v>397</v>
      </c>
      <c r="C399" s="10" t="s">
        <v>409</v>
      </c>
      <c r="D399" s="26">
        <f t="shared" ca="1" si="6"/>
        <v>99.921186466232299</v>
      </c>
      <c r="E399" s="11">
        <v>0</v>
      </c>
      <c r="F399" s="25">
        <f ca="1">RANK(Tableau1[[#This Row],[Alea]],$D$3:$D$402)</f>
        <v>1</v>
      </c>
      <c r="H399" s="12">
        <f ca="1">COUNTIF($F$3:$F$402,Tableau1[[#This Row],[DERNIER BAL]])</f>
        <v>1</v>
      </c>
    </row>
    <row r="400" spans="2:8" ht="18.75" x14ac:dyDescent="0.25">
      <c r="B400" s="9">
        <v>398</v>
      </c>
      <c r="C400" s="10" t="s">
        <v>410</v>
      </c>
      <c r="D400" s="26">
        <f t="shared" ca="1" si="6"/>
        <v>62.499914393996903</v>
      </c>
      <c r="E400" s="11">
        <v>0</v>
      </c>
      <c r="F400" s="25">
        <f ca="1">RANK(Tableau1[[#This Row],[Alea]],$D$3:$D$402)</f>
        <v>152</v>
      </c>
      <c r="H400" s="12">
        <f ca="1">COUNTIF($F$3:$F$402,Tableau1[[#This Row],[DERNIER BAL]])</f>
        <v>1</v>
      </c>
    </row>
    <row r="401" spans="2:8" ht="18.75" x14ac:dyDescent="0.25">
      <c r="B401" s="9">
        <v>399</v>
      </c>
      <c r="C401" s="10" t="s">
        <v>411</v>
      </c>
      <c r="D401" s="26">
        <f t="shared" ca="1" si="6"/>
        <v>67.412282214280296</v>
      </c>
      <c r="E401" s="11">
        <v>0</v>
      </c>
      <c r="F401" s="25">
        <f ca="1">RANK(Tableau1[[#This Row],[Alea]],$D$3:$D$402)</f>
        <v>135</v>
      </c>
      <c r="H401" s="12">
        <f ca="1">COUNTIF($F$3:$F$402,Tableau1[[#This Row],[DERNIER BAL]])</f>
        <v>1</v>
      </c>
    </row>
    <row r="402" spans="2:8" ht="18.75" x14ac:dyDescent="0.25">
      <c r="B402" s="9">
        <v>400</v>
      </c>
      <c r="C402" s="10" t="s">
        <v>412</v>
      </c>
      <c r="D402" s="26">
        <f t="shared" ca="1" si="6"/>
        <v>95.652038768616492</v>
      </c>
      <c r="E402" s="11">
        <v>0</v>
      </c>
      <c r="F402" s="25">
        <f ca="1">RANK(Tableau1[[#This Row],[Alea]],$D$3:$D$402)</f>
        <v>20</v>
      </c>
      <c r="H402" s="12">
        <f ca="1">COUNTIF($F$3:$F$402,Tableau1[[#This Row],[DERNIER BAL]])</f>
        <v>1</v>
      </c>
    </row>
    <row r="403" spans="2:8" ht="18.75" x14ac:dyDescent="0.25">
      <c r="B403" s="18"/>
      <c r="C403" s="19"/>
      <c r="D403" s="24"/>
      <c r="E403" s="20">
        <v>0</v>
      </c>
      <c r="F403" s="25"/>
    </row>
    <row r="404" spans="2:8" ht="18.75" x14ac:dyDescent="0.25">
      <c r="B404" s="18"/>
      <c r="C404" s="19"/>
      <c r="D404" s="24"/>
      <c r="E404" s="20">
        <v>0</v>
      </c>
      <c r="F404" s="25"/>
    </row>
    <row r="405" spans="2:8" ht="18.75" x14ac:dyDescent="0.25">
      <c r="B405" s="18"/>
      <c r="C405" s="19"/>
      <c r="D405" s="24"/>
      <c r="E405" s="20">
        <v>0</v>
      </c>
      <c r="F405" s="25"/>
    </row>
    <row r="406" spans="2:8" ht="18.75" x14ac:dyDescent="0.25">
      <c r="B406" s="21"/>
      <c r="C406" s="22"/>
      <c r="D406" s="22"/>
      <c r="E406" s="23">
        <v>0</v>
      </c>
      <c r="F406" s="25"/>
    </row>
    <row r="407" spans="2:8" ht="18.75" x14ac:dyDescent="0.25">
      <c r="B407" s="21"/>
      <c r="C407" s="22"/>
      <c r="D407" s="22"/>
      <c r="E407" s="23">
        <v>0</v>
      </c>
      <c r="F407" s="25"/>
    </row>
    <row r="408" spans="2:8" ht="18.75" x14ac:dyDescent="0.25">
      <c r="B408" s="21"/>
      <c r="C408" s="22"/>
      <c r="D408" s="22"/>
      <c r="E408" s="23">
        <v>0</v>
      </c>
      <c r="F408" s="25"/>
    </row>
    <row r="409" spans="2:8" ht="18.75" x14ac:dyDescent="0.25">
      <c r="B409" s="21"/>
      <c r="C409" s="22"/>
      <c r="D409" s="22"/>
      <c r="E409" s="23">
        <v>0</v>
      </c>
      <c r="F409" s="25"/>
    </row>
    <row r="410" spans="2:8" ht="18.75" x14ac:dyDescent="0.25">
      <c r="B410" s="21"/>
      <c r="C410" s="22"/>
      <c r="D410" s="22"/>
      <c r="E410" s="23">
        <v>0</v>
      </c>
      <c r="F410" s="25"/>
    </row>
    <row r="411" spans="2:8" ht="18.75" x14ac:dyDescent="0.25">
      <c r="B411" s="21"/>
      <c r="C411" s="22"/>
      <c r="D411" s="22"/>
      <c r="E411" s="23">
        <v>0</v>
      </c>
      <c r="F411" s="25"/>
    </row>
    <row r="412" spans="2:8" ht="18.75" x14ac:dyDescent="0.25">
      <c r="B412" s="21"/>
      <c r="C412" s="22"/>
      <c r="D412" s="22"/>
      <c r="E412" s="23">
        <v>0</v>
      </c>
      <c r="F412" s="25"/>
    </row>
    <row r="413" spans="2:8" ht="18.75" x14ac:dyDescent="0.25">
      <c r="B413" s="21"/>
      <c r="C413" s="22"/>
      <c r="D413" s="22"/>
      <c r="E413" s="23">
        <v>0</v>
      </c>
      <c r="F413" s="25"/>
    </row>
    <row r="414" spans="2:8" ht="18.75" x14ac:dyDescent="0.25">
      <c r="B414" s="21"/>
      <c r="C414" s="22"/>
      <c r="D414" s="22"/>
      <c r="E414" s="23">
        <v>0</v>
      </c>
      <c r="F414" s="25"/>
    </row>
    <row r="415" spans="2:8" ht="18.75" x14ac:dyDescent="0.25">
      <c r="B415" s="21"/>
      <c r="C415" s="22"/>
      <c r="D415" s="22"/>
      <c r="E415" s="23">
        <v>0</v>
      </c>
      <c r="F415" s="25"/>
    </row>
    <row r="416" spans="2:8" ht="18.75" x14ac:dyDescent="0.25">
      <c r="B416" s="21"/>
      <c r="C416" s="22"/>
      <c r="D416" s="22"/>
      <c r="E416" s="23">
        <v>0</v>
      </c>
      <c r="F416" s="25"/>
    </row>
    <row r="417" spans="2:6" ht="18.75" x14ac:dyDescent="0.25">
      <c r="B417" s="21"/>
      <c r="C417" s="22"/>
      <c r="D417" s="22"/>
      <c r="E417" s="23">
        <v>0</v>
      </c>
      <c r="F417" s="25"/>
    </row>
    <row r="418" spans="2:6" ht="18.75" x14ac:dyDescent="0.25">
      <c r="B418" s="21"/>
      <c r="C418" s="22"/>
      <c r="D418" s="22"/>
      <c r="E418" s="23">
        <v>0</v>
      </c>
      <c r="F418" s="25"/>
    </row>
    <row r="419" spans="2:6" ht="18.75" x14ac:dyDescent="0.25">
      <c r="B419" s="21"/>
      <c r="C419" s="22"/>
      <c r="D419" s="22"/>
      <c r="E419" s="23">
        <v>0</v>
      </c>
      <c r="F419" s="25"/>
    </row>
    <row r="420" spans="2:6" ht="18.75" x14ac:dyDescent="0.25">
      <c r="B420" s="21"/>
      <c r="C420" s="22"/>
      <c r="D420" s="22"/>
      <c r="E420" s="23">
        <v>0</v>
      </c>
      <c r="F420" s="25"/>
    </row>
    <row r="421" spans="2:6" ht="18.75" x14ac:dyDescent="0.25">
      <c r="B421" s="21"/>
      <c r="C421" s="22"/>
      <c r="D421" s="22"/>
      <c r="E421" s="23">
        <v>0</v>
      </c>
      <c r="F421" s="25"/>
    </row>
    <row r="422" spans="2:6" ht="18.75" x14ac:dyDescent="0.25">
      <c r="B422" s="21"/>
      <c r="C422" s="22"/>
      <c r="D422" s="22"/>
      <c r="E422" s="23">
        <v>0</v>
      </c>
      <c r="F422" s="25"/>
    </row>
    <row r="423" spans="2:6" ht="18.75" x14ac:dyDescent="0.25">
      <c r="B423" s="21"/>
      <c r="C423" s="22"/>
      <c r="D423" s="22"/>
      <c r="E423" s="23">
        <v>0</v>
      </c>
      <c r="F423" s="25"/>
    </row>
    <row r="424" spans="2:6" ht="18.75" x14ac:dyDescent="0.25">
      <c r="B424" s="21"/>
      <c r="C424" s="22"/>
      <c r="D424" s="22"/>
      <c r="E424" s="23">
        <v>0</v>
      </c>
      <c r="F424" s="25"/>
    </row>
    <row r="425" spans="2:6" ht="18.75" x14ac:dyDescent="0.25">
      <c r="B425" s="21"/>
      <c r="C425" s="22"/>
      <c r="D425" s="22"/>
      <c r="E425" s="23">
        <v>0</v>
      </c>
      <c r="F425" s="25"/>
    </row>
    <row r="426" spans="2:6" ht="18.75" x14ac:dyDescent="0.25">
      <c r="B426" s="21"/>
      <c r="C426" s="22"/>
      <c r="D426" s="22"/>
      <c r="E426" s="23">
        <v>0</v>
      </c>
      <c r="F426" s="25"/>
    </row>
    <row r="427" spans="2:6" ht="18.75" x14ac:dyDescent="0.25">
      <c r="B427" s="21"/>
      <c r="C427" s="22"/>
      <c r="D427" s="22"/>
      <c r="E427" s="23">
        <v>0</v>
      </c>
      <c r="F427" s="25"/>
    </row>
    <row r="428" spans="2:6" ht="18.75" x14ac:dyDescent="0.25">
      <c r="B428" s="21"/>
      <c r="C428" s="22"/>
      <c r="D428" s="22"/>
      <c r="E428" s="23">
        <v>0</v>
      </c>
      <c r="F428" s="25"/>
    </row>
    <row r="429" spans="2:6" ht="18.75" x14ac:dyDescent="0.25">
      <c r="B429" s="21"/>
      <c r="C429" s="22"/>
      <c r="D429" s="22"/>
      <c r="E429" s="23">
        <v>0</v>
      </c>
      <c r="F429" s="25"/>
    </row>
    <row r="430" spans="2:6" ht="18.75" x14ac:dyDescent="0.25">
      <c r="B430" s="21"/>
      <c r="C430" s="22"/>
      <c r="D430" s="22"/>
      <c r="E430" s="23">
        <v>0</v>
      </c>
      <c r="F430" s="25"/>
    </row>
    <row r="431" spans="2:6" ht="18.75" x14ac:dyDescent="0.25">
      <c r="B431" s="21"/>
      <c r="C431" s="22"/>
      <c r="D431" s="22"/>
      <c r="E431" s="23">
        <v>0</v>
      </c>
      <c r="F431" s="25"/>
    </row>
    <row r="432" spans="2:6" ht="18.75" x14ac:dyDescent="0.25">
      <c r="B432" s="21"/>
      <c r="C432" s="22"/>
      <c r="D432" s="22"/>
      <c r="E432" s="23">
        <v>0</v>
      </c>
      <c r="F432" s="25"/>
    </row>
    <row r="433" spans="2:6" ht="18.75" x14ac:dyDescent="0.25">
      <c r="B433" s="21"/>
      <c r="C433" s="22"/>
      <c r="D433" s="22"/>
      <c r="E433" s="23">
        <v>0</v>
      </c>
      <c r="F433" s="25"/>
    </row>
    <row r="434" spans="2:6" ht="18.75" x14ac:dyDescent="0.25">
      <c r="B434" s="21"/>
      <c r="C434" s="22"/>
      <c r="D434" s="22"/>
      <c r="E434" s="23">
        <v>0</v>
      </c>
      <c r="F434" s="25"/>
    </row>
    <row r="435" spans="2:6" ht="18.75" x14ac:dyDescent="0.25">
      <c r="B435" s="21"/>
      <c r="C435" s="22"/>
      <c r="D435" s="22"/>
      <c r="E435" s="23">
        <v>0</v>
      </c>
      <c r="F435" s="25"/>
    </row>
    <row r="436" spans="2:6" ht="18.75" x14ac:dyDescent="0.25">
      <c r="B436" s="21"/>
      <c r="C436" s="22"/>
      <c r="D436" s="22"/>
      <c r="E436" s="23">
        <v>0</v>
      </c>
      <c r="F436" s="25"/>
    </row>
    <row r="437" spans="2:6" ht="18.75" x14ac:dyDescent="0.25">
      <c r="B437" s="21"/>
      <c r="C437" s="22"/>
      <c r="D437" s="22"/>
      <c r="E437" s="23">
        <v>0</v>
      </c>
      <c r="F437" s="25"/>
    </row>
    <row r="438" spans="2:6" ht="18.75" x14ac:dyDescent="0.25">
      <c r="B438" s="21"/>
      <c r="C438" s="22"/>
      <c r="D438" s="22"/>
      <c r="E438" s="23">
        <v>0</v>
      </c>
      <c r="F438" s="25"/>
    </row>
    <row r="439" spans="2:6" ht="18.75" x14ac:dyDescent="0.25">
      <c r="B439" s="21"/>
      <c r="C439" s="22"/>
      <c r="D439" s="22"/>
      <c r="E439" s="23">
        <v>0</v>
      </c>
      <c r="F439" s="25"/>
    </row>
    <row r="440" spans="2:6" ht="18.75" x14ac:dyDescent="0.25">
      <c r="B440" s="21"/>
      <c r="C440" s="22"/>
      <c r="D440" s="22"/>
      <c r="E440" s="23">
        <v>0</v>
      </c>
      <c r="F440" s="25"/>
    </row>
    <row r="441" spans="2:6" ht="18.75" x14ac:dyDescent="0.25">
      <c r="B441" s="21"/>
      <c r="C441" s="22"/>
      <c r="D441" s="22"/>
      <c r="E441" s="23">
        <v>0</v>
      </c>
      <c r="F441" s="25"/>
    </row>
    <row r="442" spans="2:6" ht="18.75" x14ac:dyDescent="0.25">
      <c r="B442" s="21"/>
      <c r="C442" s="22"/>
      <c r="D442" s="22"/>
      <c r="E442" s="23">
        <v>0</v>
      </c>
      <c r="F442" s="25"/>
    </row>
    <row r="443" spans="2:6" ht="18.75" x14ac:dyDescent="0.25">
      <c r="B443" s="21"/>
      <c r="C443" s="22"/>
      <c r="D443" s="22"/>
      <c r="E443" s="23">
        <v>0</v>
      </c>
      <c r="F443" s="25"/>
    </row>
    <row r="444" spans="2:6" ht="18.75" x14ac:dyDescent="0.25">
      <c r="B444" s="21"/>
      <c r="C444" s="22"/>
      <c r="D444" s="22"/>
      <c r="E444" s="23">
        <v>0</v>
      </c>
      <c r="F444" s="25"/>
    </row>
    <row r="445" spans="2:6" ht="18.75" x14ac:dyDescent="0.25">
      <c r="B445" s="21"/>
      <c r="C445" s="22"/>
      <c r="D445" s="22"/>
      <c r="E445" s="23">
        <v>0</v>
      </c>
      <c r="F445" s="25"/>
    </row>
    <row r="446" spans="2:6" ht="18.75" x14ac:dyDescent="0.25">
      <c r="B446" s="21"/>
      <c r="C446" s="22"/>
      <c r="D446" s="22"/>
      <c r="E446" s="23">
        <v>0</v>
      </c>
      <c r="F446" s="25"/>
    </row>
    <row r="447" spans="2:6" ht="18.75" x14ac:dyDescent="0.25">
      <c r="B447" s="21"/>
      <c r="C447" s="22"/>
      <c r="D447" s="22"/>
      <c r="E447" s="23">
        <v>0</v>
      </c>
      <c r="F447" s="25"/>
    </row>
    <row r="448" spans="2:6" ht="18.75" x14ac:dyDescent="0.25">
      <c r="B448" s="21"/>
      <c r="C448" s="22"/>
      <c r="D448" s="22"/>
      <c r="E448" s="23">
        <v>0</v>
      </c>
      <c r="F448" s="25"/>
    </row>
    <row r="449" spans="2:6" ht="18.75" x14ac:dyDescent="0.25">
      <c r="B449" s="21"/>
      <c r="C449" s="22"/>
      <c r="D449" s="22"/>
      <c r="E449" s="23">
        <v>0</v>
      </c>
      <c r="F449" s="25"/>
    </row>
    <row r="450" spans="2:6" ht="18.75" x14ac:dyDescent="0.25">
      <c r="B450" s="21"/>
      <c r="C450" s="22"/>
      <c r="D450" s="22"/>
      <c r="E450" s="23">
        <v>0</v>
      </c>
      <c r="F450" s="25"/>
    </row>
    <row r="451" spans="2:6" ht="18.75" x14ac:dyDescent="0.25">
      <c r="B451" s="21"/>
      <c r="C451" s="22"/>
      <c r="D451" s="22"/>
      <c r="E451" s="23">
        <v>0</v>
      </c>
      <c r="F451" s="25"/>
    </row>
    <row r="452" spans="2:6" ht="18.75" x14ac:dyDescent="0.25">
      <c r="B452" s="21"/>
      <c r="C452" s="22"/>
      <c r="D452" s="22"/>
      <c r="E452" s="23">
        <v>0</v>
      </c>
      <c r="F452" s="25"/>
    </row>
    <row r="453" spans="2:6" ht="18.75" x14ac:dyDescent="0.25">
      <c r="B453" s="21"/>
      <c r="C453" s="22"/>
      <c r="D453" s="22"/>
      <c r="E453" s="23">
        <v>0</v>
      </c>
      <c r="F453" s="25"/>
    </row>
    <row r="454" spans="2:6" ht="18.75" x14ac:dyDescent="0.25">
      <c r="B454" s="21"/>
      <c r="C454" s="22"/>
      <c r="D454" s="22"/>
      <c r="E454" s="23">
        <v>0</v>
      </c>
      <c r="F454" s="25"/>
    </row>
    <row r="455" spans="2:6" ht="18.75" x14ac:dyDescent="0.25">
      <c r="B455" s="21"/>
      <c r="C455" s="22"/>
      <c r="D455" s="22"/>
      <c r="E455" s="23">
        <v>0</v>
      </c>
      <c r="F455" s="25"/>
    </row>
    <row r="456" spans="2:6" ht="18.75" x14ac:dyDescent="0.25">
      <c r="B456" s="21"/>
      <c r="C456" s="22"/>
      <c r="D456" s="22"/>
      <c r="E456" s="23">
        <v>0</v>
      </c>
      <c r="F456" s="25"/>
    </row>
    <row r="457" spans="2:6" ht="18.75" x14ac:dyDescent="0.25">
      <c r="B457" s="21"/>
      <c r="C457" s="22"/>
      <c r="D457" s="22"/>
      <c r="E457" s="23">
        <v>0</v>
      </c>
      <c r="F457" s="25"/>
    </row>
    <row r="458" spans="2:6" ht="18.75" x14ac:dyDescent="0.25">
      <c r="B458" s="21"/>
      <c r="C458" s="22"/>
      <c r="D458" s="22"/>
      <c r="E458" s="23">
        <v>0</v>
      </c>
      <c r="F458" s="25"/>
    </row>
    <row r="459" spans="2:6" ht="18.75" x14ac:dyDescent="0.25">
      <c r="B459" s="21"/>
      <c r="C459" s="22"/>
      <c r="D459" s="22"/>
      <c r="E459" s="23">
        <v>0</v>
      </c>
      <c r="F459" s="25"/>
    </row>
    <row r="460" spans="2:6" ht="18.75" x14ac:dyDescent="0.25">
      <c r="B460" s="21"/>
      <c r="C460" s="22"/>
      <c r="D460" s="22"/>
      <c r="E460" s="23">
        <v>0</v>
      </c>
      <c r="F460" s="25"/>
    </row>
    <row r="461" spans="2:6" ht="18.75" x14ac:dyDescent="0.25">
      <c r="B461" s="21"/>
      <c r="C461" s="22"/>
      <c r="D461" s="22"/>
      <c r="E461" s="23">
        <v>0</v>
      </c>
      <c r="F461" s="25"/>
    </row>
    <row r="462" spans="2:6" ht="18.75" x14ac:dyDescent="0.25">
      <c r="B462" s="21"/>
      <c r="C462" s="22"/>
      <c r="D462" s="22"/>
      <c r="E462" s="23">
        <v>0</v>
      </c>
      <c r="F462" s="25"/>
    </row>
    <row r="463" spans="2:6" ht="18.75" x14ac:dyDescent="0.25">
      <c r="B463" s="21"/>
      <c r="C463" s="22"/>
      <c r="D463" s="22"/>
      <c r="E463" s="23">
        <v>0</v>
      </c>
      <c r="F463" s="25"/>
    </row>
    <row r="464" spans="2:6" ht="18.75" x14ac:dyDescent="0.25">
      <c r="B464" s="21"/>
      <c r="C464" s="22"/>
      <c r="D464" s="22"/>
      <c r="E464" s="23">
        <v>0</v>
      </c>
      <c r="F464" s="25"/>
    </row>
    <row r="465" spans="2:6" ht="18.75" x14ac:dyDescent="0.25">
      <c r="B465" s="21"/>
      <c r="C465" s="22"/>
      <c r="D465" s="22"/>
      <c r="E465" s="23">
        <v>0</v>
      </c>
      <c r="F465" s="25"/>
    </row>
    <row r="466" spans="2:6" ht="18.75" x14ac:dyDescent="0.25">
      <c r="B466" s="21"/>
      <c r="C466" s="22"/>
      <c r="D466" s="22"/>
      <c r="E466" s="23">
        <v>0</v>
      </c>
      <c r="F466" s="25"/>
    </row>
    <row r="467" spans="2:6" ht="18.75" x14ac:dyDescent="0.25">
      <c r="B467" s="21"/>
      <c r="C467" s="22"/>
      <c r="D467" s="22"/>
      <c r="E467" s="23">
        <v>0</v>
      </c>
      <c r="F467" s="25"/>
    </row>
    <row r="468" spans="2:6" ht="18.75" x14ac:dyDescent="0.25">
      <c r="B468" s="21"/>
      <c r="C468" s="22"/>
      <c r="D468" s="22"/>
      <c r="E468" s="23">
        <v>0</v>
      </c>
      <c r="F468" s="25"/>
    </row>
    <row r="469" spans="2:6" ht="18.75" x14ac:dyDescent="0.25">
      <c r="B469" s="21"/>
      <c r="C469" s="22"/>
      <c r="D469" s="22"/>
      <c r="E469" s="23">
        <v>0</v>
      </c>
      <c r="F469" s="25"/>
    </row>
    <row r="470" spans="2:6" ht="18.75" x14ac:dyDescent="0.25">
      <c r="B470" s="21"/>
      <c r="C470" s="22"/>
      <c r="D470" s="22"/>
      <c r="E470" s="23">
        <v>0</v>
      </c>
      <c r="F470" s="25"/>
    </row>
    <row r="471" spans="2:6" ht="18.75" x14ac:dyDescent="0.25">
      <c r="B471" s="21"/>
      <c r="C471" s="22"/>
      <c r="D471" s="22"/>
      <c r="E471" s="23">
        <v>0</v>
      </c>
      <c r="F471" s="25"/>
    </row>
    <row r="472" spans="2:6" ht="18.75" x14ac:dyDescent="0.25">
      <c r="B472" s="21"/>
      <c r="C472" s="22"/>
      <c r="D472" s="22"/>
      <c r="E472" s="23">
        <v>0</v>
      </c>
      <c r="F472" s="25"/>
    </row>
    <row r="473" spans="2:6" ht="18.75" x14ac:dyDescent="0.25">
      <c r="B473" s="21"/>
      <c r="C473" s="22"/>
      <c r="D473" s="22"/>
      <c r="E473" s="23">
        <v>0</v>
      </c>
      <c r="F473" s="25"/>
    </row>
    <row r="474" spans="2:6" ht="18.75" x14ac:dyDescent="0.25">
      <c r="B474" s="21"/>
      <c r="C474" s="22"/>
      <c r="D474" s="22"/>
      <c r="E474" s="23">
        <v>0</v>
      </c>
      <c r="F474" s="25"/>
    </row>
    <row r="475" spans="2:6" ht="18.75" x14ac:dyDescent="0.25">
      <c r="B475" s="21"/>
      <c r="C475" s="22"/>
      <c r="D475" s="22"/>
      <c r="E475" s="23">
        <v>0</v>
      </c>
      <c r="F475" s="25"/>
    </row>
    <row r="476" spans="2:6" ht="18.75" x14ac:dyDescent="0.25">
      <c r="B476" s="21"/>
      <c r="C476" s="22"/>
      <c r="D476" s="22"/>
      <c r="E476" s="23">
        <v>0</v>
      </c>
      <c r="F476" s="25"/>
    </row>
    <row r="477" spans="2:6" ht="18.75" x14ac:dyDescent="0.25">
      <c r="B477" s="21"/>
      <c r="C477" s="22"/>
      <c r="D477" s="22"/>
      <c r="E477" s="23">
        <v>0</v>
      </c>
      <c r="F477" s="25"/>
    </row>
    <row r="478" spans="2:6" ht="18.75" x14ac:dyDescent="0.25">
      <c r="B478" s="21"/>
      <c r="C478" s="22"/>
      <c r="D478" s="22"/>
      <c r="E478" s="23">
        <v>0</v>
      </c>
      <c r="F478" s="25"/>
    </row>
    <row r="479" spans="2:6" ht="18.75" x14ac:dyDescent="0.25">
      <c r="B479" s="21"/>
      <c r="C479" s="22"/>
      <c r="D479" s="22"/>
      <c r="E479" s="23">
        <v>0</v>
      </c>
      <c r="F479" s="25"/>
    </row>
    <row r="480" spans="2:6" ht="18.75" x14ac:dyDescent="0.25">
      <c r="B480" s="21"/>
      <c r="C480" s="22"/>
      <c r="D480" s="22"/>
      <c r="E480" s="23">
        <v>0</v>
      </c>
      <c r="F480" s="25"/>
    </row>
    <row r="481" spans="2:6" ht="18.75" x14ac:dyDescent="0.25">
      <c r="B481" s="21"/>
      <c r="C481" s="22"/>
      <c r="D481" s="22"/>
      <c r="E481" s="23">
        <v>0</v>
      </c>
      <c r="F481" s="25"/>
    </row>
    <row r="482" spans="2:6" ht="18.75" x14ac:dyDescent="0.25">
      <c r="B482" s="21"/>
      <c r="C482" s="22"/>
      <c r="D482" s="22"/>
      <c r="E482" s="23">
        <v>0</v>
      </c>
      <c r="F482" s="25"/>
    </row>
    <row r="483" spans="2:6" ht="18.75" x14ac:dyDescent="0.25">
      <c r="B483" s="21"/>
      <c r="C483" s="22"/>
      <c r="D483" s="22"/>
      <c r="E483" s="23">
        <v>0</v>
      </c>
      <c r="F483" s="25"/>
    </row>
    <row r="484" spans="2:6" ht="18.75" x14ac:dyDescent="0.25">
      <c r="B484" s="21"/>
      <c r="C484" s="22"/>
      <c r="D484" s="22"/>
      <c r="E484" s="23">
        <v>0</v>
      </c>
      <c r="F484" s="25"/>
    </row>
    <row r="485" spans="2:6" ht="18.75" x14ac:dyDescent="0.25">
      <c r="B485" s="21"/>
      <c r="C485" s="22"/>
      <c r="D485" s="22"/>
      <c r="E485" s="23">
        <v>0</v>
      </c>
      <c r="F485" s="25"/>
    </row>
    <row r="486" spans="2:6" ht="18.75" x14ac:dyDescent="0.25">
      <c r="B486" s="21"/>
      <c r="C486" s="22"/>
      <c r="D486" s="22"/>
      <c r="E486" s="23">
        <v>0</v>
      </c>
      <c r="F486" s="25"/>
    </row>
    <row r="487" spans="2:6" ht="18.75" x14ac:dyDescent="0.25">
      <c r="B487" s="21"/>
      <c r="C487" s="22"/>
      <c r="D487" s="22"/>
      <c r="E487" s="23">
        <v>0</v>
      </c>
      <c r="F487" s="25"/>
    </row>
    <row r="488" spans="2:6" ht="18.75" x14ac:dyDescent="0.25">
      <c r="B488" s="21"/>
      <c r="C488" s="22"/>
      <c r="D488" s="22"/>
      <c r="E488" s="23">
        <v>0</v>
      </c>
      <c r="F488" s="25"/>
    </row>
    <row r="489" spans="2:6" ht="18.75" x14ac:dyDescent="0.25">
      <c r="B489" s="21"/>
      <c r="C489" s="22"/>
      <c r="D489" s="22"/>
      <c r="E489" s="23">
        <v>0</v>
      </c>
      <c r="F489" s="25"/>
    </row>
    <row r="490" spans="2:6" ht="18.75" x14ac:dyDescent="0.25">
      <c r="B490" s="21"/>
      <c r="C490" s="22"/>
      <c r="D490" s="22"/>
      <c r="E490" s="23">
        <v>0</v>
      </c>
      <c r="F490" s="25"/>
    </row>
    <row r="491" spans="2:6" ht="18.75" x14ac:dyDescent="0.25">
      <c r="B491" s="21"/>
      <c r="C491" s="22"/>
      <c r="D491" s="22"/>
      <c r="E491" s="23">
        <v>0</v>
      </c>
      <c r="F491" s="25"/>
    </row>
    <row r="492" spans="2:6" ht="18.75" x14ac:dyDescent="0.25">
      <c r="B492" s="21"/>
      <c r="C492" s="22"/>
      <c r="D492" s="22"/>
      <c r="E492" s="23">
        <v>0</v>
      </c>
      <c r="F492" s="25"/>
    </row>
    <row r="493" spans="2:6" ht="18.75" x14ac:dyDescent="0.25">
      <c r="B493" s="21"/>
      <c r="C493" s="22"/>
      <c r="D493" s="22"/>
      <c r="E493" s="23">
        <v>0</v>
      </c>
      <c r="F493" s="25"/>
    </row>
    <row r="494" spans="2:6" ht="18.75" x14ac:dyDescent="0.25">
      <c r="B494" s="21"/>
      <c r="C494" s="22"/>
      <c r="D494" s="22"/>
      <c r="E494" s="23">
        <v>0</v>
      </c>
      <c r="F494" s="25"/>
    </row>
    <row r="495" spans="2:6" ht="18.75" x14ac:dyDescent="0.25">
      <c r="B495" s="21"/>
      <c r="C495" s="22"/>
      <c r="D495" s="22"/>
      <c r="E495" s="23">
        <v>0</v>
      </c>
      <c r="F495" s="25"/>
    </row>
    <row r="496" spans="2:6" ht="18.75" x14ac:dyDescent="0.25">
      <c r="B496" s="21"/>
      <c r="C496" s="22"/>
      <c r="D496" s="22"/>
      <c r="E496" s="23">
        <v>0</v>
      </c>
      <c r="F496" s="25"/>
    </row>
    <row r="497" spans="2:6" ht="18.75" x14ac:dyDescent="0.25">
      <c r="B497" s="21"/>
      <c r="C497" s="22"/>
      <c r="D497" s="22"/>
      <c r="E497" s="23">
        <v>0</v>
      </c>
      <c r="F497" s="25"/>
    </row>
    <row r="498" spans="2:6" ht="18.75" x14ac:dyDescent="0.25">
      <c r="B498" s="21"/>
      <c r="C498" s="22"/>
      <c r="D498" s="22"/>
      <c r="E498" s="23">
        <v>0</v>
      </c>
      <c r="F498" s="25"/>
    </row>
    <row r="499" spans="2:6" ht="18.75" x14ac:dyDescent="0.25">
      <c r="B499" s="21"/>
      <c r="C499" s="22"/>
      <c r="D499" s="22"/>
      <c r="E499" s="23">
        <v>0</v>
      </c>
      <c r="F499" s="25"/>
    </row>
    <row r="500" spans="2:6" ht="18.75" x14ac:dyDescent="0.25">
      <c r="B500" s="21"/>
      <c r="C500" s="22"/>
      <c r="D500" s="22"/>
      <c r="E500" s="23">
        <v>0</v>
      </c>
      <c r="F500" s="25"/>
    </row>
    <row r="501" spans="2:6" ht="18.75" x14ac:dyDescent="0.25">
      <c r="B501" s="21"/>
      <c r="C501" s="22"/>
      <c r="D501" s="22"/>
      <c r="E501" s="23">
        <v>0</v>
      </c>
      <c r="F501" s="25"/>
    </row>
    <row r="502" spans="2:6" ht="18.75" x14ac:dyDescent="0.25">
      <c r="B502" s="21"/>
      <c r="C502" s="22"/>
      <c r="D502" s="22"/>
      <c r="E502" s="23">
        <v>0</v>
      </c>
      <c r="F502" s="25"/>
    </row>
    <row r="503" spans="2:6" ht="18.75" x14ac:dyDescent="0.25">
      <c r="B503" s="21"/>
      <c r="C503" s="22"/>
      <c r="D503" s="22"/>
      <c r="E503" s="23">
        <v>0</v>
      </c>
      <c r="F503" s="25"/>
    </row>
    <row r="504" spans="2:6" ht="18.75" x14ac:dyDescent="0.25">
      <c r="B504" s="21"/>
      <c r="C504" s="22"/>
      <c r="D504" s="22"/>
      <c r="E504" s="23">
        <v>0</v>
      </c>
      <c r="F504" s="25"/>
    </row>
    <row r="505" spans="2:6" ht="18.75" x14ac:dyDescent="0.25">
      <c r="B505" s="21"/>
      <c r="C505" s="22"/>
      <c r="D505" s="22"/>
      <c r="E505" s="23">
        <v>0</v>
      </c>
      <c r="F505" s="25"/>
    </row>
    <row r="506" spans="2:6" ht="18.75" x14ac:dyDescent="0.25">
      <c r="B506" s="21"/>
      <c r="C506" s="22"/>
      <c r="D506" s="22"/>
      <c r="E506" s="23">
        <v>0</v>
      </c>
      <c r="F506" s="25"/>
    </row>
    <row r="507" spans="2:6" ht="18.75" x14ac:dyDescent="0.25">
      <c r="B507" s="21"/>
      <c r="C507" s="22"/>
      <c r="D507" s="22"/>
      <c r="E507" s="23">
        <v>0</v>
      </c>
      <c r="F507" s="25"/>
    </row>
    <row r="508" spans="2:6" ht="18.75" x14ac:dyDescent="0.25">
      <c r="B508" s="21"/>
      <c r="C508" s="22"/>
      <c r="D508" s="22"/>
      <c r="E508" s="23">
        <v>0</v>
      </c>
      <c r="F508" s="25"/>
    </row>
    <row r="509" spans="2:6" ht="18.75" x14ac:dyDescent="0.25">
      <c r="B509" s="21"/>
      <c r="C509" s="22"/>
      <c r="D509" s="22"/>
      <c r="E509" s="23">
        <v>0</v>
      </c>
      <c r="F509" s="25"/>
    </row>
    <row r="510" spans="2:6" ht="18.75" x14ac:dyDescent="0.25">
      <c r="B510" s="21"/>
      <c r="C510" s="22"/>
      <c r="D510" s="22"/>
      <c r="E510" s="23">
        <v>0</v>
      </c>
      <c r="F510" s="25"/>
    </row>
    <row r="511" spans="2:6" ht="18.75" x14ac:dyDescent="0.25">
      <c r="B511" s="21"/>
      <c r="C511" s="22"/>
      <c r="D511" s="22"/>
      <c r="E511" s="23">
        <v>0</v>
      </c>
      <c r="F511" s="25"/>
    </row>
    <row r="512" spans="2:6" ht="18.75" x14ac:dyDescent="0.25">
      <c r="B512" s="21"/>
      <c r="C512" s="22"/>
      <c r="D512" s="22"/>
      <c r="E512" s="23">
        <v>0</v>
      </c>
      <c r="F512" s="25"/>
    </row>
    <row r="513" spans="2:6" ht="18.75" x14ac:dyDescent="0.25">
      <c r="B513" s="21"/>
      <c r="C513" s="22"/>
      <c r="D513" s="22"/>
      <c r="E513" s="23">
        <v>0</v>
      </c>
      <c r="F513" s="25"/>
    </row>
    <row r="514" spans="2:6" ht="18.75" x14ac:dyDescent="0.25">
      <c r="B514" s="21"/>
      <c r="C514" s="22"/>
      <c r="D514" s="22"/>
      <c r="E514" s="23">
        <v>0</v>
      </c>
      <c r="F514" s="25"/>
    </row>
    <row r="515" spans="2:6" ht="18.75" x14ac:dyDescent="0.25">
      <c r="B515" s="21"/>
      <c r="C515" s="22"/>
      <c r="D515" s="22"/>
      <c r="E515" s="23">
        <v>0</v>
      </c>
      <c r="F515" s="25"/>
    </row>
    <row r="516" spans="2:6" ht="18.75" x14ac:dyDescent="0.25">
      <c r="B516" s="21"/>
      <c r="C516" s="22"/>
      <c r="D516" s="22"/>
      <c r="E516" s="23">
        <v>0</v>
      </c>
      <c r="F516" s="25"/>
    </row>
    <row r="517" spans="2:6" ht="18.75" x14ac:dyDescent="0.25">
      <c r="B517" s="21"/>
      <c r="C517" s="22"/>
      <c r="D517" s="22"/>
      <c r="E517" s="23">
        <v>0</v>
      </c>
      <c r="F517" s="25"/>
    </row>
    <row r="518" spans="2:6" ht="18.75" x14ac:dyDescent="0.25">
      <c r="B518" s="21"/>
      <c r="C518" s="22"/>
      <c r="D518" s="22"/>
      <c r="E518" s="23">
        <v>0</v>
      </c>
      <c r="F518" s="25"/>
    </row>
    <row r="519" spans="2:6" ht="18.75" x14ac:dyDescent="0.25">
      <c r="B519" s="21"/>
      <c r="C519" s="22"/>
      <c r="D519" s="22"/>
      <c r="E519" s="23">
        <v>0</v>
      </c>
      <c r="F519" s="25"/>
    </row>
    <row r="520" spans="2:6" ht="18.75" x14ac:dyDescent="0.25">
      <c r="B520" s="21"/>
      <c r="C520" s="22"/>
      <c r="D520" s="22"/>
      <c r="E520" s="23">
        <v>0</v>
      </c>
      <c r="F520" s="25"/>
    </row>
    <row r="521" spans="2:6" ht="18.75" x14ac:dyDescent="0.25">
      <c r="B521" s="21"/>
      <c r="C521" s="22"/>
      <c r="D521" s="22"/>
      <c r="E521" s="23">
        <v>0</v>
      </c>
      <c r="F521" s="25"/>
    </row>
    <row r="522" spans="2:6" ht="18.75" x14ac:dyDescent="0.25">
      <c r="B522" s="21"/>
      <c r="C522" s="22"/>
      <c r="D522" s="22"/>
      <c r="E522" s="23">
        <v>0</v>
      </c>
      <c r="F522" s="25"/>
    </row>
    <row r="523" spans="2:6" ht="18.75" x14ac:dyDescent="0.25">
      <c r="B523" s="21"/>
      <c r="C523" s="22"/>
      <c r="D523" s="22"/>
      <c r="E523" s="23">
        <v>0</v>
      </c>
      <c r="F523" s="25"/>
    </row>
    <row r="524" spans="2:6" ht="18.75" x14ac:dyDescent="0.25">
      <c r="B524" s="21"/>
      <c r="C524" s="22"/>
      <c r="D524" s="22"/>
      <c r="E524" s="23">
        <v>0</v>
      </c>
      <c r="F524" s="25"/>
    </row>
    <row r="525" spans="2:6" ht="18.75" x14ac:dyDescent="0.25">
      <c r="B525" s="21"/>
      <c r="C525" s="22"/>
      <c r="D525" s="22"/>
      <c r="E525" s="23">
        <v>0</v>
      </c>
      <c r="F525" s="25"/>
    </row>
    <row r="526" spans="2:6" ht="18.75" x14ac:dyDescent="0.25">
      <c r="B526" s="21"/>
      <c r="C526" s="22"/>
      <c r="D526" s="22"/>
      <c r="E526" s="23">
        <v>0</v>
      </c>
      <c r="F526" s="25"/>
    </row>
    <row r="527" spans="2:6" ht="18.75" x14ac:dyDescent="0.25">
      <c r="B527" s="21"/>
      <c r="C527" s="22"/>
      <c r="D527" s="22"/>
      <c r="E527" s="23">
        <v>0</v>
      </c>
      <c r="F527" s="25"/>
    </row>
    <row r="528" spans="2:6" ht="18.75" x14ac:dyDescent="0.25">
      <c r="B528" s="21"/>
      <c r="C528" s="22"/>
      <c r="D528" s="22"/>
      <c r="E528" s="23">
        <v>0</v>
      </c>
      <c r="F528" s="25"/>
    </row>
    <row r="529" spans="2:6" ht="18.75" x14ac:dyDescent="0.25">
      <c r="B529" s="21"/>
      <c r="C529" s="22"/>
      <c r="D529" s="22"/>
      <c r="E529" s="23">
        <v>0</v>
      </c>
      <c r="F529" s="25"/>
    </row>
    <row r="530" spans="2:6" ht="18.75" x14ac:dyDescent="0.25">
      <c r="B530" s="21"/>
      <c r="C530" s="22"/>
      <c r="D530" s="22"/>
      <c r="E530" s="23">
        <v>0</v>
      </c>
      <c r="F530" s="25"/>
    </row>
    <row r="531" spans="2:6" ht="18.75" x14ac:dyDescent="0.25">
      <c r="B531" s="21"/>
      <c r="C531" s="22"/>
      <c r="D531" s="22"/>
      <c r="E531" s="23">
        <v>0</v>
      </c>
      <c r="F531" s="25"/>
    </row>
    <row r="532" spans="2:6" ht="18.75" x14ac:dyDescent="0.25">
      <c r="B532" s="21"/>
      <c r="C532" s="22"/>
      <c r="D532" s="22"/>
      <c r="E532" s="23">
        <v>0</v>
      </c>
      <c r="F532" s="25"/>
    </row>
    <row r="533" spans="2:6" ht="18.75" x14ac:dyDescent="0.25">
      <c r="B533" s="21"/>
      <c r="C533" s="22"/>
      <c r="D533" s="22"/>
      <c r="E533" s="23">
        <v>0</v>
      </c>
      <c r="F533" s="25"/>
    </row>
    <row r="534" spans="2:6" ht="18.75" x14ac:dyDescent="0.25">
      <c r="B534" s="21"/>
      <c r="C534" s="22"/>
      <c r="D534" s="22"/>
      <c r="E534" s="23">
        <v>0</v>
      </c>
      <c r="F534" s="25"/>
    </row>
    <row r="535" spans="2:6" ht="18.75" x14ac:dyDescent="0.25">
      <c r="B535" s="21"/>
      <c r="C535" s="22"/>
      <c r="D535" s="22"/>
      <c r="E535" s="23">
        <v>0</v>
      </c>
      <c r="F535" s="25"/>
    </row>
    <row r="536" spans="2:6" ht="18.75" x14ac:dyDescent="0.25">
      <c r="B536" s="21"/>
      <c r="C536" s="22"/>
      <c r="D536" s="22"/>
      <c r="E536" s="23">
        <v>0</v>
      </c>
      <c r="F536" s="25"/>
    </row>
    <row r="537" spans="2:6" ht="18.75" x14ac:dyDescent="0.25">
      <c r="B537" s="21"/>
      <c r="C537" s="22"/>
      <c r="D537" s="22"/>
      <c r="E537" s="23">
        <v>0</v>
      </c>
      <c r="F537" s="25"/>
    </row>
    <row r="538" spans="2:6" ht="18.75" x14ac:dyDescent="0.25">
      <c r="B538" s="21"/>
      <c r="C538" s="22"/>
      <c r="D538" s="22"/>
      <c r="E538" s="23">
        <v>0</v>
      </c>
      <c r="F538" s="25"/>
    </row>
    <row r="539" spans="2:6" ht="18.75" x14ac:dyDescent="0.25">
      <c r="B539" s="21"/>
      <c r="C539" s="22"/>
      <c r="D539" s="22"/>
      <c r="E539" s="23">
        <v>0</v>
      </c>
      <c r="F539" s="25"/>
    </row>
    <row r="540" spans="2:6" ht="18.75" x14ac:dyDescent="0.25">
      <c r="B540" s="21"/>
      <c r="C540" s="22"/>
      <c r="D540" s="22"/>
      <c r="E540" s="23">
        <v>0</v>
      </c>
      <c r="F540" s="25"/>
    </row>
    <row r="541" spans="2:6" ht="18.75" x14ac:dyDescent="0.25">
      <c r="B541" s="21"/>
      <c r="C541" s="22"/>
      <c r="D541" s="22"/>
      <c r="E541" s="23">
        <v>0</v>
      </c>
      <c r="F541" s="25"/>
    </row>
    <row r="542" spans="2:6" ht="18.75" x14ac:dyDescent="0.25">
      <c r="B542" s="21"/>
      <c r="C542" s="22"/>
      <c r="D542" s="22"/>
      <c r="E542" s="23">
        <v>0</v>
      </c>
      <c r="F542" s="25"/>
    </row>
    <row r="543" spans="2:6" ht="18.75" x14ac:dyDescent="0.25">
      <c r="B543" s="21"/>
      <c r="C543" s="22"/>
      <c r="D543" s="22"/>
      <c r="E543" s="23">
        <v>0</v>
      </c>
      <c r="F543" s="25"/>
    </row>
    <row r="544" spans="2:6" ht="18.75" x14ac:dyDescent="0.25">
      <c r="B544" s="21"/>
      <c r="C544" s="22"/>
      <c r="D544" s="22"/>
      <c r="E544" s="23">
        <v>0</v>
      </c>
      <c r="F544" s="25"/>
    </row>
    <row r="545" spans="2:6" ht="18.75" x14ac:dyDescent="0.25">
      <c r="B545" s="21"/>
      <c r="C545" s="22"/>
      <c r="D545" s="22"/>
      <c r="E545" s="23">
        <v>0</v>
      </c>
      <c r="F545" s="25"/>
    </row>
    <row r="546" spans="2:6" ht="18.75" x14ac:dyDescent="0.25">
      <c r="B546" s="21"/>
      <c r="C546" s="22"/>
      <c r="D546" s="22"/>
      <c r="E546" s="23">
        <v>0</v>
      </c>
      <c r="F546" s="25"/>
    </row>
    <row r="547" spans="2:6" ht="18.75" x14ac:dyDescent="0.25">
      <c r="B547" s="21"/>
      <c r="C547" s="22"/>
      <c r="D547" s="22"/>
      <c r="E547" s="23">
        <v>0</v>
      </c>
      <c r="F547" s="25"/>
    </row>
    <row r="548" spans="2:6" ht="18.75" x14ac:dyDescent="0.25">
      <c r="B548" s="21"/>
      <c r="C548" s="22"/>
      <c r="D548" s="22"/>
      <c r="E548" s="23">
        <v>0</v>
      </c>
      <c r="F548" s="25"/>
    </row>
    <row r="549" spans="2:6" ht="18.75" x14ac:dyDescent="0.25">
      <c r="B549" s="21"/>
      <c r="C549" s="22"/>
      <c r="D549" s="22"/>
      <c r="E549" s="23">
        <v>0</v>
      </c>
      <c r="F549" s="25"/>
    </row>
    <row r="550" spans="2:6" ht="18.75" x14ac:dyDescent="0.25">
      <c r="B550" s="21"/>
      <c r="C550" s="22"/>
      <c r="D550" s="22"/>
      <c r="E550" s="23">
        <v>0</v>
      </c>
      <c r="F550" s="25"/>
    </row>
    <row r="551" spans="2:6" ht="18.75" x14ac:dyDescent="0.25">
      <c r="B551" s="21"/>
      <c r="C551" s="22"/>
      <c r="D551" s="22"/>
      <c r="E551" s="23">
        <v>0</v>
      </c>
      <c r="F551" s="25"/>
    </row>
    <row r="552" spans="2:6" ht="18.75" x14ac:dyDescent="0.25">
      <c r="B552" s="21"/>
      <c r="C552" s="22"/>
      <c r="D552" s="22"/>
      <c r="E552" s="23">
        <v>0</v>
      </c>
      <c r="F552" s="25"/>
    </row>
    <row r="553" spans="2:6" ht="18.75" x14ac:dyDescent="0.25">
      <c r="B553" s="21"/>
      <c r="C553" s="22"/>
      <c r="D553" s="22"/>
      <c r="E553" s="23">
        <v>0</v>
      </c>
      <c r="F553" s="25"/>
    </row>
    <row r="554" spans="2:6" ht="18.75" x14ac:dyDescent="0.25">
      <c r="B554" s="21"/>
      <c r="C554" s="22"/>
      <c r="D554" s="22"/>
      <c r="E554" s="23">
        <v>0</v>
      </c>
      <c r="F554" s="25"/>
    </row>
    <row r="555" spans="2:6" ht="18.75" x14ac:dyDescent="0.25">
      <c r="B555" s="21"/>
      <c r="C555" s="22"/>
      <c r="D555" s="22"/>
      <c r="E555" s="23">
        <v>0</v>
      </c>
      <c r="F555" s="25"/>
    </row>
    <row r="556" spans="2:6" ht="18.75" x14ac:dyDescent="0.25">
      <c r="B556" s="21"/>
      <c r="C556" s="22"/>
      <c r="D556" s="22"/>
      <c r="E556" s="23">
        <v>0</v>
      </c>
      <c r="F556" s="25"/>
    </row>
    <row r="557" spans="2:6" ht="18.75" x14ac:dyDescent="0.25">
      <c r="B557" s="21"/>
      <c r="C557" s="22"/>
      <c r="D557" s="22"/>
      <c r="E557" s="23">
        <v>0</v>
      </c>
      <c r="F557" s="25"/>
    </row>
    <row r="558" spans="2:6" ht="18.75" x14ac:dyDescent="0.25">
      <c r="B558" s="21"/>
      <c r="C558" s="22"/>
      <c r="D558" s="22"/>
      <c r="E558" s="23">
        <v>0</v>
      </c>
      <c r="F558" s="25"/>
    </row>
    <row r="559" spans="2:6" ht="18.75" x14ac:dyDescent="0.25">
      <c r="B559" s="21"/>
      <c r="C559" s="22"/>
      <c r="D559" s="22"/>
      <c r="E559" s="23">
        <v>0</v>
      </c>
      <c r="F559" s="25"/>
    </row>
    <row r="560" spans="2:6" ht="18.75" x14ac:dyDescent="0.25">
      <c r="B560" s="21"/>
      <c r="C560" s="22"/>
      <c r="D560" s="22"/>
      <c r="E560" s="23">
        <v>0</v>
      </c>
      <c r="F560" s="25"/>
    </row>
    <row r="561" spans="2:6" ht="18.75" x14ac:dyDescent="0.25">
      <c r="B561" s="21"/>
      <c r="C561" s="22"/>
      <c r="D561" s="22"/>
      <c r="E561" s="23">
        <v>0</v>
      </c>
      <c r="F561" s="25"/>
    </row>
    <row r="562" spans="2:6" ht="18.75" x14ac:dyDescent="0.25">
      <c r="B562" s="21"/>
      <c r="C562" s="22"/>
      <c r="D562" s="22"/>
      <c r="E562" s="23">
        <v>0</v>
      </c>
      <c r="F562" s="25"/>
    </row>
    <row r="563" spans="2:6" ht="18.75" x14ac:dyDescent="0.25">
      <c r="B563" s="21"/>
      <c r="C563" s="22"/>
      <c r="D563" s="22"/>
      <c r="E563" s="23">
        <v>0</v>
      </c>
      <c r="F563" s="25"/>
    </row>
    <row r="564" spans="2:6" ht="18.75" x14ac:dyDescent="0.25">
      <c r="B564" s="21"/>
      <c r="C564" s="22"/>
      <c r="D564" s="22"/>
      <c r="E564" s="23">
        <v>0</v>
      </c>
      <c r="F564" s="25"/>
    </row>
    <row r="565" spans="2:6" ht="18.75" x14ac:dyDescent="0.25">
      <c r="B565" s="21"/>
      <c r="C565" s="22"/>
      <c r="D565" s="22"/>
      <c r="E565" s="23">
        <v>0</v>
      </c>
      <c r="F565" s="25"/>
    </row>
    <row r="566" spans="2:6" ht="18.75" x14ac:dyDescent="0.25">
      <c r="B566" s="21"/>
      <c r="C566" s="22"/>
      <c r="D566" s="22"/>
      <c r="E566" s="23">
        <v>0</v>
      </c>
      <c r="F566" s="25"/>
    </row>
    <row r="567" spans="2:6" ht="18.75" x14ac:dyDescent="0.25">
      <c r="B567" s="21"/>
      <c r="C567" s="22"/>
      <c r="D567" s="22"/>
      <c r="E567" s="23">
        <v>0</v>
      </c>
      <c r="F567" s="25"/>
    </row>
    <row r="568" spans="2:6" ht="18.75" x14ac:dyDescent="0.25">
      <c r="B568" s="21"/>
      <c r="C568" s="22"/>
      <c r="D568" s="22"/>
      <c r="E568" s="23">
        <v>0</v>
      </c>
      <c r="F568" s="25"/>
    </row>
    <row r="569" spans="2:6" ht="18.75" x14ac:dyDescent="0.25">
      <c r="B569" s="21"/>
      <c r="C569" s="22"/>
      <c r="D569" s="22"/>
      <c r="E569" s="23">
        <v>0</v>
      </c>
      <c r="F569" s="25"/>
    </row>
    <row r="570" spans="2:6" ht="18.75" x14ac:dyDescent="0.25">
      <c r="B570" s="21"/>
      <c r="C570" s="22"/>
      <c r="D570" s="22"/>
      <c r="E570" s="23">
        <v>0</v>
      </c>
      <c r="F570" s="25"/>
    </row>
    <row r="571" spans="2:6" ht="18.75" x14ac:dyDescent="0.25">
      <c r="B571" s="21"/>
      <c r="C571" s="22"/>
      <c r="D571" s="22"/>
      <c r="E571" s="23">
        <v>0</v>
      </c>
      <c r="F571" s="25"/>
    </row>
    <row r="572" spans="2:6" ht="18.75" x14ac:dyDescent="0.25">
      <c r="B572" s="21"/>
      <c r="C572" s="22"/>
      <c r="D572" s="22"/>
      <c r="E572" s="23">
        <v>0</v>
      </c>
      <c r="F572" s="25"/>
    </row>
    <row r="573" spans="2:6" ht="18.75" x14ac:dyDescent="0.25">
      <c r="B573" s="21"/>
      <c r="C573" s="22"/>
      <c r="D573" s="22"/>
      <c r="E573" s="23">
        <v>0</v>
      </c>
      <c r="F573" s="25"/>
    </row>
    <row r="574" spans="2:6" ht="18.75" x14ac:dyDescent="0.25">
      <c r="B574" s="21"/>
      <c r="C574" s="22"/>
      <c r="D574" s="22"/>
      <c r="E574" s="23">
        <v>0</v>
      </c>
      <c r="F574" s="25"/>
    </row>
    <row r="575" spans="2:6" ht="18.75" x14ac:dyDescent="0.25">
      <c r="B575" s="21"/>
      <c r="C575" s="22"/>
      <c r="D575" s="22"/>
      <c r="E575" s="23">
        <v>0</v>
      </c>
      <c r="F575" s="25"/>
    </row>
    <row r="576" spans="2:6" ht="18.75" x14ac:dyDescent="0.25">
      <c r="B576" s="21"/>
      <c r="C576" s="22"/>
      <c r="D576" s="22"/>
      <c r="E576" s="23">
        <v>0</v>
      </c>
      <c r="F576" s="25"/>
    </row>
    <row r="577" spans="2:6" ht="18.75" x14ac:dyDescent="0.25">
      <c r="B577" s="21"/>
      <c r="C577" s="22"/>
      <c r="D577" s="22"/>
      <c r="E577" s="23">
        <v>0</v>
      </c>
      <c r="F577" s="25"/>
    </row>
    <row r="578" spans="2:6" ht="18.75" x14ac:dyDescent="0.25">
      <c r="B578" s="21"/>
      <c r="C578" s="22"/>
      <c r="D578" s="22"/>
      <c r="E578" s="23">
        <v>0</v>
      </c>
      <c r="F578" s="25"/>
    </row>
    <row r="579" spans="2:6" ht="18.75" x14ac:dyDescent="0.25">
      <c r="B579" s="21"/>
      <c r="C579" s="22"/>
      <c r="D579" s="22"/>
      <c r="E579" s="23">
        <v>0</v>
      </c>
      <c r="F579" s="25"/>
    </row>
    <row r="580" spans="2:6" ht="18.75" x14ac:dyDescent="0.25">
      <c r="B580" s="21"/>
      <c r="C580" s="22"/>
      <c r="D580" s="22"/>
      <c r="E580" s="23">
        <v>0</v>
      </c>
      <c r="F580" s="25"/>
    </row>
    <row r="581" spans="2:6" ht="18.75" x14ac:dyDescent="0.25">
      <c r="B581" s="21"/>
      <c r="C581" s="22"/>
      <c r="D581" s="22"/>
      <c r="E581" s="23">
        <v>0</v>
      </c>
      <c r="F581" s="25"/>
    </row>
    <row r="582" spans="2:6" ht="18.75" x14ac:dyDescent="0.25">
      <c r="B582" s="21"/>
      <c r="C582" s="22"/>
      <c r="D582" s="22"/>
      <c r="E582" s="23">
        <v>0</v>
      </c>
      <c r="F582" s="25"/>
    </row>
    <row r="583" spans="2:6" ht="18.75" x14ac:dyDescent="0.25">
      <c r="B583" s="21"/>
      <c r="C583" s="22"/>
      <c r="D583" s="22"/>
      <c r="E583" s="23">
        <v>0</v>
      </c>
      <c r="F583" s="25"/>
    </row>
    <row r="584" spans="2:6" ht="18.75" x14ac:dyDescent="0.25">
      <c r="B584" s="21"/>
      <c r="C584" s="22"/>
      <c r="D584" s="22"/>
      <c r="E584" s="23">
        <v>0</v>
      </c>
      <c r="F584" s="25"/>
    </row>
    <row r="585" spans="2:6" ht="18.75" x14ac:dyDescent="0.25">
      <c r="B585" s="21"/>
      <c r="C585" s="22"/>
      <c r="D585" s="22"/>
      <c r="E585" s="23">
        <v>0</v>
      </c>
      <c r="F585" s="25"/>
    </row>
    <row r="586" spans="2:6" ht="18.75" x14ac:dyDescent="0.25">
      <c r="B586" s="21"/>
      <c r="C586" s="22"/>
      <c r="D586" s="22"/>
      <c r="E586" s="23">
        <v>0</v>
      </c>
      <c r="F586" s="25"/>
    </row>
    <row r="587" spans="2:6" ht="18.75" x14ac:dyDescent="0.25">
      <c r="B587" s="21"/>
      <c r="C587" s="22"/>
      <c r="D587" s="22"/>
      <c r="E587" s="23">
        <v>0</v>
      </c>
      <c r="F587" s="25"/>
    </row>
    <row r="588" spans="2:6" ht="18.75" x14ac:dyDescent="0.25">
      <c r="B588" s="21"/>
      <c r="C588" s="22"/>
      <c r="D588" s="22"/>
      <c r="E588" s="23">
        <v>0</v>
      </c>
      <c r="F588" s="25"/>
    </row>
    <row r="589" spans="2:6" ht="18.75" x14ac:dyDescent="0.25">
      <c r="B589" s="21"/>
      <c r="C589" s="22"/>
      <c r="D589" s="22"/>
      <c r="E589" s="23">
        <v>0</v>
      </c>
      <c r="F589" s="25"/>
    </row>
    <row r="590" spans="2:6" ht="18.75" x14ac:dyDescent="0.25">
      <c r="B590" s="21"/>
      <c r="C590" s="22"/>
      <c r="D590" s="22"/>
      <c r="E590" s="23">
        <v>0</v>
      </c>
      <c r="F590" s="25"/>
    </row>
    <row r="591" spans="2:6" ht="18.75" x14ac:dyDescent="0.25">
      <c r="B591" s="21"/>
      <c r="C591" s="22"/>
      <c r="D591" s="22"/>
      <c r="E591" s="23">
        <v>0</v>
      </c>
      <c r="F591" s="25"/>
    </row>
    <row r="592" spans="2:6" ht="18.75" x14ac:dyDescent="0.25">
      <c r="B592" s="21"/>
      <c r="C592" s="22"/>
      <c r="D592" s="22"/>
      <c r="E592" s="23">
        <v>0</v>
      </c>
      <c r="F592" s="25"/>
    </row>
    <row r="593" spans="2:6" ht="18.75" x14ac:dyDescent="0.25">
      <c r="B593" s="21"/>
      <c r="C593" s="22"/>
      <c r="D593" s="22"/>
      <c r="E593" s="23">
        <v>0</v>
      </c>
      <c r="F593" s="25"/>
    </row>
    <row r="594" spans="2:6" ht="18.75" x14ac:dyDescent="0.25">
      <c r="B594" s="21"/>
      <c r="C594" s="22"/>
      <c r="D594" s="22"/>
      <c r="E594" s="23">
        <v>0</v>
      </c>
      <c r="F594" s="25"/>
    </row>
    <row r="595" spans="2:6" ht="18.75" x14ac:dyDescent="0.25">
      <c r="B595" s="21"/>
      <c r="C595" s="22"/>
      <c r="D595" s="22"/>
      <c r="E595" s="23">
        <v>0</v>
      </c>
      <c r="F595" s="25"/>
    </row>
    <row r="596" spans="2:6" ht="18.75" x14ac:dyDescent="0.25">
      <c r="B596" s="21"/>
      <c r="C596" s="22"/>
      <c r="D596" s="22"/>
      <c r="E596" s="23">
        <v>0</v>
      </c>
      <c r="F596" s="25"/>
    </row>
    <row r="597" spans="2:6" ht="18.75" x14ac:dyDescent="0.25">
      <c r="B597" s="21"/>
      <c r="C597" s="22"/>
      <c r="D597" s="22"/>
      <c r="E597" s="23">
        <v>0</v>
      </c>
      <c r="F597" s="25"/>
    </row>
    <row r="598" spans="2:6" ht="18.75" x14ac:dyDescent="0.25">
      <c r="B598" s="21"/>
      <c r="C598" s="22"/>
      <c r="D598" s="22"/>
      <c r="E598" s="23">
        <v>0</v>
      </c>
      <c r="F598" s="25"/>
    </row>
    <row r="599" spans="2:6" ht="18.75" x14ac:dyDescent="0.25">
      <c r="B599" s="21"/>
      <c r="C599" s="22"/>
      <c r="D599" s="22"/>
      <c r="E599" s="23">
        <v>0</v>
      </c>
      <c r="F599" s="25"/>
    </row>
    <row r="600" spans="2:6" ht="18.75" x14ac:dyDescent="0.25">
      <c r="B600" s="21"/>
      <c r="C600" s="22"/>
      <c r="D600" s="22"/>
      <c r="E600" s="23">
        <v>0</v>
      </c>
      <c r="F600" s="25"/>
    </row>
    <row r="601" spans="2:6" ht="18.75" x14ac:dyDescent="0.25">
      <c r="B601" s="21"/>
      <c r="C601" s="22"/>
      <c r="D601" s="22"/>
      <c r="E601" s="23">
        <v>0</v>
      </c>
      <c r="F601" s="25"/>
    </row>
  </sheetData>
  <conditionalFormatting sqref="B3:B402">
    <cfRule type="duplicateValues" dxfId="11" priority="7"/>
  </conditionalFormatting>
  <conditionalFormatting sqref="B3:B402">
    <cfRule type="duplicateValues" dxfId="10" priority="8"/>
  </conditionalFormatting>
  <conditionalFormatting sqref="C3:D3">
    <cfRule type="duplicateValues" dxfId="9" priority="9"/>
  </conditionalFormatting>
  <conditionalFormatting sqref="B403:B601">
    <cfRule type="duplicateValues" dxfId="8" priority="10"/>
  </conditionalFormatting>
  <conditionalFormatting sqref="B403:B601">
    <cfRule type="duplicateValues" dxfId="7" priority="11"/>
  </conditionalFormatting>
  <conditionalFormatting sqref="C403:D601">
    <cfRule type="duplicateValues" dxfId="6" priority="12"/>
  </conditionalFormatting>
  <conditionalFormatting sqref="B4:B402">
    <cfRule type="duplicateValues" dxfId="5" priority="4"/>
  </conditionalFormatting>
  <conditionalFormatting sqref="B4:B402">
    <cfRule type="duplicateValues" dxfId="4" priority="5"/>
  </conditionalFormatting>
  <conditionalFormatting sqref="C4:D4">
    <cfRule type="duplicateValues" dxfId="3" priority="6"/>
  </conditionalFormatting>
  <conditionalFormatting sqref="C5:D5 C7:D7 C9:D9 C11:D11 C13:D13 C15:D15 C17:D17 C19:D19 C21:D21 C23:D23 C25:D25 C27:D27 C29:D29 C31:D31 C33:D33 C35:D35 C37:D37 C39:D39 C41:D41 C43:D43 C45:D45 C47:D47 C49:D49 C51:D51 C53:D53 C55:D55 C57:D57 C59:D59 C61:D61 C63:D63 C65:D65 C67:D67 C69:D69 C71:D71 C73:D73 C75:D75 C77:D77 C79:D79 C81:D81 C83:D83 C85:D85 C87:D87 C89:D89 C91:D91 C93:D93 C95:D95 C97:D97 C99:D99 C101:D101 C103:D103 C105:D105 C107:D107 C109:D109 C111:D111 C113:D113 C115:D115 C117:D117 C119:D119 C121:D121 C123:D123 C125:D125 C127:D127 C129:D129 C131:D131 C133:D133 C135:D135 C137:D137 C139:D139 C141:D141 C143:D143 C145:D145 C147:D147 C149:D149 C151:D151 C153:D153 C155:D155 C157:D157 C159:D159 C161:D161 C163:D163 C165:D165 C167:D167 C169:D169 C171:D171 C173:D173 C175:D175 C177:D177 C179:D179 C181:D181 C183:D183 C185:D185 C187:D187 C189:D189 C191:D191 C193:D193 C195:D195 C197:D197 C199:D199 C201:D201 C203:D203 C205:D205 C207:D207 C209:D209 C211:D211 C213:D213 C215:D215 C217:D217 C219:D219 C221:D221 C223:D223 C225:D225 C227:D227 C229:D229 C231:D231 C233:D233 C235:D235 C237:D237 C239:D239 C241:D241 C243:D243 C245:D245 C247:D247 C249:D249 C251:D251 C253:D253 C255:D255 C257:D257 C259:D259 C261:D261 C263:D263 C265:D265 C267:D267 C269:D269 C271:D271 C273:D273 C275:D275 C277:D277 C279:D279 C281:D281 C283:D283 C285:D285 C287:D287 C289:D289 C291:D291 C293:D293 C295:D295 C297:D297 C299:D299 C301:D301 C303:D303 C305:D305 C307:D307 C309:D309 C311:D311 C313:D313 C315:D315 C317:D317 C319:D319 C321:D321 C323:D323 C325:D325 C327:D327 C329:D329 C331:D331 C333:D333 C335:D335 C337:D337 C339:D339 C341:D341 C343:D343 C345:D345 C347:D347 C349:D349 C351:D351 C353:D353 C355:D355 C357:D357 C359:D359 C361:D361 C363:D363 C365:D365 C367:D367 C369:D369 C371:D371 C373:D373 C375:D375 C377:D377 C379:D379 C381:D381 C383:D383 C385:D385 C387:D387 C389:D389 C391:D391 C393:D393 C395:D395 C397:D397 C399:D399 C401:D401">
    <cfRule type="duplicateValues" dxfId="2" priority="3"/>
  </conditionalFormatting>
  <conditionalFormatting sqref="C6:D6 C8:D8 C10:D10 C12:D12 C14:D14 C16:D16 C18:D18 C20:D20 C22:D22 C24:D24 C26:D26 C28:D28 C30:D30 C32:D32 C34:D34 C36:D36 C38:D38 C40:D40 C42:D42 C44:D44 C46:D46 C48:D48 C50:D50 C52:D52 C54:D54 C56:D56 C58:D58 C60:D60 C62:D62 C64:D64 C66:D66 C68:D68 C70:D70 C72:D72 C74:D74 C76:D76 C78:D78 C80:D80 C82:D82 C84:D84 C86:D86 C88:D88 C90:D90 C92:D92 C94:D94 C96:D96 C98:D98 C100:D100 C102:D102 C104:D104 C106:D106 C108:D108 C110:D110 C112:D112 C114:D114 C116:D116 C118:D118 C120:D120 C122:D122 C124:D124 C126:D126 C128:D128 C130:D130 C132:D132 C134:D134 C136:D136 C138:D138 C140:D140 C142:D142 C144:D144 C146:D146 C148:D148 C150:D150 C152:D152 C154:D154 C156:D156 C158:D158 C160:D160 C162:D162 C164:D164 C166:D166 C168:D168 C170:D170 C172:D172 C174:D174 C176:D176 C178:D178 C180:D180 C182:D182 C184:D184 C186:D186 C188:D188 C190:D190 C192:D192 C194:D194 C196:D196 C198:D198 C200:D200 C202:D202 C204:D204 C206:D206 C208:D208 C210:D210 C212:D212 C214:D214 C216:D216 C218:D218 C220:D220 C222:D222 C224:D224 C226:D226 C228:D228 C230:D230 C232:D232 C234:D234 C236:D236 C238:D238 C240:D240 C242:D242 C244:D244 C246:D246 C248:D248 C250:D250 C252:D252 C254:D254 C256:D256 C258:D258 C260:D260 C262:D262 C264:D264 C266:D266 C268:D268 C270:D270 C272:D272 C274:D274 C276:D276 C278:D278 C280:D280 C282:D282 C284:D284 C286:D286 C288:D288 C290:D290 C292:D292 C294:D294 C296:D296 C298:D298 C300:D300 C302:D302 C304:D304 C306:D306 C308:D308 C310:D310 C312:D312 C314:D314 C316:D316 C318:D318 C320:D320 C322:D322 C324:D324 C326:D326 C328:D328 C330:D330 C332:D332 C334:D334 C336:D336 C338:D338 C340:D340 C342:D342 C344:D344 C346:D346 C348:D348 C350:D350 C352:D352 C354:D354 C356:D356 C358:D358 C360:D360 C362:D362 C364:D364 C366:D366 C368:D368 C370:D370 C372:D372 C374:D374 C376:D376 C378:D378 C380:D380 C382:D382 C384:D384 C386:D386 C388:D388 C390:D390 C392:D392 C394:D394 C396:D396 C398:D398 C400:D400 C402:D402">
    <cfRule type="duplicateValues" dxfId="1" priority="2"/>
  </conditionalFormatting>
  <conditionalFormatting sqref="C3:D402">
    <cfRule type="duplicateValues" dxfId="0" priority="1"/>
  </conditionalFormatting>
  <printOptions horizontalCentered="1"/>
  <pageMargins left="0" right="0" top="0" bottom="0" header="0" footer="0"/>
  <pageSetup paperSize="9" scale="22" fitToHeight="3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POITORAN</dc:creator>
  <cp:keywords>alea;unique</cp:keywords>
  <cp:lastModifiedBy>PMK</cp:lastModifiedBy>
  <dcterms:created xsi:type="dcterms:W3CDTF">2016-11-04T16:37:38Z</dcterms:created>
  <dcterms:modified xsi:type="dcterms:W3CDTF">2016-11-07T19:17:51Z</dcterms:modified>
</cp:coreProperties>
</file>