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90" windowWidth="18915" windowHeight="11025"/>
  </bookViews>
  <sheets>
    <sheet name="Feuil1" sheetId="1" r:id="rId1"/>
    <sheet name="Feuil2" sheetId="2" r:id="rId2"/>
    <sheet name="Feuil3" sheetId="3" r:id="rId3"/>
  </sheets>
  <functionGroups builtInGroupCount="17"/>
  <definedNames>
    <definedName name="colg">OFFSET(Feuil1!#REF!,,,COUNTIF(Feuil1!#REF!,"&gt;&lt;"))</definedName>
    <definedName name="facture">OFFSET(Feuil1!$B$2,,,ROWS(nps))</definedName>
    <definedName name="lot">OFFSET(nps,,2,)</definedName>
    <definedName name="nps">OFFSET(Feuil1!$A$2,,,COUNTIF(Feuil1!$A:$A,"&gt;&lt;")-1)</definedName>
  </definedNames>
  <calcPr calcId="145621" calcOnSave="0"/>
  <pivotCaches>
    <pivotCache cacheId="9" r:id="rId4"/>
  </pivotCaches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2" i="1"/>
  <c r="C319" i="1"/>
</calcChain>
</file>

<file path=xl/sharedStrings.xml><?xml version="1.0" encoding="utf-8"?>
<sst xmlns="http://schemas.openxmlformats.org/spreadsheetml/2006/main" count="899" uniqueCount="266">
  <si>
    <t>N° PS</t>
  </si>
  <si>
    <t>N° facture rejetée et non traitée</t>
  </si>
  <si>
    <t>N° Lot</t>
  </si>
  <si>
    <t>132501818</t>
  </si>
  <si>
    <t>73740</t>
  </si>
  <si>
    <t>132502436</t>
  </si>
  <si>
    <t>148908</t>
  </si>
  <si>
    <t>132502618</t>
  </si>
  <si>
    <t>69304</t>
  </si>
  <si>
    <t>132576315</t>
  </si>
  <si>
    <t>398</t>
  </si>
  <si>
    <t>220005599</t>
  </si>
  <si>
    <t>000394796</t>
  </si>
  <si>
    <t>220022800</t>
  </si>
  <si>
    <t>000025728</t>
  </si>
  <si>
    <t>222501454</t>
  </si>
  <si>
    <t>160900247</t>
  </si>
  <si>
    <t>222502031</t>
  </si>
  <si>
    <t>160800163</t>
  </si>
  <si>
    <t>222563595</t>
  </si>
  <si>
    <t>160600041</t>
  </si>
  <si>
    <t>160700007</t>
  </si>
  <si>
    <t>160700008</t>
  </si>
  <si>
    <t>222564593</t>
  </si>
  <si>
    <t>160900034</t>
  </si>
  <si>
    <t>222564619</t>
  </si>
  <si>
    <t>160600001</t>
  </si>
  <si>
    <t>290000371</t>
  </si>
  <si>
    <t>016080444</t>
  </si>
  <si>
    <t>290023431</t>
  </si>
  <si>
    <t>160753101</t>
  </si>
  <si>
    <t>160789501</t>
  </si>
  <si>
    <t>292502010</t>
  </si>
  <si>
    <t>16071066</t>
  </si>
  <si>
    <t>292513405</t>
  </si>
  <si>
    <t>16010021</t>
  </si>
  <si>
    <t>16090010</t>
  </si>
  <si>
    <t>292534997</t>
  </si>
  <si>
    <t>140700009</t>
  </si>
  <si>
    <t>140800012</t>
  </si>
  <si>
    <t>141100020</t>
  </si>
  <si>
    <t>141200069</t>
  </si>
  <si>
    <t>141200070</t>
  </si>
  <si>
    <t>292535598</t>
  </si>
  <si>
    <t>160600009</t>
  </si>
  <si>
    <t>292536240</t>
  </si>
  <si>
    <t>26250025</t>
  </si>
  <si>
    <t>292536265</t>
  </si>
  <si>
    <t>1</t>
  </si>
  <si>
    <t>292592102</t>
  </si>
  <si>
    <t>16090206</t>
  </si>
  <si>
    <t>292595048</t>
  </si>
  <si>
    <t>16003970</t>
  </si>
  <si>
    <t>292596053</t>
  </si>
  <si>
    <t>93863</t>
  </si>
  <si>
    <t>312502941</t>
  </si>
  <si>
    <t>153562</t>
  </si>
  <si>
    <t>332591700</t>
  </si>
  <si>
    <t>12925</t>
  </si>
  <si>
    <t>342500022</t>
  </si>
  <si>
    <t>160418016</t>
  </si>
  <si>
    <t>342591401</t>
  </si>
  <si>
    <t>482</t>
  </si>
  <si>
    <t>350002192</t>
  </si>
  <si>
    <t>016090683</t>
  </si>
  <si>
    <t>352501563</t>
  </si>
  <si>
    <t>16080737</t>
  </si>
  <si>
    <t>352502561</t>
  </si>
  <si>
    <t>162900</t>
  </si>
  <si>
    <t>352502736</t>
  </si>
  <si>
    <t>87699</t>
  </si>
  <si>
    <t>352502793</t>
  </si>
  <si>
    <t>16050863</t>
  </si>
  <si>
    <t>352531321</t>
  </si>
  <si>
    <t>160900004</t>
  </si>
  <si>
    <t>160900005</t>
  </si>
  <si>
    <t>160900006</t>
  </si>
  <si>
    <t>160900007</t>
  </si>
  <si>
    <t>352535017</t>
  </si>
  <si>
    <t>15120169</t>
  </si>
  <si>
    <t>15120170</t>
  </si>
  <si>
    <t>16010115</t>
  </si>
  <si>
    <t>352536825</t>
  </si>
  <si>
    <t>160900029</t>
  </si>
  <si>
    <t>352600043</t>
  </si>
  <si>
    <t>160984748</t>
  </si>
  <si>
    <t>352600472</t>
  </si>
  <si>
    <t>11474</t>
  </si>
  <si>
    <t>11486</t>
  </si>
  <si>
    <t>11592</t>
  </si>
  <si>
    <t>11649</t>
  </si>
  <si>
    <t>11670</t>
  </si>
  <si>
    <t>11684</t>
  </si>
  <si>
    <t>11687</t>
  </si>
  <si>
    <t>11709</t>
  </si>
  <si>
    <t>11737</t>
  </si>
  <si>
    <t>11776</t>
  </si>
  <si>
    <t>11856</t>
  </si>
  <si>
    <t>440029379</t>
  </si>
  <si>
    <t>160986303</t>
  </si>
  <si>
    <t>440041580</t>
  </si>
  <si>
    <t>162150302</t>
  </si>
  <si>
    <t>162150309</t>
  </si>
  <si>
    <t>442019402</t>
  </si>
  <si>
    <t>160030281</t>
  </si>
  <si>
    <t>442505707</t>
  </si>
  <si>
    <t>26090322</t>
  </si>
  <si>
    <t>442512943</t>
  </si>
  <si>
    <t>16060154</t>
  </si>
  <si>
    <t>442513040</t>
  </si>
  <si>
    <t>44808</t>
  </si>
  <si>
    <t>44937</t>
  </si>
  <si>
    <t>442555116</t>
  </si>
  <si>
    <t>376615</t>
  </si>
  <si>
    <t>442557591</t>
  </si>
  <si>
    <t>16070013</t>
  </si>
  <si>
    <t>442558995</t>
  </si>
  <si>
    <t>16070026</t>
  </si>
  <si>
    <t>442577094</t>
  </si>
  <si>
    <t>568397</t>
  </si>
  <si>
    <t>442586806</t>
  </si>
  <si>
    <t>16080133</t>
  </si>
  <si>
    <t>442586855</t>
  </si>
  <si>
    <t>16090754</t>
  </si>
  <si>
    <t>16090946</t>
  </si>
  <si>
    <t>442588299</t>
  </si>
  <si>
    <t>27878</t>
  </si>
  <si>
    <t>442591038</t>
  </si>
  <si>
    <t>16080077</t>
  </si>
  <si>
    <t>442593125</t>
  </si>
  <si>
    <t>376613</t>
  </si>
  <si>
    <t>442598330</t>
  </si>
  <si>
    <t>43271</t>
  </si>
  <si>
    <t>43275</t>
  </si>
  <si>
    <t>442598348</t>
  </si>
  <si>
    <t>201133079</t>
  </si>
  <si>
    <t>442660288</t>
  </si>
  <si>
    <t>129902</t>
  </si>
  <si>
    <t>490002037</t>
  </si>
  <si>
    <t>002083934</t>
  </si>
  <si>
    <t>492501051</t>
  </si>
  <si>
    <t>16090174</t>
  </si>
  <si>
    <t>492501911</t>
  </si>
  <si>
    <t>1606773</t>
  </si>
  <si>
    <t>492502091</t>
  </si>
  <si>
    <t>463727</t>
  </si>
  <si>
    <t>492621362</t>
  </si>
  <si>
    <t>1010521</t>
  </si>
  <si>
    <t>492621628</t>
  </si>
  <si>
    <t>1228</t>
  </si>
  <si>
    <t>1256</t>
  </si>
  <si>
    <t>492622949</t>
  </si>
  <si>
    <t>1163</t>
  </si>
  <si>
    <t>532569902</t>
  </si>
  <si>
    <t>16001231</t>
  </si>
  <si>
    <t>532600012</t>
  </si>
  <si>
    <t>287</t>
  </si>
  <si>
    <t>560002081</t>
  </si>
  <si>
    <t>200156810</t>
  </si>
  <si>
    <t>562500157</t>
  </si>
  <si>
    <t>160900337</t>
  </si>
  <si>
    <t>562503052</t>
  </si>
  <si>
    <t>16090143</t>
  </si>
  <si>
    <t>562562561</t>
  </si>
  <si>
    <t>11600380</t>
  </si>
  <si>
    <t>572501781</t>
  </si>
  <si>
    <t>354814</t>
  </si>
  <si>
    <t>672502408</t>
  </si>
  <si>
    <t>5829</t>
  </si>
  <si>
    <t>690793468</t>
  </si>
  <si>
    <t>000497225</t>
  </si>
  <si>
    <t>720000249</t>
  </si>
  <si>
    <t>201610037</t>
  </si>
  <si>
    <t>201613443</t>
  </si>
  <si>
    <t>722500485</t>
  </si>
  <si>
    <t>177375</t>
  </si>
  <si>
    <t>177427</t>
  </si>
  <si>
    <t>722501343</t>
  </si>
  <si>
    <t>16000044</t>
  </si>
  <si>
    <t>16000488</t>
  </si>
  <si>
    <t>722501848</t>
  </si>
  <si>
    <t>26968</t>
  </si>
  <si>
    <t>722501913</t>
  </si>
  <si>
    <t>3842</t>
  </si>
  <si>
    <t>722572765</t>
  </si>
  <si>
    <t>17609</t>
  </si>
  <si>
    <t>722573359</t>
  </si>
  <si>
    <t>16002283</t>
  </si>
  <si>
    <t>722573433</t>
  </si>
  <si>
    <t>160500049</t>
  </si>
  <si>
    <t>722573664</t>
  </si>
  <si>
    <t>190</t>
  </si>
  <si>
    <t>740014345</t>
  </si>
  <si>
    <t>000266680</t>
  </si>
  <si>
    <t>752531277</t>
  </si>
  <si>
    <t>101075</t>
  </si>
  <si>
    <t>752574988</t>
  </si>
  <si>
    <t>26267013</t>
  </si>
  <si>
    <t>760025312</t>
  </si>
  <si>
    <t>000720096</t>
  </si>
  <si>
    <t>772553459</t>
  </si>
  <si>
    <t>3688</t>
  </si>
  <si>
    <t>772593018</t>
  </si>
  <si>
    <t>27663</t>
  </si>
  <si>
    <t>780300406</t>
  </si>
  <si>
    <t>001576896</t>
  </si>
  <si>
    <t>011576896</t>
  </si>
  <si>
    <t>021576896</t>
  </si>
  <si>
    <t>031576896</t>
  </si>
  <si>
    <t>830100434</t>
  </si>
  <si>
    <t>167831100</t>
  </si>
  <si>
    <t>852502236</t>
  </si>
  <si>
    <t>16081032</t>
  </si>
  <si>
    <t>852502905</t>
  </si>
  <si>
    <t>16696</t>
  </si>
  <si>
    <t>852511625</t>
  </si>
  <si>
    <t>412813</t>
  </si>
  <si>
    <t>412814</t>
  </si>
  <si>
    <t>852512417</t>
  </si>
  <si>
    <t>16090003</t>
  </si>
  <si>
    <t>852512714</t>
  </si>
  <si>
    <t>166813</t>
  </si>
  <si>
    <t>852513852</t>
  </si>
  <si>
    <t>253</t>
  </si>
  <si>
    <t>970406203</t>
  </si>
  <si>
    <t>160003360</t>
  </si>
  <si>
    <t>970462073</t>
  </si>
  <si>
    <t>003574362</t>
  </si>
  <si>
    <t>972539035</t>
  </si>
  <si>
    <t>45282</t>
  </si>
  <si>
    <t>972541346</t>
  </si>
  <si>
    <t>40376</t>
  </si>
  <si>
    <t>972541353</t>
  </si>
  <si>
    <t>160979336</t>
  </si>
  <si>
    <t>160979344</t>
  </si>
  <si>
    <t>972541379</t>
  </si>
  <si>
    <t>53089</t>
  </si>
  <si>
    <t>972541965</t>
  </si>
  <si>
    <t>160737371</t>
  </si>
  <si>
    <t>972542153</t>
  </si>
  <si>
    <t>3969</t>
  </si>
  <si>
    <t>972542344</t>
  </si>
  <si>
    <t>9190</t>
  </si>
  <si>
    <t>972542419</t>
  </si>
  <si>
    <t>3824</t>
  </si>
  <si>
    <t>4124</t>
  </si>
  <si>
    <t>4239</t>
  </si>
  <si>
    <t>972542492</t>
  </si>
  <si>
    <t>2134</t>
  </si>
  <si>
    <t>972542666</t>
  </si>
  <si>
    <t>2904</t>
  </si>
  <si>
    <t>2947</t>
  </si>
  <si>
    <t>972545180</t>
  </si>
  <si>
    <t>3962</t>
  </si>
  <si>
    <t>3963</t>
  </si>
  <si>
    <t>972547111</t>
  </si>
  <si>
    <t>900</t>
  </si>
  <si>
    <t>901</t>
  </si>
  <si>
    <t>972549190</t>
  </si>
  <si>
    <t>3721</t>
  </si>
  <si>
    <t>972549281</t>
  </si>
  <si>
    <t>1153</t>
  </si>
  <si>
    <t>Total général</t>
  </si>
  <si>
    <t>Total</t>
  </si>
  <si>
    <t>Nombre</t>
  </si>
  <si>
    <t>Somme de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</si>
</sst>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b/>
      <sz val="8"/>
      <name val="Arial"/>
      <family val="2"/>
    </font>
    <font>
      <sz val="10"/>
      <name val="MS Sans Serif"/>
      <family val="2"/>
    </font>
    <font>
      <sz val="8"/>
      <name val="Arial"/>
      <family val="2"/>
    </font>
    <font>
      <sz val="10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2">
    <xf numFmtId="0" fontId="0" fillId="0" borderId="0" xfId="0"/>
    <xf numFmtId="0" fontId="0" fillId="0" borderId="0" xfId="0" applyFill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11" borderId="1" xfId="0" applyFill="1" applyBorder="1"/>
    <xf numFmtId="0" fontId="0" fillId="12" borderId="1" xfId="0" applyFill="1" applyBorder="1"/>
    <xf numFmtId="0" fontId="0" fillId="13" borderId="1" xfId="0" applyFill="1" applyBorder="1"/>
    <xf numFmtId="0" fontId="0" fillId="14" borderId="1" xfId="0" applyFill="1" applyBorder="1"/>
    <xf numFmtId="0" fontId="0" fillId="15" borderId="1" xfId="0" applyFill="1" applyBorder="1"/>
    <xf numFmtId="0" fontId="0" fillId="16" borderId="1" xfId="0" applyFill="1" applyBorder="1"/>
    <xf numFmtId="0" fontId="0" fillId="17" borderId="1" xfId="0" applyFill="1" applyBorder="1"/>
    <xf numFmtId="0" fontId="0" fillId="18" borderId="1" xfId="0" applyFill="1" applyBorder="1"/>
    <xf numFmtId="0" fontId="0" fillId="19" borderId="1" xfId="0" applyFill="1" applyBorder="1"/>
    <xf numFmtId="0" fontId="0" fillId="20" borderId="1" xfId="0" applyFill="1" applyBorder="1"/>
    <xf numFmtId="0" fontId="0" fillId="21" borderId="1" xfId="0" applyFill="1" applyBorder="1"/>
    <xf numFmtId="0" fontId="0" fillId="22" borderId="1" xfId="0" applyFill="1" applyBorder="1"/>
    <xf numFmtId="0" fontId="0" fillId="2" borderId="1" xfId="0" applyFill="1" applyBorder="1"/>
    <xf numFmtId="0" fontId="0" fillId="4" borderId="1" xfId="0" applyFill="1" applyBorder="1"/>
    <xf numFmtId="0" fontId="0" fillId="23" borderId="1" xfId="0" applyFill="1" applyBorder="1"/>
    <xf numFmtId="0" fontId="0" fillId="3" borderId="1" xfId="0" applyFill="1" applyBorder="1"/>
    <xf numFmtId="0" fontId="0" fillId="24" borderId="1" xfId="0" applyFill="1" applyBorder="1"/>
    <xf numFmtId="0" fontId="0" fillId="25" borderId="1" xfId="0" applyFill="1" applyBorder="1"/>
    <xf numFmtId="0" fontId="0" fillId="26" borderId="1" xfId="0" applyFill="1" applyBorder="1"/>
    <xf numFmtId="0" fontId="0" fillId="27" borderId="1" xfId="0" applyFill="1" applyBorder="1"/>
    <xf numFmtId="0" fontId="4" fillId="0" borderId="0" xfId="0" applyFont="1" applyFill="1"/>
    <xf numFmtId="0" fontId="0" fillId="0" borderId="0" xfId="0" applyNumberFormat="1" applyFill="1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12" xfId="1"/>
  </cellStyles>
  <dxfs count="616"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40"/>
        </patternFill>
      </fill>
    </dxf>
    <dxf>
      <fill>
        <patternFill patternType="solid">
          <bgColor indexed="40"/>
        </patternFill>
      </fill>
    </dxf>
    <dxf>
      <fill>
        <patternFill patternType="solid">
          <bgColor indexed="40"/>
        </patternFill>
      </fill>
    </dxf>
    <dxf>
      <fill>
        <patternFill patternType="solid">
          <bgColor indexed="40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>
          <bgColor indexed="44"/>
        </patternFill>
      </fill>
    </dxf>
    <dxf>
      <fill>
        <patternFill>
          <bgColor indexed="44"/>
        </patternFill>
      </fill>
    </dxf>
    <dxf>
      <fill>
        <patternFill>
          <bgColor indexed="44"/>
        </patternFill>
      </fill>
    </dxf>
    <dxf>
      <fill>
        <patternFill>
          <bgColor indexed="44"/>
        </patternFill>
      </fill>
    </dxf>
    <dxf>
      <fill>
        <patternFill>
          <bgColor indexed="44"/>
        </patternFill>
      </fill>
    </dxf>
    <dxf>
      <fill>
        <patternFill>
          <bgColor indexed="44"/>
        </patternFill>
      </fill>
    </dxf>
    <dxf>
      <fill>
        <patternFill>
          <bgColor indexed="44"/>
        </patternFill>
      </fill>
    </dxf>
    <dxf>
      <fill>
        <patternFill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7"/>
        </patternFill>
      </fill>
    </dxf>
    <dxf>
      <fill>
        <patternFill patternType="solid">
          <bgColor indexed="57"/>
        </patternFill>
      </fill>
    </dxf>
    <dxf>
      <fill>
        <patternFill patternType="solid">
          <bgColor indexed="57"/>
        </patternFill>
      </fill>
    </dxf>
    <dxf>
      <fill>
        <patternFill patternType="solid">
          <bgColor indexed="57"/>
        </patternFill>
      </fill>
    </dxf>
    <dxf>
      <fill>
        <patternFill patternType="solid">
          <bgColor indexed="57"/>
        </patternFill>
      </fill>
    </dxf>
    <dxf>
      <fill>
        <patternFill patternType="solid">
          <bgColor indexed="57"/>
        </patternFill>
      </fill>
    </dxf>
    <dxf>
      <fill>
        <patternFill patternType="solid">
          <bgColor indexed="57"/>
        </patternFill>
      </fill>
    </dxf>
    <dxf>
      <fill>
        <patternFill patternType="solid">
          <bgColor indexed="57"/>
        </patternFill>
      </fill>
    </dxf>
    <dxf>
      <fill>
        <patternFill patternType="solid">
          <bgColor indexed="57"/>
        </patternFill>
      </fill>
    </dxf>
    <dxf>
      <fill>
        <patternFill patternType="solid">
          <bgColor indexed="57"/>
        </patternFill>
      </fill>
    </dxf>
    <dxf>
      <fill>
        <patternFill patternType="solid">
          <bgColor indexed="57"/>
        </patternFill>
      </fill>
    </dxf>
    <dxf>
      <fill>
        <patternFill patternType="solid">
          <bgColor indexed="57"/>
        </patternFill>
      </fill>
    </dxf>
    <dxf>
      <fill>
        <patternFill patternType="solid">
          <bgColor indexed="13"/>
        </patternFill>
      </fill>
    </dxf>
    <dxf>
      <fill>
        <patternFill patternType="solid">
          <bgColor indexed="13"/>
        </patternFill>
      </fill>
    </dxf>
    <dxf>
      <fill>
        <patternFill patternType="solid">
          <bgColor indexed="13"/>
        </patternFill>
      </fill>
    </dxf>
    <dxf>
      <fill>
        <patternFill patternType="solid">
          <bgColor indexed="13"/>
        </patternFill>
      </fill>
    </dxf>
    <dxf>
      <fill>
        <patternFill patternType="solid">
          <bgColor indexed="13"/>
        </patternFill>
      </fill>
    </dxf>
    <dxf>
      <fill>
        <patternFill patternType="solid">
          <bgColor indexed="13"/>
        </patternFill>
      </fill>
    </dxf>
    <dxf>
      <fill>
        <patternFill patternType="solid">
          <bgColor indexed="13"/>
        </patternFill>
      </fill>
    </dxf>
    <dxf>
      <fill>
        <patternFill patternType="solid">
          <bgColor indexed="13"/>
        </patternFill>
      </fill>
    </dxf>
    <dxf>
      <fill>
        <patternFill patternType="solid">
          <bgColor indexed="13"/>
        </patternFill>
      </fill>
    </dxf>
    <dxf>
      <fill>
        <patternFill patternType="solid">
          <bgColor indexed="13"/>
        </patternFill>
      </fill>
    </dxf>
    <dxf>
      <fill>
        <patternFill patternType="solid">
          <bgColor indexed="13"/>
        </patternFill>
      </fill>
    </dxf>
    <dxf>
      <fill>
        <patternFill patternType="solid">
          <bgColor indexed="13"/>
        </patternFill>
      </fill>
    </dxf>
    <dxf>
      <fill>
        <patternFill patternType="solid">
          <bgColor indexed="17"/>
        </patternFill>
      </fill>
    </dxf>
    <dxf>
      <fill>
        <patternFill patternType="solid">
          <bgColor indexed="17"/>
        </patternFill>
      </fill>
    </dxf>
    <dxf>
      <fill>
        <patternFill patternType="solid">
          <bgColor indexed="17"/>
        </patternFill>
      </fill>
    </dxf>
    <dxf>
      <fill>
        <patternFill patternType="solid">
          <bgColor indexed="17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2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4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7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29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0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1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3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5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38"/>
        </patternFill>
      </fill>
    </dxf>
    <dxf>
      <fill>
        <patternFill patternType="solid">
          <bgColor indexed="40"/>
        </patternFill>
      </fill>
    </dxf>
    <dxf>
      <fill>
        <patternFill patternType="solid">
          <bgColor indexed="40"/>
        </patternFill>
      </fill>
    </dxf>
    <dxf>
      <fill>
        <patternFill patternType="solid">
          <bgColor indexed="40"/>
        </patternFill>
      </fill>
    </dxf>
    <dxf>
      <fill>
        <patternFill patternType="solid">
          <bgColor indexed="40"/>
        </patternFill>
      </fill>
    </dxf>
    <dxf>
      <fill>
        <patternFill patternType="solid">
          <bgColor indexed="40"/>
        </patternFill>
      </fill>
    </dxf>
    <dxf>
      <fill>
        <patternFill patternType="solid">
          <bgColor indexed="40"/>
        </patternFill>
      </fill>
    </dxf>
    <dxf>
      <fill>
        <patternFill patternType="solid">
          <bgColor indexed="40"/>
        </patternFill>
      </fill>
    </dxf>
    <dxf>
      <fill>
        <patternFill patternType="solid">
          <bgColor indexed="40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6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7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49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0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1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2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3"/>
        </patternFill>
      </fill>
    </dxf>
    <dxf>
      <fill>
        <patternFill patternType="solid">
          <bgColor indexed="57"/>
        </patternFill>
      </fill>
    </dxf>
    <dxf>
      <fill>
        <patternFill patternType="solid">
          <bgColor indexed="57"/>
        </patternFill>
      </fill>
    </dxf>
    <dxf>
      <fill>
        <patternFill patternType="none"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717.433725925926" createdVersion="4" refreshedVersion="4" minRefreshableVersion="3" recordCount="315">
  <cacheSource type="worksheet">
    <worksheetSource ref="A1:D316" sheet="Feuil1"/>
  </cacheSource>
  <cacheFields count="4">
    <cacheField name="N° PS" numFmtId="0">
      <sharedItems count="109">
        <s v="132501818"/>
        <s v="132502436"/>
        <s v="132502618"/>
        <s v="132576315"/>
        <s v="220005599"/>
        <s v="220022800"/>
        <s v="222501454"/>
        <s v="222502031"/>
        <s v="222563595"/>
        <s v="222564593"/>
        <s v="222564619"/>
        <s v="290000371"/>
        <s v="290023431"/>
        <s v="292502010"/>
        <s v="292513405"/>
        <s v="292534997"/>
        <s v="292535598"/>
        <s v="292536240"/>
        <s v="292536265"/>
        <s v="292592102"/>
        <s v="292595048"/>
        <s v="292596053"/>
        <s v="312502941"/>
        <s v="332591700"/>
        <s v="342500022"/>
        <s v="342591401"/>
        <s v="350002192"/>
        <s v="352501563"/>
        <s v="352502561"/>
        <s v="352502736"/>
        <s v="352502793"/>
        <s v="352531321"/>
        <s v="352535017"/>
        <s v="352536825"/>
        <s v="352600043"/>
        <s v="352600472"/>
        <s v="440029379"/>
        <s v="440041580"/>
        <s v="442019402"/>
        <s v="442505707"/>
        <s v="442512943"/>
        <s v="442513040"/>
        <s v="442555116"/>
        <s v="442557591"/>
        <s v="442558995"/>
        <s v="442577094"/>
        <s v="442586806"/>
        <s v="442586855"/>
        <s v="442588299"/>
        <s v="442591038"/>
        <s v="442593125"/>
        <s v="442598330"/>
        <s v="442598348"/>
        <s v="442660288"/>
        <s v="490002037"/>
        <s v="492501051"/>
        <s v="492501911"/>
        <s v="492502091"/>
        <s v="492621362"/>
        <s v="492621628"/>
        <s v="492622949"/>
        <s v="532569902"/>
        <s v="532600012"/>
        <s v="560002081"/>
        <s v="562500157"/>
        <s v="562503052"/>
        <s v="562562561"/>
        <s v="572501781"/>
        <s v="672502408"/>
        <s v="690793468"/>
        <s v="720000249"/>
        <s v="722500485"/>
        <s v="722501343"/>
        <s v="722501848"/>
        <s v="722501913"/>
        <s v="722572765"/>
        <s v="722573359"/>
        <s v="722573433"/>
        <s v="722573664"/>
        <s v="740014345"/>
        <s v="752531277"/>
        <s v="752574988"/>
        <s v="760025312"/>
        <s v="772553459"/>
        <s v="772593018"/>
        <s v="780300406"/>
        <s v="830100434"/>
        <s v="852502236"/>
        <s v="852502905"/>
        <s v="852511625"/>
        <s v="852512417"/>
        <s v="852512714"/>
        <s v="852513852"/>
        <s v="970406203"/>
        <s v="970462073"/>
        <s v="972539035"/>
        <s v="972541346"/>
        <s v="972541353"/>
        <s v="972541379"/>
        <s v="972541965"/>
        <s v="972542153"/>
        <s v="972542344"/>
        <s v="972542419"/>
        <s v="972542492"/>
        <s v="972542666"/>
        <s v="972545180"/>
        <s v="972547111"/>
        <s v="972549190"/>
        <s v="972549281"/>
      </sharedItems>
    </cacheField>
    <cacheField name="N° facture rejetée et non traitée" numFmtId="0">
      <sharedItems count="150">
        <s v="73740"/>
        <s v="148908"/>
        <s v="69304"/>
        <s v="398"/>
        <s v="000394796"/>
        <s v="000025728"/>
        <s v="160900247"/>
        <s v="160800163"/>
        <s v="160600041"/>
        <s v="160700007"/>
        <s v="160700008"/>
        <s v="160900034"/>
        <s v="160600001"/>
        <s v="016080444"/>
        <s v="160753101"/>
        <s v="160789501"/>
        <s v="16071066"/>
        <s v="16010021"/>
        <s v="16090010"/>
        <s v="140700009"/>
        <s v="140800012"/>
        <s v="141100020"/>
        <s v="141200069"/>
        <s v="141200070"/>
        <s v="160600009"/>
        <s v="26250025"/>
        <s v="1"/>
        <s v="16090206"/>
        <s v="16003970"/>
        <s v="93863"/>
        <s v="153562"/>
        <s v="12925"/>
        <s v="160418016"/>
        <s v="482"/>
        <s v="016090683"/>
        <s v="16080737"/>
        <s v="162900"/>
        <s v="87699"/>
        <s v="16050863"/>
        <s v="160900004"/>
        <s v="160900005"/>
        <s v="160900006"/>
        <s v="160900007"/>
        <s v="15120169"/>
        <s v="15120170"/>
        <s v="16010115"/>
        <s v="160900029"/>
        <s v="160984748"/>
        <s v="11474"/>
        <s v="11486"/>
        <s v="11592"/>
        <s v="11649"/>
        <s v="11670"/>
        <s v="11684"/>
        <s v="11687"/>
        <s v="11709"/>
        <s v="11737"/>
        <s v="11776"/>
        <s v="11856"/>
        <s v="160986303"/>
        <s v="162150302"/>
        <s v="162150309"/>
        <s v="160030281"/>
        <s v="26090322"/>
        <s v="16060154"/>
        <s v="44808"/>
        <s v="44937"/>
        <s v="376615"/>
        <s v="16070013"/>
        <s v="16070026"/>
        <s v="568397"/>
        <s v="16080133"/>
        <s v="16090754"/>
        <s v="16090946"/>
        <s v="27878"/>
        <s v="16080077"/>
        <s v="376613"/>
        <s v="43271"/>
        <s v="43275"/>
        <s v="201133079"/>
        <s v="129902"/>
        <s v="002083934"/>
        <s v="16090174"/>
        <s v="1606773"/>
        <s v="463727"/>
        <s v="1010521"/>
        <s v="1228"/>
        <s v="1256"/>
        <s v="1163"/>
        <s v="16001231"/>
        <s v="287"/>
        <s v="200156810"/>
        <s v="160900337"/>
        <s v="16090143"/>
        <s v="11600380"/>
        <s v="354814"/>
        <s v="5829"/>
        <s v="000497225"/>
        <s v="201610037"/>
        <s v="201613443"/>
        <s v="177375"/>
        <s v="177427"/>
        <s v="16000044"/>
        <s v="16000488"/>
        <s v="26968"/>
        <s v="3842"/>
        <s v="17609"/>
        <s v="16002283"/>
        <s v="160500049"/>
        <s v="190"/>
        <s v="000266680"/>
        <s v="101075"/>
        <s v="26267013"/>
        <s v="000720096"/>
        <s v="3688"/>
        <s v="27663"/>
        <s v="001576896"/>
        <s v="011576896"/>
        <s v="021576896"/>
        <s v="031576896"/>
        <s v="167831100"/>
        <s v="16081032"/>
        <s v="16696"/>
        <s v="412813"/>
        <s v="412814"/>
        <s v="16090003"/>
        <s v="166813"/>
        <s v="253"/>
        <s v="160003360"/>
        <s v="003574362"/>
        <s v="45282"/>
        <s v="40376"/>
        <s v="160979336"/>
        <s v="160979344"/>
        <s v="53089"/>
        <s v="160737371"/>
        <s v="3969"/>
        <s v="9190"/>
        <s v="3824"/>
        <s v="4124"/>
        <s v="4239"/>
        <s v="2134"/>
        <s v="2904"/>
        <s v="2947"/>
        <s v="3962"/>
        <s v="3963"/>
        <s v="900"/>
        <s v="901"/>
        <s v="3721"/>
        <s v="1153"/>
      </sharedItems>
    </cacheField>
    <cacheField name="Nombre" numFmtId="0">
      <sharedItems containsSemiMixedTypes="0" containsString="0" containsNumber="1" minValue="0.16666666666666666" maxValue="1"/>
    </cacheField>
    <cacheField name="N° Lot" numFmtId="0">
      <sharedItems containsSemiMixedTypes="0" containsString="0" containsNumber="1" containsInteger="1" minValue="1" maxValue="927" count="106">
        <n v="10"/>
        <n v="420"/>
        <n v="62"/>
        <n v="195"/>
        <n v="53"/>
        <n v="746"/>
        <n v="649"/>
        <n v="148"/>
        <n v="107"/>
        <n v="106"/>
        <n v="23"/>
        <n v="726"/>
        <n v="306"/>
        <n v="270"/>
        <n v="551"/>
        <n v="544"/>
        <n v="21"/>
        <n v="22"/>
        <n v="24"/>
        <n v="17"/>
        <n v="138"/>
        <n v="1"/>
        <n v="216"/>
        <n v="283"/>
        <n v="247"/>
        <n v="432"/>
        <n v="169"/>
        <n v="5"/>
        <n v="238"/>
        <n v="636"/>
        <n v="490"/>
        <n v="125"/>
        <n v="905"/>
        <n v="89"/>
        <n v="515"/>
        <n v="6"/>
        <n v="243"/>
        <n v="758"/>
        <n v="784"/>
        <n v="799"/>
        <n v="809"/>
        <n v="814"/>
        <n v="830"/>
        <n v="846"/>
        <n v="871"/>
        <n v="296"/>
        <n v="240"/>
        <n v="877"/>
        <n v="754"/>
        <n v="815"/>
        <n v="144"/>
        <n v="151"/>
        <n v="403"/>
        <n v="643"/>
        <n v="807"/>
        <n v="554"/>
        <n v="298"/>
        <n v="103"/>
        <n v="8"/>
        <n v="489"/>
        <n v="230"/>
        <n v="208"/>
        <n v="392"/>
        <n v="221"/>
        <n v="921"/>
        <n v="188"/>
        <n v="77"/>
        <n v="347"/>
        <n v="190"/>
        <n v="11"/>
        <n v="13"/>
        <n v="607"/>
        <n v="494"/>
        <n v="416"/>
        <n v="779"/>
        <n v="825"/>
        <n v="276"/>
        <n v="76"/>
        <n v="525"/>
        <n v="39"/>
        <n v="267"/>
        <n v="122"/>
        <n v="16"/>
        <n v="71"/>
        <n v="29"/>
        <n v="3"/>
        <n v="108"/>
        <n v="18"/>
        <n v="121"/>
        <n v="130"/>
        <n v="178"/>
        <n v="272"/>
        <n v="51"/>
        <n v="893"/>
        <n v="199"/>
        <n v="4"/>
        <n v="679"/>
        <n v="927"/>
        <n v="25"/>
        <n v="49"/>
        <n v="176"/>
        <n v="593"/>
        <n v="54"/>
        <n v="43"/>
        <n v="7"/>
        <n v="3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5">
  <r>
    <x v="0"/>
    <x v="0"/>
    <n v="0.5"/>
    <x v="0"/>
  </r>
  <r>
    <x v="0"/>
    <x v="0"/>
    <n v="0.5"/>
    <x v="0"/>
  </r>
  <r>
    <x v="1"/>
    <x v="1"/>
    <n v="0.5"/>
    <x v="1"/>
  </r>
  <r>
    <x v="1"/>
    <x v="1"/>
    <n v="0.5"/>
    <x v="1"/>
  </r>
  <r>
    <x v="2"/>
    <x v="2"/>
    <n v="0.5"/>
    <x v="2"/>
  </r>
  <r>
    <x v="2"/>
    <x v="2"/>
    <n v="0.5"/>
    <x v="2"/>
  </r>
  <r>
    <x v="3"/>
    <x v="3"/>
    <n v="1"/>
    <x v="3"/>
  </r>
  <r>
    <x v="4"/>
    <x v="4"/>
    <n v="1"/>
    <x v="4"/>
  </r>
  <r>
    <x v="5"/>
    <x v="5"/>
    <n v="1"/>
    <x v="5"/>
  </r>
  <r>
    <x v="6"/>
    <x v="6"/>
    <n v="0.33333333333333331"/>
    <x v="6"/>
  </r>
  <r>
    <x v="6"/>
    <x v="6"/>
    <n v="0.33333333333333331"/>
    <x v="6"/>
  </r>
  <r>
    <x v="6"/>
    <x v="6"/>
    <n v="0.33333333333333331"/>
    <x v="6"/>
  </r>
  <r>
    <x v="7"/>
    <x v="7"/>
    <n v="0.5"/>
    <x v="7"/>
  </r>
  <r>
    <x v="7"/>
    <x v="7"/>
    <n v="0.5"/>
    <x v="7"/>
  </r>
  <r>
    <x v="8"/>
    <x v="8"/>
    <n v="0.25"/>
    <x v="8"/>
  </r>
  <r>
    <x v="8"/>
    <x v="8"/>
    <n v="0.25"/>
    <x v="8"/>
  </r>
  <r>
    <x v="8"/>
    <x v="8"/>
    <n v="0.25"/>
    <x v="8"/>
  </r>
  <r>
    <x v="8"/>
    <x v="8"/>
    <n v="0.25"/>
    <x v="8"/>
  </r>
  <r>
    <x v="8"/>
    <x v="9"/>
    <n v="0.33333333333333331"/>
    <x v="9"/>
  </r>
  <r>
    <x v="8"/>
    <x v="9"/>
    <n v="0.33333333333333331"/>
    <x v="9"/>
  </r>
  <r>
    <x v="8"/>
    <x v="9"/>
    <n v="0.33333333333333331"/>
    <x v="9"/>
  </r>
  <r>
    <x v="8"/>
    <x v="9"/>
    <n v="0.33333333333333331"/>
    <x v="8"/>
  </r>
  <r>
    <x v="8"/>
    <x v="9"/>
    <n v="0.33333333333333331"/>
    <x v="8"/>
  </r>
  <r>
    <x v="8"/>
    <x v="9"/>
    <n v="0.33333333333333331"/>
    <x v="8"/>
  </r>
  <r>
    <x v="8"/>
    <x v="10"/>
    <n v="0.33333333333333331"/>
    <x v="8"/>
  </r>
  <r>
    <x v="8"/>
    <x v="10"/>
    <n v="0.33333333333333331"/>
    <x v="8"/>
  </r>
  <r>
    <x v="8"/>
    <x v="10"/>
    <n v="0.33333333333333331"/>
    <x v="8"/>
  </r>
  <r>
    <x v="9"/>
    <x v="11"/>
    <n v="1"/>
    <x v="10"/>
  </r>
  <r>
    <x v="10"/>
    <x v="12"/>
    <n v="0.33333333333333331"/>
    <x v="0"/>
  </r>
  <r>
    <x v="10"/>
    <x v="12"/>
    <n v="0.33333333333333331"/>
    <x v="0"/>
  </r>
  <r>
    <x v="10"/>
    <x v="12"/>
    <n v="0.33333333333333331"/>
    <x v="0"/>
  </r>
  <r>
    <x v="11"/>
    <x v="13"/>
    <n v="1"/>
    <x v="11"/>
  </r>
  <r>
    <x v="12"/>
    <x v="14"/>
    <n v="1"/>
    <x v="12"/>
  </r>
  <r>
    <x v="12"/>
    <x v="15"/>
    <n v="1"/>
    <x v="12"/>
  </r>
  <r>
    <x v="13"/>
    <x v="16"/>
    <n v="0.5"/>
    <x v="13"/>
  </r>
  <r>
    <x v="13"/>
    <x v="16"/>
    <n v="0.5"/>
    <x v="13"/>
  </r>
  <r>
    <x v="14"/>
    <x v="17"/>
    <n v="1"/>
    <x v="14"/>
  </r>
  <r>
    <x v="14"/>
    <x v="18"/>
    <n v="0.5"/>
    <x v="15"/>
  </r>
  <r>
    <x v="14"/>
    <x v="18"/>
    <n v="0.5"/>
    <x v="15"/>
  </r>
  <r>
    <x v="15"/>
    <x v="19"/>
    <n v="1"/>
    <x v="16"/>
  </r>
  <r>
    <x v="15"/>
    <x v="20"/>
    <n v="1"/>
    <x v="17"/>
  </r>
  <r>
    <x v="15"/>
    <x v="20"/>
    <n v="1"/>
    <x v="10"/>
  </r>
  <r>
    <x v="15"/>
    <x v="21"/>
    <n v="1"/>
    <x v="18"/>
  </r>
  <r>
    <x v="15"/>
    <x v="22"/>
    <n v="1"/>
    <x v="18"/>
  </r>
  <r>
    <x v="15"/>
    <x v="23"/>
    <n v="1"/>
    <x v="18"/>
  </r>
  <r>
    <x v="16"/>
    <x v="24"/>
    <n v="0.5"/>
    <x v="19"/>
  </r>
  <r>
    <x v="16"/>
    <x v="24"/>
    <n v="0.5"/>
    <x v="19"/>
  </r>
  <r>
    <x v="17"/>
    <x v="25"/>
    <n v="0.5"/>
    <x v="20"/>
  </r>
  <r>
    <x v="17"/>
    <x v="25"/>
    <n v="0.5"/>
    <x v="20"/>
  </r>
  <r>
    <x v="18"/>
    <x v="26"/>
    <n v="0.33333333333333331"/>
    <x v="21"/>
  </r>
  <r>
    <x v="18"/>
    <x v="26"/>
    <n v="0.33333333333333331"/>
    <x v="21"/>
  </r>
  <r>
    <x v="18"/>
    <x v="26"/>
    <n v="0.33333333333333331"/>
    <x v="21"/>
  </r>
  <r>
    <x v="19"/>
    <x v="27"/>
    <n v="0.33333333333333331"/>
    <x v="22"/>
  </r>
  <r>
    <x v="19"/>
    <x v="27"/>
    <n v="0.33333333333333331"/>
    <x v="22"/>
  </r>
  <r>
    <x v="19"/>
    <x v="27"/>
    <n v="0.33333333333333331"/>
    <x v="22"/>
  </r>
  <r>
    <x v="20"/>
    <x v="28"/>
    <n v="0.16666666666666666"/>
    <x v="23"/>
  </r>
  <r>
    <x v="20"/>
    <x v="28"/>
    <n v="0.16666666666666666"/>
    <x v="23"/>
  </r>
  <r>
    <x v="20"/>
    <x v="28"/>
    <n v="0.16666666666666666"/>
    <x v="23"/>
  </r>
  <r>
    <x v="20"/>
    <x v="28"/>
    <n v="0.16666666666666666"/>
    <x v="23"/>
  </r>
  <r>
    <x v="20"/>
    <x v="28"/>
    <n v="0.16666666666666666"/>
    <x v="23"/>
  </r>
  <r>
    <x v="20"/>
    <x v="28"/>
    <n v="0.16666666666666666"/>
    <x v="23"/>
  </r>
  <r>
    <x v="21"/>
    <x v="29"/>
    <n v="0.33333333333333331"/>
    <x v="24"/>
  </r>
  <r>
    <x v="21"/>
    <x v="29"/>
    <n v="0.33333333333333331"/>
    <x v="24"/>
  </r>
  <r>
    <x v="21"/>
    <x v="29"/>
    <n v="0.33333333333333331"/>
    <x v="24"/>
  </r>
  <r>
    <x v="22"/>
    <x v="30"/>
    <n v="0.33333333333333331"/>
    <x v="25"/>
  </r>
  <r>
    <x v="22"/>
    <x v="30"/>
    <n v="0.33333333333333331"/>
    <x v="25"/>
  </r>
  <r>
    <x v="22"/>
    <x v="30"/>
    <n v="0.33333333333333331"/>
    <x v="25"/>
  </r>
  <r>
    <x v="23"/>
    <x v="31"/>
    <n v="0.5"/>
    <x v="26"/>
  </r>
  <r>
    <x v="23"/>
    <x v="31"/>
    <n v="0.5"/>
    <x v="26"/>
  </r>
  <r>
    <x v="24"/>
    <x v="32"/>
    <n v="0.33333333333333331"/>
    <x v="27"/>
  </r>
  <r>
    <x v="24"/>
    <x v="32"/>
    <n v="0.33333333333333331"/>
    <x v="27"/>
  </r>
  <r>
    <x v="24"/>
    <x v="32"/>
    <n v="0.33333333333333331"/>
    <x v="27"/>
  </r>
  <r>
    <x v="25"/>
    <x v="33"/>
    <n v="0.33333333333333331"/>
    <x v="28"/>
  </r>
  <r>
    <x v="25"/>
    <x v="33"/>
    <n v="0.33333333333333331"/>
    <x v="28"/>
  </r>
  <r>
    <x v="25"/>
    <x v="33"/>
    <n v="0.33333333333333331"/>
    <x v="28"/>
  </r>
  <r>
    <x v="26"/>
    <x v="34"/>
    <n v="1"/>
    <x v="29"/>
  </r>
  <r>
    <x v="27"/>
    <x v="35"/>
    <n v="0.33333333333333331"/>
    <x v="30"/>
  </r>
  <r>
    <x v="27"/>
    <x v="35"/>
    <n v="0.33333333333333331"/>
    <x v="30"/>
  </r>
  <r>
    <x v="27"/>
    <x v="35"/>
    <n v="0.33333333333333331"/>
    <x v="30"/>
  </r>
  <r>
    <x v="28"/>
    <x v="36"/>
    <n v="0.5"/>
    <x v="16"/>
  </r>
  <r>
    <x v="28"/>
    <x v="36"/>
    <n v="0.5"/>
    <x v="16"/>
  </r>
  <r>
    <x v="29"/>
    <x v="37"/>
    <n v="0.33333333333333331"/>
    <x v="31"/>
  </r>
  <r>
    <x v="29"/>
    <x v="37"/>
    <n v="0.33333333333333331"/>
    <x v="31"/>
  </r>
  <r>
    <x v="29"/>
    <x v="37"/>
    <n v="0.33333333333333331"/>
    <x v="31"/>
  </r>
  <r>
    <x v="30"/>
    <x v="38"/>
    <n v="0.33333333333333331"/>
    <x v="32"/>
  </r>
  <r>
    <x v="30"/>
    <x v="38"/>
    <n v="0.33333333333333331"/>
    <x v="32"/>
  </r>
  <r>
    <x v="30"/>
    <x v="38"/>
    <n v="0.33333333333333331"/>
    <x v="32"/>
  </r>
  <r>
    <x v="31"/>
    <x v="39"/>
    <n v="0.5"/>
    <x v="33"/>
  </r>
  <r>
    <x v="31"/>
    <x v="39"/>
    <n v="0.5"/>
    <x v="33"/>
  </r>
  <r>
    <x v="31"/>
    <x v="40"/>
    <n v="0.5"/>
    <x v="33"/>
  </r>
  <r>
    <x v="31"/>
    <x v="40"/>
    <n v="0.5"/>
    <x v="33"/>
  </r>
  <r>
    <x v="31"/>
    <x v="41"/>
    <n v="0.5"/>
    <x v="33"/>
  </r>
  <r>
    <x v="31"/>
    <x v="41"/>
    <n v="0.5"/>
    <x v="33"/>
  </r>
  <r>
    <x v="31"/>
    <x v="42"/>
    <n v="0.5"/>
    <x v="33"/>
  </r>
  <r>
    <x v="31"/>
    <x v="42"/>
    <n v="0.5"/>
    <x v="33"/>
  </r>
  <r>
    <x v="32"/>
    <x v="43"/>
    <n v="0.5"/>
    <x v="30"/>
  </r>
  <r>
    <x v="32"/>
    <x v="43"/>
    <n v="0.5"/>
    <x v="30"/>
  </r>
  <r>
    <x v="32"/>
    <x v="44"/>
    <n v="0.5"/>
    <x v="30"/>
  </r>
  <r>
    <x v="32"/>
    <x v="44"/>
    <n v="0.5"/>
    <x v="30"/>
  </r>
  <r>
    <x v="32"/>
    <x v="45"/>
    <n v="0.5"/>
    <x v="34"/>
  </r>
  <r>
    <x v="32"/>
    <x v="45"/>
    <n v="0.5"/>
    <x v="34"/>
  </r>
  <r>
    <x v="33"/>
    <x v="46"/>
    <n v="0.5"/>
    <x v="35"/>
  </r>
  <r>
    <x v="33"/>
    <x v="46"/>
    <n v="0.5"/>
    <x v="35"/>
  </r>
  <r>
    <x v="34"/>
    <x v="47"/>
    <n v="1"/>
    <x v="36"/>
  </r>
  <r>
    <x v="35"/>
    <x v="48"/>
    <n v="1"/>
    <x v="37"/>
  </r>
  <r>
    <x v="35"/>
    <x v="49"/>
    <n v="1"/>
    <x v="37"/>
  </r>
  <r>
    <x v="35"/>
    <x v="50"/>
    <n v="1"/>
    <x v="38"/>
  </r>
  <r>
    <x v="35"/>
    <x v="51"/>
    <n v="1"/>
    <x v="39"/>
  </r>
  <r>
    <x v="35"/>
    <x v="52"/>
    <n v="1"/>
    <x v="40"/>
  </r>
  <r>
    <x v="35"/>
    <x v="53"/>
    <n v="1"/>
    <x v="41"/>
  </r>
  <r>
    <x v="35"/>
    <x v="54"/>
    <n v="1"/>
    <x v="41"/>
  </r>
  <r>
    <x v="35"/>
    <x v="55"/>
    <n v="1"/>
    <x v="41"/>
  </r>
  <r>
    <x v="35"/>
    <x v="56"/>
    <n v="1"/>
    <x v="42"/>
  </r>
  <r>
    <x v="35"/>
    <x v="57"/>
    <n v="1"/>
    <x v="43"/>
  </r>
  <r>
    <x v="35"/>
    <x v="58"/>
    <n v="1"/>
    <x v="44"/>
  </r>
  <r>
    <x v="36"/>
    <x v="59"/>
    <n v="1"/>
    <x v="45"/>
  </r>
  <r>
    <x v="37"/>
    <x v="60"/>
    <n v="1"/>
    <x v="46"/>
  </r>
  <r>
    <x v="37"/>
    <x v="61"/>
    <n v="1"/>
    <x v="46"/>
  </r>
  <r>
    <x v="38"/>
    <x v="62"/>
    <n v="1"/>
    <x v="47"/>
  </r>
  <r>
    <x v="39"/>
    <x v="63"/>
    <n v="0.33333333333333331"/>
    <x v="48"/>
  </r>
  <r>
    <x v="39"/>
    <x v="63"/>
    <n v="0.33333333333333331"/>
    <x v="48"/>
  </r>
  <r>
    <x v="39"/>
    <x v="63"/>
    <n v="0.33333333333333331"/>
    <x v="48"/>
  </r>
  <r>
    <x v="40"/>
    <x v="64"/>
    <n v="0.33333333333333331"/>
    <x v="49"/>
  </r>
  <r>
    <x v="40"/>
    <x v="64"/>
    <n v="0.33333333333333331"/>
    <x v="49"/>
  </r>
  <r>
    <x v="40"/>
    <x v="64"/>
    <n v="0.33333333333333331"/>
    <x v="49"/>
  </r>
  <r>
    <x v="41"/>
    <x v="65"/>
    <n v="0.33333333333333331"/>
    <x v="50"/>
  </r>
  <r>
    <x v="41"/>
    <x v="65"/>
    <n v="0.33333333333333331"/>
    <x v="50"/>
  </r>
  <r>
    <x v="41"/>
    <x v="65"/>
    <n v="0.33333333333333331"/>
    <x v="50"/>
  </r>
  <r>
    <x v="41"/>
    <x v="66"/>
    <n v="0.5"/>
    <x v="51"/>
  </r>
  <r>
    <x v="41"/>
    <x v="66"/>
    <n v="0.5"/>
    <x v="51"/>
  </r>
  <r>
    <x v="42"/>
    <x v="67"/>
    <n v="0.33333333333333331"/>
    <x v="52"/>
  </r>
  <r>
    <x v="42"/>
    <x v="67"/>
    <n v="0.33333333333333331"/>
    <x v="52"/>
  </r>
  <r>
    <x v="42"/>
    <x v="67"/>
    <n v="0.33333333333333331"/>
    <x v="52"/>
  </r>
  <r>
    <x v="43"/>
    <x v="68"/>
    <n v="0.25"/>
    <x v="53"/>
  </r>
  <r>
    <x v="43"/>
    <x v="68"/>
    <n v="0.25"/>
    <x v="53"/>
  </r>
  <r>
    <x v="43"/>
    <x v="68"/>
    <n v="0.25"/>
    <x v="53"/>
  </r>
  <r>
    <x v="43"/>
    <x v="68"/>
    <n v="0.25"/>
    <x v="53"/>
  </r>
  <r>
    <x v="44"/>
    <x v="69"/>
    <n v="0.33333333333333331"/>
    <x v="54"/>
  </r>
  <r>
    <x v="44"/>
    <x v="69"/>
    <n v="0.33333333333333331"/>
    <x v="54"/>
  </r>
  <r>
    <x v="44"/>
    <x v="69"/>
    <n v="0.33333333333333331"/>
    <x v="54"/>
  </r>
  <r>
    <x v="45"/>
    <x v="70"/>
    <n v="0.33333333333333331"/>
    <x v="55"/>
  </r>
  <r>
    <x v="45"/>
    <x v="70"/>
    <n v="0.33333333333333331"/>
    <x v="55"/>
  </r>
  <r>
    <x v="45"/>
    <x v="70"/>
    <n v="0.33333333333333331"/>
    <x v="55"/>
  </r>
  <r>
    <x v="46"/>
    <x v="71"/>
    <n v="0.5"/>
    <x v="56"/>
  </r>
  <r>
    <x v="46"/>
    <x v="71"/>
    <n v="0.5"/>
    <x v="56"/>
  </r>
  <r>
    <x v="47"/>
    <x v="72"/>
    <n v="0.33333333333333331"/>
    <x v="57"/>
  </r>
  <r>
    <x v="47"/>
    <x v="72"/>
    <n v="0.33333333333333331"/>
    <x v="57"/>
  </r>
  <r>
    <x v="47"/>
    <x v="72"/>
    <n v="0.33333333333333331"/>
    <x v="57"/>
  </r>
  <r>
    <x v="47"/>
    <x v="73"/>
    <n v="1"/>
    <x v="57"/>
  </r>
  <r>
    <x v="48"/>
    <x v="74"/>
    <n v="0.33333333333333331"/>
    <x v="58"/>
  </r>
  <r>
    <x v="48"/>
    <x v="74"/>
    <n v="0.33333333333333331"/>
    <x v="58"/>
  </r>
  <r>
    <x v="48"/>
    <x v="74"/>
    <n v="0.33333333333333331"/>
    <x v="58"/>
  </r>
  <r>
    <x v="49"/>
    <x v="75"/>
    <n v="0.33333333333333331"/>
    <x v="59"/>
  </r>
  <r>
    <x v="49"/>
    <x v="75"/>
    <n v="0.33333333333333331"/>
    <x v="59"/>
  </r>
  <r>
    <x v="49"/>
    <x v="75"/>
    <n v="0.33333333333333331"/>
    <x v="59"/>
  </r>
  <r>
    <x v="50"/>
    <x v="76"/>
    <n v="0.33333333333333331"/>
    <x v="60"/>
  </r>
  <r>
    <x v="50"/>
    <x v="76"/>
    <n v="0.33333333333333331"/>
    <x v="60"/>
  </r>
  <r>
    <x v="50"/>
    <x v="76"/>
    <n v="0.33333333333333331"/>
    <x v="60"/>
  </r>
  <r>
    <x v="51"/>
    <x v="77"/>
    <n v="0.33333333333333331"/>
    <x v="61"/>
  </r>
  <r>
    <x v="51"/>
    <x v="77"/>
    <n v="0.33333333333333331"/>
    <x v="61"/>
  </r>
  <r>
    <x v="51"/>
    <x v="77"/>
    <n v="0.33333333333333331"/>
    <x v="61"/>
  </r>
  <r>
    <x v="51"/>
    <x v="78"/>
    <n v="0.33333333333333331"/>
    <x v="61"/>
  </r>
  <r>
    <x v="51"/>
    <x v="78"/>
    <n v="0.33333333333333331"/>
    <x v="61"/>
  </r>
  <r>
    <x v="51"/>
    <x v="78"/>
    <n v="0.33333333333333331"/>
    <x v="61"/>
  </r>
  <r>
    <x v="52"/>
    <x v="79"/>
    <n v="0.5"/>
    <x v="62"/>
  </r>
  <r>
    <x v="52"/>
    <x v="79"/>
    <n v="0.5"/>
    <x v="62"/>
  </r>
  <r>
    <x v="53"/>
    <x v="80"/>
    <n v="1"/>
    <x v="63"/>
  </r>
  <r>
    <x v="54"/>
    <x v="81"/>
    <n v="1"/>
    <x v="64"/>
  </r>
  <r>
    <x v="55"/>
    <x v="82"/>
    <n v="0.33333333333333331"/>
    <x v="65"/>
  </r>
  <r>
    <x v="55"/>
    <x v="82"/>
    <n v="0.33333333333333331"/>
    <x v="65"/>
  </r>
  <r>
    <x v="55"/>
    <x v="82"/>
    <n v="0.33333333333333331"/>
    <x v="65"/>
  </r>
  <r>
    <x v="56"/>
    <x v="83"/>
    <n v="0.5"/>
    <x v="66"/>
  </r>
  <r>
    <x v="56"/>
    <x v="83"/>
    <n v="0.5"/>
    <x v="66"/>
  </r>
  <r>
    <x v="57"/>
    <x v="84"/>
    <n v="0.33333333333333331"/>
    <x v="67"/>
  </r>
  <r>
    <x v="57"/>
    <x v="84"/>
    <n v="0.33333333333333331"/>
    <x v="67"/>
  </r>
  <r>
    <x v="57"/>
    <x v="84"/>
    <n v="0.33333333333333331"/>
    <x v="67"/>
  </r>
  <r>
    <x v="58"/>
    <x v="85"/>
    <n v="1"/>
    <x v="68"/>
  </r>
  <r>
    <x v="59"/>
    <x v="86"/>
    <n v="1"/>
    <x v="69"/>
  </r>
  <r>
    <x v="59"/>
    <x v="87"/>
    <n v="1"/>
    <x v="70"/>
  </r>
  <r>
    <x v="60"/>
    <x v="88"/>
    <n v="1"/>
    <x v="27"/>
  </r>
  <r>
    <x v="61"/>
    <x v="89"/>
    <n v="0.5"/>
    <x v="71"/>
  </r>
  <r>
    <x v="61"/>
    <x v="89"/>
    <n v="0.5"/>
    <x v="71"/>
  </r>
  <r>
    <x v="62"/>
    <x v="90"/>
    <n v="1"/>
    <x v="9"/>
  </r>
  <r>
    <x v="63"/>
    <x v="91"/>
    <n v="1"/>
    <x v="72"/>
  </r>
  <r>
    <x v="64"/>
    <x v="92"/>
    <n v="1"/>
    <x v="73"/>
  </r>
  <r>
    <x v="65"/>
    <x v="93"/>
    <n v="0.5"/>
    <x v="74"/>
  </r>
  <r>
    <x v="65"/>
    <x v="93"/>
    <n v="0.5"/>
    <x v="74"/>
  </r>
  <r>
    <x v="66"/>
    <x v="94"/>
    <n v="0.5"/>
    <x v="75"/>
  </r>
  <r>
    <x v="66"/>
    <x v="94"/>
    <n v="0.5"/>
    <x v="75"/>
  </r>
  <r>
    <x v="67"/>
    <x v="95"/>
    <n v="0.33333333333333331"/>
    <x v="76"/>
  </r>
  <r>
    <x v="67"/>
    <x v="95"/>
    <n v="0.33333333333333331"/>
    <x v="76"/>
  </r>
  <r>
    <x v="67"/>
    <x v="95"/>
    <n v="0.33333333333333331"/>
    <x v="76"/>
  </r>
  <r>
    <x v="68"/>
    <x v="96"/>
    <n v="0.5"/>
    <x v="77"/>
  </r>
  <r>
    <x v="68"/>
    <x v="96"/>
    <n v="0.5"/>
    <x v="77"/>
  </r>
  <r>
    <x v="69"/>
    <x v="97"/>
    <n v="1"/>
    <x v="78"/>
  </r>
  <r>
    <x v="70"/>
    <x v="98"/>
    <n v="1"/>
    <x v="79"/>
  </r>
  <r>
    <x v="70"/>
    <x v="99"/>
    <n v="1"/>
    <x v="80"/>
  </r>
  <r>
    <x v="71"/>
    <x v="100"/>
    <n v="0.5"/>
    <x v="81"/>
  </r>
  <r>
    <x v="71"/>
    <x v="100"/>
    <n v="0.5"/>
    <x v="81"/>
  </r>
  <r>
    <x v="71"/>
    <x v="101"/>
    <n v="0.5"/>
    <x v="81"/>
  </r>
  <r>
    <x v="71"/>
    <x v="101"/>
    <n v="0.5"/>
    <x v="81"/>
  </r>
  <r>
    <x v="72"/>
    <x v="102"/>
    <n v="0.5"/>
    <x v="82"/>
  </r>
  <r>
    <x v="72"/>
    <x v="102"/>
    <n v="0.5"/>
    <x v="82"/>
  </r>
  <r>
    <x v="72"/>
    <x v="103"/>
    <n v="0.5"/>
    <x v="82"/>
  </r>
  <r>
    <x v="72"/>
    <x v="103"/>
    <n v="0.5"/>
    <x v="82"/>
  </r>
  <r>
    <x v="73"/>
    <x v="104"/>
    <n v="0.33333333333333331"/>
    <x v="83"/>
  </r>
  <r>
    <x v="73"/>
    <x v="104"/>
    <n v="0.33333333333333331"/>
    <x v="83"/>
  </r>
  <r>
    <x v="73"/>
    <x v="104"/>
    <n v="0.33333333333333331"/>
    <x v="83"/>
  </r>
  <r>
    <x v="74"/>
    <x v="105"/>
    <n v="0.5"/>
    <x v="84"/>
  </r>
  <r>
    <x v="74"/>
    <x v="105"/>
    <n v="0.5"/>
    <x v="84"/>
  </r>
  <r>
    <x v="75"/>
    <x v="106"/>
    <n v="0.33333333333333331"/>
    <x v="85"/>
  </r>
  <r>
    <x v="75"/>
    <x v="106"/>
    <n v="0.33333333333333331"/>
    <x v="85"/>
  </r>
  <r>
    <x v="75"/>
    <x v="106"/>
    <n v="0.33333333333333331"/>
    <x v="85"/>
  </r>
  <r>
    <x v="76"/>
    <x v="107"/>
    <n v="0.33333333333333331"/>
    <x v="86"/>
  </r>
  <r>
    <x v="76"/>
    <x v="107"/>
    <n v="0.33333333333333331"/>
    <x v="86"/>
  </r>
  <r>
    <x v="76"/>
    <x v="107"/>
    <n v="0.33333333333333331"/>
    <x v="86"/>
  </r>
  <r>
    <x v="77"/>
    <x v="108"/>
    <n v="0.33333333333333331"/>
    <x v="87"/>
  </r>
  <r>
    <x v="77"/>
    <x v="108"/>
    <n v="0.33333333333333331"/>
    <x v="87"/>
  </r>
  <r>
    <x v="77"/>
    <x v="108"/>
    <n v="0.33333333333333331"/>
    <x v="87"/>
  </r>
  <r>
    <x v="78"/>
    <x v="109"/>
    <n v="0.5"/>
    <x v="58"/>
  </r>
  <r>
    <x v="78"/>
    <x v="109"/>
    <n v="0.5"/>
    <x v="58"/>
  </r>
  <r>
    <x v="79"/>
    <x v="110"/>
    <n v="1"/>
    <x v="79"/>
  </r>
  <r>
    <x v="80"/>
    <x v="111"/>
    <n v="0.2"/>
    <x v="88"/>
  </r>
  <r>
    <x v="80"/>
    <x v="111"/>
    <n v="0.2"/>
    <x v="88"/>
  </r>
  <r>
    <x v="80"/>
    <x v="111"/>
    <n v="0.2"/>
    <x v="88"/>
  </r>
  <r>
    <x v="80"/>
    <x v="111"/>
    <n v="0.2"/>
    <x v="88"/>
  </r>
  <r>
    <x v="80"/>
    <x v="111"/>
    <n v="0.2"/>
    <x v="88"/>
  </r>
  <r>
    <x v="81"/>
    <x v="112"/>
    <n v="0.2"/>
    <x v="82"/>
  </r>
  <r>
    <x v="81"/>
    <x v="112"/>
    <n v="0.2"/>
    <x v="82"/>
  </r>
  <r>
    <x v="81"/>
    <x v="112"/>
    <n v="0.2"/>
    <x v="82"/>
  </r>
  <r>
    <x v="81"/>
    <x v="112"/>
    <n v="0.2"/>
    <x v="82"/>
  </r>
  <r>
    <x v="81"/>
    <x v="112"/>
    <n v="0.2"/>
    <x v="82"/>
  </r>
  <r>
    <x v="82"/>
    <x v="113"/>
    <n v="1"/>
    <x v="89"/>
  </r>
  <r>
    <x v="83"/>
    <x v="114"/>
    <n v="0.33333333333333331"/>
    <x v="21"/>
  </r>
  <r>
    <x v="83"/>
    <x v="114"/>
    <n v="0.33333333333333331"/>
    <x v="21"/>
  </r>
  <r>
    <x v="83"/>
    <x v="114"/>
    <n v="0.33333333333333331"/>
    <x v="21"/>
  </r>
  <r>
    <x v="84"/>
    <x v="115"/>
    <n v="0.33333333333333331"/>
    <x v="90"/>
  </r>
  <r>
    <x v="84"/>
    <x v="115"/>
    <n v="0.33333333333333331"/>
    <x v="90"/>
  </r>
  <r>
    <x v="84"/>
    <x v="115"/>
    <n v="0.33333333333333331"/>
    <x v="90"/>
  </r>
  <r>
    <x v="85"/>
    <x v="116"/>
    <n v="1"/>
    <x v="91"/>
  </r>
  <r>
    <x v="85"/>
    <x v="117"/>
    <n v="1"/>
    <x v="91"/>
  </r>
  <r>
    <x v="85"/>
    <x v="118"/>
    <n v="1"/>
    <x v="91"/>
  </r>
  <r>
    <x v="85"/>
    <x v="119"/>
    <n v="1"/>
    <x v="91"/>
  </r>
  <r>
    <x v="86"/>
    <x v="120"/>
    <n v="1"/>
    <x v="92"/>
  </r>
  <r>
    <x v="87"/>
    <x v="121"/>
    <n v="0.5"/>
    <x v="93"/>
  </r>
  <r>
    <x v="87"/>
    <x v="121"/>
    <n v="0.5"/>
    <x v="93"/>
  </r>
  <r>
    <x v="88"/>
    <x v="122"/>
    <n v="0.33333333333333331"/>
    <x v="94"/>
  </r>
  <r>
    <x v="88"/>
    <x v="122"/>
    <n v="0.33333333333333331"/>
    <x v="94"/>
  </r>
  <r>
    <x v="88"/>
    <x v="122"/>
    <n v="0.33333333333333331"/>
    <x v="94"/>
  </r>
  <r>
    <x v="89"/>
    <x v="123"/>
    <n v="0.5"/>
    <x v="95"/>
  </r>
  <r>
    <x v="89"/>
    <x v="123"/>
    <n v="0.5"/>
    <x v="95"/>
  </r>
  <r>
    <x v="89"/>
    <x v="124"/>
    <n v="0.5"/>
    <x v="95"/>
  </r>
  <r>
    <x v="89"/>
    <x v="124"/>
    <n v="0.5"/>
    <x v="95"/>
  </r>
  <r>
    <x v="90"/>
    <x v="125"/>
    <n v="0.25"/>
    <x v="96"/>
  </r>
  <r>
    <x v="90"/>
    <x v="125"/>
    <n v="0.25"/>
    <x v="96"/>
  </r>
  <r>
    <x v="90"/>
    <x v="125"/>
    <n v="0.25"/>
    <x v="96"/>
  </r>
  <r>
    <x v="90"/>
    <x v="125"/>
    <n v="0.25"/>
    <x v="96"/>
  </r>
  <r>
    <x v="91"/>
    <x v="126"/>
    <n v="0.33333333333333331"/>
    <x v="57"/>
  </r>
  <r>
    <x v="91"/>
    <x v="126"/>
    <n v="0.33333333333333331"/>
    <x v="57"/>
  </r>
  <r>
    <x v="91"/>
    <x v="126"/>
    <n v="0.33333333333333331"/>
    <x v="57"/>
  </r>
  <r>
    <x v="92"/>
    <x v="127"/>
    <n v="0.33333333333333331"/>
    <x v="10"/>
  </r>
  <r>
    <x v="92"/>
    <x v="127"/>
    <n v="0.33333333333333331"/>
    <x v="10"/>
  </r>
  <r>
    <x v="92"/>
    <x v="127"/>
    <n v="0.33333333333333331"/>
    <x v="10"/>
  </r>
  <r>
    <x v="93"/>
    <x v="128"/>
    <n v="1"/>
    <x v="97"/>
  </r>
  <r>
    <x v="94"/>
    <x v="129"/>
    <n v="1"/>
    <x v="98"/>
  </r>
  <r>
    <x v="95"/>
    <x v="130"/>
    <n v="1"/>
    <x v="99"/>
  </r>
  <r>
    <x v="96"/>
    <x v="131"/>
    <n v="0.5"/>
    <x v="77"/>
  </r>
  <r>
    <x v="96"/>
    <x v="131"/>
    <n v="0.5"/>
    <x v="77"/>
  </r>
  <r>
    <x v="97"/>
    <x v="132"/>
    <n v="0.5"/>
    <x v="100"/>
  </r>
  <r>
    <x v="97"/>
    <x v="132"/>
    <n v="0.5"/>
    <x v="100"/>
  </r>
  <r>
    <x v="97"/>
    <x v="133"/>
    <n v="1"/>
    <x v="100"/>
  </r>
  <r>
    <x v="98"/>
    <x v="134"/>
    <n v="0.5"/>
    <x v="98"/>
  </r>
  <r>
    <x v="98"/>
    <x v="134"/>
    <n v="0.5"/>
    <x v="98"/>
  </r>
  <r>
    <x v="99"/>
    <x v="135"/>
    <n v="0.16666666666666666"/>
    <x v="101"/>
  </r>
  <r>
    <x v="99"/>
    <x v="135"/>
    <n v="0.16666666666666666"/>
    <x v="101"/>
  </r>
  <r>
    <x v="99"/>
    <x v="135"/>
    <n v="0.16666666666666666"/>
    <x v="101"/>
  </r>
  <r>
    <x v="99"/>
    <x v="135"/>
    <n v="0.16666666666666666"/>
    <x v="101"/>
  </r>
  <r>
    <x v="99"/>
    <x v="135"/>
    <n v="0.16666666666666666"/>
    <x v="101"/>
  </r>
  <r>
    <x v="99"/>
    <x v="135"/>
    <n v="0.16666666666666666"/>
    <x v="101"/>
  </r>
  <r>
    <x v="100"/>
    <x v="136"/>
    <n v="1"/>
    <x v="102"/>
  </r>
  <r>
    <x v="101"/>
    <x v="137"/>
    <n v="0.5"/>
    <x v="70"/>
  </r>
  <r>
    <x v="101"/>
    <x v="137"/>
    <n v="0.5"/>
    <x v="70"/>
  </r>
  <r>
    <x v="102"/>
    <x v="138"/>
    <n v="0.33333333333333331"/>
    <x v="103"/>
  </r>
  <r>
    <x v="102"/>
    <x v="138"/>
    <n v="0.33333333333333331"/>
    <x v="103"/>
  </r>
  <r>
    <x v="102"/>
    <x v="138"/>
    <n v="0.33333333333333331"/>
    <x v="103"/>
  </r>
  <r>
    <x v="102"/>
    <x v="139"/>
    <n v="0.33333333333333331"/>
    <x v="103"/>
  </r>
  <r>
    <x v="102"/>
    <x v="139"/>
    <n v="0.33333333333333331"/>
    <x v="103"/>
  </r>
  <r>
    <x v="102"/>
    <x v="139"/>
    <n v="0.33333333333333331"/>
    <x v="103"/>
  </r>
  <r>
    <x v="102"/>
    <x v="140"/>
    <n v="0.25"/>
    <x v="103"/>
  </r>
  <r>
    <x v="102"/>
    <x v="140"/>
    <n v="0.25"/>
    <x v="103"/>
  </r>
  <r>
    <x v="102"/>
    <x v="140"/>
    <n v="0.25"/>
    <x v="103"/>
  </r>
  <r>
    <x v="102"/>
    <x v="140"/>
    <n v="0.25"/>
    <x v="103"/>
  </r>
  <r>
    <x v="103"/>
    <x v="141"/>
    <n v="0.33333333333333331"/>
    <x v="18"/>
  </r>
  <r>
    <x v="103"/>
    <x v="141"/>
    <n v="0.33333333333333331"/>
    <x v="18"/>
  </r>
  <r>
    <x v="103"/>
    <x v="141"/>
    <n v="0.33333333333333331"/>
    <x v="18"/>
  </r>
  <r>
    <x v="104"/>
    <x v="142"/>
    <n v="0.33333333333333331"/>
    <x v="79"/>
  </r>
  <r>
    <x v="104"/>
    <x v="142"/>
    <n v="0.33333333333333331"/>
    <x v="79"/>
  </r>
  <r>
    <x v="104"/>
    <x v="142"/>
    <n v="0.33333333333333331"/>
    <x v="79"/>
  </r>
  <r>
    <x v="104"/>
    <x v="143"/>
    <n v="0.25"/>
    <x v="79"/>
  </r>
  <r>
    <x v="104"/>
    <x v="143"/>
    <n v="0.25"/>
    <x v="79"/>
  </r>
  <r>
    <x v="104"/>
    <x v="143"/>
    <n v="0.25"/>
    <x v="79"/>
  </r>
  <r>
    <x v="104"/>
    <x v="143"/>
    <n v="0.25"/>
    <x v="79"/>
  </r>
  <r>
    <x v="105"/>
    <x v="144"/>
    <n v="0.5"/>
    <x v="69"/>
  </r>
  <r>
    <x v="105"/>
    <x v="144"/>
    <n v="0.5"/>
    <x v="69"/>
  </r>
  <r>
    <x v="105"/>
    <x v="145"/>
    <n v="0.5"/>
    <x v="69"/>
  </r>
  <r>
    <x v="105"/>
    <x v="145"/>
    <n v="0.5"/>
    <x v="69"/>
  </r>
  <r>
    <x v="106"/>
    <x v="146"/>
    <n v="0.33333333333333331"/>
    <x v="104"/>
  </r>
  <r>
    <x v="106"/>
    <x v="146"/>
    <n v="0.33333333333333331"/>
    <x v="104"/>
  </r>
  <r>
    <x v="106"/>
    <x v="146"/>
    <n v="0.33333333333333331"/>
    <x v="104"/>
  </r>
  <r>
    <x v="106"/>
    <x v="147"/>
    <n v="0.33333333333333331"/>
    <x v="104"/>
  </r>
  <r>
    <x v="106"/>
    <x v="147"/>
    <n v="0.33333333333333331"/>
    <x v="104"/>
  </r>
  <r>
    <x v="106"/>
    <x v="147"/>
    <n v="0.33333333333333331"/>
    <x v="104"/>
  </r>
  <r>
    <x v="107"/>
    <x v="148"/>
    <n v="0.5"/>
    <x v="105"/>
  </r>
  <r>
    <x v="107"/>
    <x v="148"/>
    <n v="0.5"/>
    <x v="105"/>
  </r>
  <r>
    <x v="108"/>
    <x v="149"/>
    <n v="1"/>
    <x v="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gridDropZones="1" multipleFieldFilters="0" fieldListSortAscending="1">
  <location ref="F3:I157" firstHeaderRow="2" firstDataRow="2" firstDataCol="3"/>
  <pivotFields count="4">
    <pivotField axis="axisRow" compact="0" outline="0" showAll="0" defaultSubtotal="0">
      <items count="10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</items>
    </pivotField>
    <pivotField axis="axisRow" compact="0" outline="0" showAll="0" defaultSubtotal="0">
      <items count="150">
        <item x="5"/>
        <item x="110"/>
        <item x="4"/>
        <item x="97"/>
        <item x="113"/>
        <item x="116"/>
        <item x="81"/>
        <item x="129"/>
        <item x="117"/>
        <item x="13"/>
        <item x="34"/>
        <item x="118"/>
        <item x="119"/>
        <item x="26"/>
        <item x="85"/>
        <item x="111"/>
        <item x="48"/>
        <item x="49"/>
        <item x="149"/>
        <item x="50"/>
        <item x="94"/>
        <item x="88"/>
        <item x="51"/>
        <item x="52"/>
        <item x="53"/>
        <item x="54"/>
        <item x="55"/>
        <item x="56"/>
        <item x="57"/>
        <item x="58"/>
        <item x="86"/>
        <item x="87"/>
        <item x="31"/>
        <item x="80"/>
        <item x="19"/>
        <item x="20"/>
        <item x="21"/>
        <item x="22"/>
        <item x="23"/>
        <item x="1"/>
        <item x="43"/>
        <item x="44"/>
        <item x="30"/>
        <item x="102"/>
        <item x="128"/>
        <item x="103"/>
        <item x="89"/>
        <item x="107"/>
        <item x="62"/>
        <item x="28"/>
        <item x="17"/>
        <item x="45"/>
        <item x="32"/>
        <item x="108"/>
        <item x="38"/>
        <item x="12"/>
        <item x="24"/>
        <item x="8"/>
        <item x="64"/>
        <item x="83"/>
        <item x="9"/>
        <item x="10"/>
        <item x="68"/>
        <item x="69"/>
        <item x="16"/>
        <item x="135"/>
        <item x="14"/>
        <item x="15"/>
        <item x="7"/>
        <item x="75"/>
        <item x="71"/>
        <item x="35"/>
        <item x="121"/>
        <item x="39"/>
        <item x="40"/>
        <item x="41"/>
        <item x="42"/>
        <item x="46"/>
        <item x="125"/>
        <item x="11"/>
        <item x="18"/>
        <item x="6"/>
        <item x="92"/>
        <item x="93"/>
        <item x="82"/>
        <item x="27"/>
        <item x="72"/>
        <item x="73"/>
        <item x="132"/>
        <item x="133"/>
        <item x="47"/>
        <item x="59"/>
        <item x="60"/>
        <item x="61"/>
        <item x="36"/>
        <item x="126"/>
        <item x="122"/>
        <item x="120"/>
        <item x="106"/>
        <item x="100"/>
        <item x="101"/>
        <item x="109"/>
        <item x="91"/>
        <item x="79"/>
        <item x="98"/>
        <item x="99"/>
        <item x="141"/>
        <item x="127"/>
        <item x="63"/>
        <item x="25"/>
        <item x="112"/>
        <item x="104"/>
        <item x="115"/>
        <item x="74"/>
        <item x="90"/>
        <item x="142"/>
        <item x="143"/>
        <item x="95"/>
        <item x="114"/>
        <item x="148"/>
        <item x="76"/>
        <item x="67"/>
        <item x="138"/>
        <item x="105"/>
        <item x="144"/>
        <item x="145"/>
        <item x="136"/>
        <item x="3"/>
        <item x="131"/>
        <item x="139"/>
        <item x="123"/>
        <item x="124"/>
        <item x="140"/>
        <item x="77"/>
        <item x="78"/>
        <item x="65"/>
        <item x="66"/>
        <item x="130"/>
        <item x="84"/>
        <item x="33"/>
        <item x="134"/>
        <item x="70"/>
        <item x="96"/>
        <item x="2"/>
        <item x="0"/>
        <item x="37"/>
        <item x="146"/>
        <item x="147"/>
        <item x="137"/>
        <item x="29"/>
      </items>
    </pivotField>
    <pivotField dataField="1" compact="0" outline="0" showAll="0" defaultSubtotal="0"/>
    <pivotField axis="axisRow" compact="0" outline="0" showAll="0">
      <items count="107">
        <item x="21"/>
        <item x="85"/>
        <item x="95"/>
        <item x="27"/>
        <item x="35"/>
        <item x="104"/>
        <item x="58"/>
        <item x="0"/>
        <item x="69"/>
        <item x="70"/>
        <item x="82"/>
        <item x="19"/>
        <item x="87"/>
        <item x="16"/>
        <item x="17"/>
        <item x="10"/>
        <item x="18"/>
        <item x="98"/>
        <item x="84"/>
        <item x="105"/>
        <item x="79"/>
        <item x="103"/>
        <item x="99"/>
        <item x="92"/>
        <item x="4"/>
        <item x="102"/>
        <item x="2"/>
        <item x="83"/>
        <item x="77"/>
        <item x="66"/>
        <item x="33"/>
        <item x="57"/>
        <item x="9"/>
        <item x="8"/>
        <item x="86"/>
        <item x="88"/>
        <item x="81"/>
        <item x="31"/>
        <item x="89"/>
        <item x="20"/>
        <item x="50"/>
        <item x="7"/>
        <item x="51"/>
        <item x="26"/>
        <item x="100"/>
        <item x="90"/>
        <item x="65"/>
        <item x="68"/>
        <item x="3"/>
        <item x="94"/>
        <item x="61"/>
        <item x="22"/>
        <item x="63"/>
        <item x="60"/>
        <item x="28"/>
        <item x="46"/>
        <item x="36"/>
        <item x="24"/>
        <item x="80"/>
        <item x="13"/>
        <item x="91"/>
        <item x="76"/>
        <item x="23"/>
        <item x="45"/>
        <item x="56"/>
        <item x="12"/>
        <item x="67"/>
        <item x="62"/>
        <item x="52"/>
        <item x="73"/>
        <item x="1"/>
        <item x="25"/>
        <item x="59"/>
        <item x="30"/>
        <item x="72"/>
        <item x="34"/>
        <item x="78"/>
        <item x="15"/>
        <item x="14"/>
        <item x="55"/>
        <item x="101"/>
        <item x="71"/>
        <item x="29"/>
        <item x="53"/>
        <item x="6"/>
        <item x="96"/>
        <item x="11"/>
        <item x="5"/>
        <item x="48"/>
        <item x="37"/>
        <item x="74"/>
        <item x="38"/>
        <item x="39"/>
        <item x="54"/>
        <item x="40"/>
        <item x="41"/>
        <item x="49"/>
        <item x="75"/>
        <item x="42"/>
        <item x="43"/>
        <item x="44"/>
        <item x="47"/>
        <item x="93"/>
        <item x="32"/>
        <item x="64"/>
        <item x="97"/>
        <item t="default"/>
      </items>
    </pivotField>
  </pivotFields>
  <rowFields count="3">
    <field x="0"/>
    <field x="1"/>
    <field x="3"/>
  </rowFields>
  <rowItems count="153">
    <i>
      <x/>
      <x v="144"/>
      <x v="7"/>
    </i>
    <i>
      <x v="1"/>
      <x v="39"/>
      <x v="70"/>
    </i>
    <i>
      <x v="2"/>
      <x v="143"/>
      <x v="26"/>
    </i>
    <i>
      <x v="3"/>
      <x v="127"/>
      <x v="48"/>
    </i>
    <i>
      <x v="4"/>
      <x v="2"/>
      <x v="24"/>
    </i>
    <i>
      <x v="5"/>
      <x/>
      <x v="87"/>
    </i>
    <i>
      <x v="6"/>
      <x v="81"/>
      <x v="84"/>
    </i>
    <i>
      <x v="7"/>
      <x v="68"/>
      <x v="41"/>
    </i>
    <i>
      <x v="8"/>
      <x v="57"/>
      <x v="33"/>
    </i>
    <i r="1">
      <x v="60"/>
      <x v="32"/>
    </i>
    <i r="2">
      <x v="33"/>
    </i>
    <i r="1">
      <x v="61"/>
      <x v="33"/>
    </i>
    <i>
      <x v="9"/>
      <x v="79"/>
      <x v="15"/>
    </i>
    <i>
      <x v="10"/>
      <x v="55"/>
      <x v="7"/>
    </i>
    <i>
      <x v="11"/>
      <x v="9"/>
      <x v="86"/>
    </i>
    <i>
      <x v="12"/>
      <x v="66"/>
      <x v="65"/>
    </i>
    <i r="1">
      <x v="67"/>
      <x v="65"/>
    </i>
    <i>
      <x v="13"/>
      <x v="64"/>
      <x v="59"/>
    </i>
    <i>
      <x v="14"/>
      <x v="50"/>
      <x v="78"/>
    </i>
    <i r="1">
      <x v="80"/>
      <x v="77"/>
    </i>
    <i>
      <x v="15"/>
      <x v="34"/>
      <x v="13"/>
    </i>
    <i r="1">
      <x v="35"/>
      <x v="14"/>
    </i>
    <i r="2">
      <x v="15"/>
    </i>
    <i r="1">
      <x v="36"/>
      <x v="16"/>
    </i>
    <i r="1">
      <x v="37"/>
      <x v="16"/>
    </i>
    <i r="1">
      <x v="38"/>
      <x v="16"/>
    </i>
    <i>
      <x v="16"/>
      <x v="56"/>
      <x v="11"/>
    </i>
    <i>
      <x v="17"/>
      <x v="109"/>
      <x v="39"/>
    </i>
    <i>
      <x v="18"/>
      <x v="13"/>
      <x/>
    </i>
    <i>
      <x v="19"/>
      <x v="85"/>
      <x v="51"/>
    </i>
    <i>
      <x v="20"/>
      <x v="49"/>
      <x v="62"/>
    </i>
    <i>
      <x v="21"/>
      <x v="149"/>
      <x v="57"/>
    </i>
    <i>
      <x v="22"/>
      <x v="42"/>
      <x v="71"/>
    </i>
    <i>
      <x v="23"/>
      <x v="32"/>
      <x v="43"/>
    </i>
    <i>
      <x v="24"/>
      <x v="52"/>
      <x v="3"/>
    </i>
    <i>
      <x v="25"/>
      <x v="139"/>
      <x v="54"/>
    </i>
    <i>
      <x v="26"/>
      <x v="10"/>
      <x v="82"/>
    </i>
    <i>
      <x v="27"/>
      <x v="71"/>
      <x v="73"/>
    </i>
    <i>
      <x v="28"/>
      <x v="94"/>
      <x v="13"/>
    </i>
    <i>
      <x v="29"/>
      <x v="145"/>
      <x v="37"/>
    </i>
    <i>
      <x v="30"/>
      <x v="54"/>
      <x v="103"/>
    </i>
    <i>
      <x v="31"/>
      <x v="73"/>
      <x v="30"/>
    </i>
    <i r="1">
      <x v="74"/>
      <x v="30"/>
    </i>
    <i r="1">
      <x v="75"/>
      <x v="30"/>
    </i>
    <i r="1">
      <x v="76"/>
      <x v="30"/>
    </i>
    <i>
      <x v="32"/>
      <x v="40"/>
      <x v="73"/>
    </i>
    <i r="1">
      <x v="41"/>
      <x v="73"/>
    </i>
    <i r="1">
      <x v="51"/>
      <x v="75"/>
    </i>
    <i>
      <x v="33"/>
      <x v="77"/>
      <x v="4"/>
    </i>
    <i>
      <x v="34"/>
      <x v="90"/>
      <x v="56"/>
    </i>
    <i>
      <x v="35"/>
      <x v="16"/>
      <x v="89"/>
    </i>
    <i r="1">
      <x v="17"/>
      <x v="89"/>
    </i>
    <i r="1">
      <x v="19"/>
      <x v="91"/>
    </i>
    <i r="1">
      <x v="22"/>
      <x v="92"/>
    </i>
    <i r="1">
      <x v="23"/>
      <x v="94"/>
    </i>
    <i r="1">
      <x v="24"/>
      <x v="95"/>
    </i>
    <i r="1">
      <x v="25"/>
      <x v="95"/>
    </i>
    <i r="1">
      <x v="26"/>
      <x v="95"/>
    </i>
    <i r="1">
      <x v="27"/>
      <x v="98"/>
    </i>
    <i r="1">
      <x v="28"/>
      <x v="99"/>
    </i>
    <i r="1">
      <x v="29"/>
      <x v="100"/>
    </i>
    <i>
      <x v="36"/>
      <x v="91"/>
      <x v="63"/>
    </i>
    <i>
      <x v="37"/>
      <x v="92"/>
      <x v="55"/>
    </i>
    <i r="1">
      <x v="93"/>
      <x v="55"/>
    </i>
    <i>
      <x v="38"/>
      <x v="48"/>
      <x v="101"/>
    </i>
    <i>
      <x v="39"/>
      <x v="108"/>
      <x v="88"/>
    </i>
    <i>
      <x v="40"/>
      <x v="58"/>
      <x v="96"/>
    </i>
    <i>
      <x v="41"/>
      <x v="135"/>
      <x v="40"/>
    </i>
    <i r="1">
      <x v="136"/>
      <x v="42"/>
    </i>
    <i>
      <x v="42"/>
      <x v="121"/>
      <x v="68"/>
    </i>
    <i>
      <x v="43"/>
      <x v="62"/>
      <x v="83"/>
    </i>
    <i>
      <x v="44"/>
      <x v="63"/>
      <x v="93"/>
    </i>
    <i>
      <x v="45"/>
      <x v="141"/>
      <x v="79"/>
    </i>
    <i>
      <x v="46"/>
      <x v="70"/>
      <x v="64"/>
    </i>
    <i>
      <x v="47"/>
      <x v="86"/>
      <x v="31"/>
    </i>
    <i r="1">
      <x v="87"/>
      <x v="31"/>
    </i>
    <i>
      <x v="48"/>
      <x v="113"/>
      <x v="6"/>
    </i>
    <i>
      <x v="49"/>
      <x v="69"/>
      <x v="72"/>
    </i>
    <i>
      <x v="50"/>
      <x v="120"/>
      <x v="53"/>
    </i>
    <i>
      <x v="51"/>
      <x v="133"/>
      <x v="50"/>
    </i>
    <i r="1">
      <x v="134"/>
      <x v="50"/>
    </i>
    <i>
      <x v="52"/>
      <x v="103"/>
      <x v="67"/>
    </i>
    <i>
      <x v="53"/>
      <x v="33"/>
      <x v="52"/>
    </i>
    <i>
      <x v="54"/>
      <x v="6"/>
      <x v="104"/>
    </i>
    <i>
      <x v="55"/>
      <x v="84"/>
      <x v="46"/>
    </i>
    <i>
      <x v="56"/>
      <x v="59"/>
      <x v="29"/>
    </i>
    <i>
      <x v="57"/>
      <x v="138"/>
      <x v="66"/>
    </i>
    <i>
      <x v="58"/>
      <x v="14"/>
      <x v="47"/>
    </i>
    <i>
      <x v="59"/>
      <x v="30"/>
      <x v="8"/>
    </i>
    <i r="1">
      <x v="31"/>
      <x v="9"/>
    </i>
    <i>
      <x v="60"/>
      <x v="21"/>
      <x v="3"/>
    </i>
    <i>
      <x v="61"/>
      <x v="46"/>
      <x v="81"/>
    </i>
    <i>
      <x v="62"/>
      <x v="114"/>
      <x v="32"/>
    </i>
    <i>
      <x v="63"/>
      <x v="102"/>
      <x v="74"/>
    </i>
    <i>
      <x v="64"/>
      <x v="82"/>
      <x v="69"/>
    </i>
    <i>
      <x v="65"/>
      <x v="83"/>
      <x v="90"/>
    </i>
    <i>
      <x v="66"/>
      <x v="20"/>
      <x v="97"/>
    </i>
    <i>
      <x v="67"/>
      <x v="117"/>
      <x v="61"/>
    </i>
    <i>
      <x v="68"/>
      <x v="142"/>
      <x v="28"/>
    </i>
    <i>
      <x v="69"/>
      <x v="3"/>
      <x v="76"/>
    </i>
    <i>
      <x v="70"/>
      <x v="104"/>
      <x v="20"/>
    </i>
    <i r="1">
      <x v="105"/>
      <x v="58"/>
    </i>
    <i>
      <x v="71"/>
      <x v="99"/>
      <x v="36"/>
    </i>
    <i r="1">
      <x v="100"/>
      <x v="36"/>
    </i>
    <i>
      <x v="72"/>
      <x v="43"/>
      <x v="10"/>
    </i>
    <i r="1">
      <x v="45"/>
      <x v="10"/>
    </i>
    <i>
      <x v="73"/>
      <x v="111"/>
      <x v="27"/>
    </i>
    <i>
      <x v="74"/>
      <x v="123"/>
      <x v="18"/>
    </i>
    <i>
      <x v="75"/>
      <x v="98"/>
      <x v="1"/>
    </i>
    <i>
      <x v="76"/>
      <x v="47"/>
      <x v="34"/>
    </i>
    <i>
      <x v="77"/>
      <x v="53"/>
      <x v="12"/>
    </i>
    <i>
      <x v="78"/>
      <x v="101"/>
      <x v="6"/>
    </i>
    <i>
      <x v="79"/>
      <x v="1"/>
      <x v="20"/>
    </i>
    <i>
      <x v="80"/>
      <x v="15"/>
      <x v="35"/>
    </i>
    <i>
      <x v="81"/>
      <x v="110"/>
      <x v="10"/>
    </i>
    <i>
      <x v="82"/>
      <x v="4"/>
      <x v="38"/>
    </i>
    <i>
      <x v="83"/>
      <x v="118"/>
      <x/>
    </i>
    <i>
      <x v="84"/>
      <x v="112"/>
      <x v="45"/>
    </i>
    <i>
      <x v="85"/>
      <x v="5"/>
      <x v="60"/>
    </i>
    <i r="1">
      <x v="8"/>
      <x v="60"/>
    </i>
    <i r="1">
      <x v="11"/>
      <x v="60"/>
    </i>
    <i r="1">
      <x v="12"/>
      <x v="60"/>
    </i>
    <i>
      <x v="86"/>
      <x v="97"/>
      <x v="23"/>
    </i>
    <i>
      <x v="87"/>
      <x v="72"/>
      <x v="102"/>
    </i>
    <i>
      <x v="88"/>
      <x v="96"/>
      <x v="49"/>
    </i>
    <i>
      <x v="89"/>
      <x v="130"/>
      <x v="2"/>
    </i>
    <i r="1">
      <x v="131"/>
      <x v="2"/>
    </i>
    <i>
      <x v="90"/>
      <x v="78"/>
      <x v="85"/>
    </i>
    <i>
      <x v="91"/>
      <x v="95"/>
      <x v="31"/>
    </i>
    <i>
      <x v="92"/>
      <x v="107"/>
      <x v="15"/>
    </i>
    <i>
      <x v="93"/>
      <x v="44"/>
      <x v="105"/>
    </i>
    <i>
      <x v="94"/>
      <x v="7"/>
      <x v="17"/>
    </i>
    <i>
      <x v="95"/>
      <x v="137"/>
      <x v="22"/>
    </i>
    <i>
      <x v="96"/>
      <x v="128"/>
      <x v="28"/>
    </i>
    <i>
      <x v="97"/>
      <x v="88"/>
      <x v="44"/>
    </i>
    <i r="1">
      <x v="89"/>
      <x v="44"/>
    </i>
    <i>
      <x v="98"/>
      <x v="140"/>
      <x v="17"/>
    </i>
    <i>
      <x v="99"/>
      <x v="65"/>
      <x v="80"/>
    </i>
    <i>
      <x v="100"/>
      <x v="126"/>
      <x v="25"/>
    </i>
    <i>
      <x v="101"/>
      <x v="148"/>
      <x v="9"/>
    </i>
    <i>
      <x v="102"/>
      <x v="122"/>
      <x v="21"/>
    </i>
    <i r="1">
      <x v="129"/>
      <x v="21"/>
    </i>
    <i r="1">
      <x v="132"/>
      <x v="21"/>
    </i>
    <i>
      <x v="103"/>
      <x v="106"/>
      <x v="16"/>
    </i>
    <i>
      <x v="104"/>
      <x v="115"/>
      <x v="20"/>
    </i>
    <i r="1">
      <x v="116"/>
      <x v="20"/>
    </i>
    <i>
      <x v="105"/>
      <x v="124"/>
      <x v="8"/>
    </i>
    <i r="1">
      <x v="125"/>
      <x v="8"/>
    </i>
    <i>
      <x v="106"/>
      <x v="146"/>
      <x v="5"/>
    </i>
    <i r="1">
      <x v="147"/>
      <x v="5"/>
    </i>
    <i>
      <x v="107"/>
      <x v="119"/>
      <x v="19"/>
    </i>
    <i>
      <x v="108"/>
      <x v="18"/>
      <x/>
    </i>
    <i t="grand">
      <x/>
    </i>
  </rowItems>
  <colItems count="1">
    <i/>
  </colItems>
  <dataFields count="1">
    <dataField name="Somme de Nombre" fld="2" baseField="0" baseItem="0"/>
  </dataFields>
  <formats count="1">
    <format dxfId="615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50"/>
  <sheetViews>
    <sheetView tabSelected="1" workbookViewId="0">
      <selection activeCell="G29" sqref="G29"/>
    </sheetView>
  </sheetViews>
  <sheetFormatPr baseColWidth="10" defaultRowHeight="12.75" x14ac:dyDescent="0.2"/>
  <cols>
    <col min="3" max="3" width="9.5703125" customWidth="1"/>
    <col min="5" max="5" width="11.42578125" style="1"/>
    <col min="6" max="6" width="21.140625" style="1" bestFit="1" customWidth="1"/>
    <col min="7" max="7" width="22" style="1" customWidth="1"/>
    <col min="8" max="8" width="8.7109375" style="1" customWidth="1"/>
    <col min="9" max="9" width="5.5703125" style="1" customWidth="1"/>
    <col min="10" max="12" width="11.42578125" style="1"/>
  </cols>
  <sheetData>
    <row r="1" spans="1:9" ht="33.75" x14ac:dyDescent="0.2">
      <c r="A1" s="30" t="s">
        <v>0</v>
      </c>
      <c r="B1" s="30" t="s">
        <v>1</v>
      </c>
      <c r="C1" s="30" t="s">
        <v>264</v>
      </c>
      <c r="D1" s="31" t="s">
        <v>2</v>
      </c>
      <c r="E1" s="28"/>
    </row>
    <row r="2" spans="1:9" x14ac:dyDescent="0.2">
      <c r="A2" s="2" t="s">
        <v>3</v>
      </c>
      <c r="B2" s="2" t="s">
        <v>4</v>
      </c>
      <c r="C2" s="2">
        <f>1/SUMPRODUCT(($B$2:$B$316=B2)*($A$2:$A$316=A2)*($D$2:$D$316=D2))</f>
        <v>0.5</v>
      </c>
      <c r="D2" s="2">
        <v>10</v>
      </c>
    </row>
    <row r="3" spans="1:9" x14ac:dyDescent="0.2">
      <c r="A3" s="2" t="s">
        <v>3</v>
      </c>
      <c r="B3" s="2" t="s">
        <v>4</v>
      </c>
      <c r="C3" s="2">
        <f>1/SUMPRODUCT(($B$2:$B$316=B3)*($A$2:$A$316=A3)*($D$2:$D$316=D3))</f>
        <v>0.5</v>
      </c>
      <c r="D3" s="2">
        <v>10</v>
      </c>
      <c r="F3" s="1" t="s">
        <v>265</v>
      </c>
    </row>
    <row r="4" spans="1:9" x14ac:dyDescent="0.2">
      <c r="A4" s="3" t="s">
        <v>5</v>
      </c>
      <c r="B4" s="3" t="s">
        <v>6</v>
      </c>
      <c r="C4" s="3">
        <f>1/SUMPRODUCT(($B$2:$B$316=B4)*($A$2:$A$316=A4)*($D$2:$D$316=D4))</f>
        <v>0.5</v>
      </c>
      <c r="D4" s="3">
        <v>420</v>
      </c>
      <c r="F4" s="1" t="s">
        <v>0</v>
      </c>
      <c r="G4" s="1" t="s">
        <v>1</v>
      </c>
      <c r="H4" s="1" t="s">
        <v>2</v>
      </c>
      <c r="I4" s="1" t="s">
        <v>263</v>
      </c>
    </row>
    <row r="5" spans="1:9" x14ac:dyDescent="0.2">
      <c r="A5" s="3" t="s">
        <v>5</v>
      </c>
      <c r="B5" s="3" t="s">
        <v>6</v>
      </c>
      <c r="C5" s="3">
        <f>1/SUMPRODUCT(($B$2:$B$316=B5)*($A$2:$A$316=A5)*($D$2:$D$316=D5))</f>
        <v>0.5</v>
      </c>
      <c r="D5" s="3">
        <v>420</v>
      </c>
      <c r="F5" s="1" t="s">
        <v>3</v>
      </c>
      <c r="G5" s="1" t="s">
        <v>4</v>
      </c>
      <c r="H5" s="1">
        <v>10</v>
      </c>
      <c r="I5" s="29">
        <v>1</v>
      </c>
    </row>
    <row r="6" spans="1:9" x14ac:dyDescent="0.2">
      <c r="A6" s="4" t="s">
        <v>7</v>
      </c>
      <c r="B6" s="4" t="s">
        <v>8</v>
      </c>
      <c r="C6" s="4">
        <f>1/SUMPRODUCT(($B$2:$B$316=B6)*($A$2:$A$316=A6)*($D$2:$D$316=D6))</f>
        <v>0.5</v>
      </c>
      <c r="D6" s="4">
        <v>62</v>
      </c>
      <c r="F6" s="1" t="s">
        <v>5</v>
      </c>
      <c r="G6" s="1" t="s">
        <v>6</v>
      </c>
      <c r="H6" s="1">
        <v>420</v>
      </c>
      <c r="I6" s="29">
        <v>1</v>
      </c>
    </row>
    <row r="7" spans="1:9" x14ac:dyDescent="0.2">
      <c r="A7" s="4" t="s">
        <v>7</v>
      </c>
      <c r="B7" s="4" t="s">
        <v>8</v>
      </c>
      <c r="C7" s="4">
        <f>1/SUMPRODUCT(($B$2:$B$316=B7)*($A$2:$A$316=A7)*($D$2:$D$316=D7))</f>
        <v>0.5</v>
      </c>
      <c r="D7" s="4">
        <v>62</v>
      </c>
      <c r="F7" s="1" t="s">
        <v>7</v>
      </c>
      <c r="G7" s="1" t="s">
        <v>8</v>
      </c>
      <c r="H7" s="1">
        <v>62</v>
      </c>
      <c r="I7" s="29">
        <v>1</v>
      </c>
    </row>
    <row r="8" spans="1:9" x14ac:dyDescent="0.2">
      <c r="A8" s="5" t="s">
        <v>9</v>
      </c>
      <c r="B8" s="5" t="s">
        <v>10</v>
      </c>
      <c r="C8" s="5">
        <f>1/SUMPRODUCT(($B$2:$B$316=B8)*($A$2:$A$316=A8)*($D$2:$D$316=D8))</f>
        <v>1</v>
      </c>
      <c r="D8" s="5">
        <v>195</v>
      </c>
      <c r="F8" s="1" t="s">
        <v>9</v>
      </c>
      <c r="G8" s="1" t="s">
        <v>10</v>
      </c>
      <c r="H8" s="1">
        <v>195</v>
      </c>
      <c r="I8" s="29">
        <v>1</v>
      </c>
    </row>
    <row r="9" spans="1:9" x14ac:dyDescent="0.2">
      <c r="A9" s="6" t="s">
        <v>11</v>
      </c>
      <c r="B9" s="6" t="s">
        <v>12</v>
      </c>
      <c r="C9" s="6">
        <f>1/SUMPRODUCT(($B$2:$B$316=B9)*($A$2:$A$316=A9)*($D$2:$D$316=D9))</f>
        <v>1</v>
      </c>
      <c r="D9" s="6">
        <v>53</v>
      </c>
      <c r="F9" s="1" t="s">
        <v>11</v>
      </c>
      <c r="G9" s="1" t="s">
        <v>12</v>
      </c>
      <c r="H9" s="1">
        <v>53</v>
      </c>
      <c r="I9" s="29">
        <v>1</v>
      </c>
    </row>
    <row r="10" spans="1:9" x14ac:dyDescent="0.2">
      <c r="A10" s="7" t="s">
        <v>13</v>
      </c>
      <c r="B10" s="7" t="s">
        <v>14</v>
      </c>
      <c r="C10" s="7">
        <f>1/SUMPRODUCT(($B$2:$B$316=B10)*($A$2:$A$316=A10)*($D$2:$D$316=D10))</f>
        <v>1</v>
      </c>
      <c r="D10" s="7">
        <v>746</v>
      </c>
      <c r="F10" s="1" t="s">
        <v>13</v>
      </c>
      <c r="G10" s="1" t="s">
        <v>14</v>
      </c>
      <c r="H10" s="1">
        <v>746</v>
      </c>
      <c r="I10" s="29">
        <v>1</v>
      </c>
    </row>
    <row r="11" spans="1:9" x14ac:dyDescent="0.2">
      <c r="A11" s="8" t="s">
        <v>15</v>
      </c>
      <c r="B11" s="8" t="s">
        <v>16</v>
      </c>
      <c r="C11" s="8">
        <f>1/SUMPRODUCT(($B$2:$B$316=B11)*($A$2:$A$316=A11)*($D$2:$D$316=D11))</f>
        <v>0.33333333333333331</v>
      </c>
      <c r="D11" s="8">
        <v>649</v>
      </c>
      <c r="F11" s="1" t="s">
        <v>15</v>
      </c>
      <c r="G11" s="1" t="s">
        <v>16</v>
      </c>
      <c r="H11" s="1">
        <v>649</v>
      </c>
      <c r="I11" s="29">
        <v>1</v>
      </c>
    </row>
    <row r="12" spans="1:9" x14ac:dyDescent="0.2">
      <c r="A12" s="8" t="s">
        <v>15</v>
      </c>
      <c r="B12" s="8" t="s">
        <v>16</v>
      </c>
      <c r="C12" s="8">
        <f>1/SUMPRODUCT(($B$2:$B$316=B12)*($A$2:$A$316=A12)*($D$2:$D$316=D12))</f>
        <v>0.33333333333333331</v>
      </c>
      <c r="D12" s="8">
        <v>649</v>
      </c>
      <c r="F12" s="1" t="s">
        <v>17</v>
      </c>
      <c r="G12" s="1" t="s">
        <v>18</v>
      </c>
      <c r="H12" s="1">
        <v>148</v>
      </c>
      <c r="I12" s="29">
        <v>1</v>
      </c>
    </row>
    <row r="13" spans="1:9" x14ac:dyDescent="0.2">
      <c r="A13" s="8" t="s">
        <v>15</v>
      </c>
      <c r="B13" s="8" t="s">
        <v>16</v>
      </c>
      <c r="C13" s="8">
        <f>1/SUMPRODUCT(($B$2:$B$316=B13)*($A$2:$A$316=A13)*($D$2:$D$316=D13))</f>
        <v>0.33333333333333331</v>
      </c>
      <c r="D13" s="8">
        <v>649</v>
      </c>
      <c r="F13" s="1" t="s">
        <v>19</v>
      </c>
      <c r="G13" s="1" t="s">
        <v>20</v>
      </c>
      <c r="H13" s="1">
        <v>107</v>
      </c>
      <c r="I13" s="29">
        <v>1</v>
      </c>
    </row>
    <row r="14" spans="1:9" x14ac:dyDescent="0.2">
      <c r="A14" s="9" t="s">
        <v>17</v>
      </c>
      <c r="B14" s="9" t="s">
        <v>18</v>
      </c>
      <c r="C14" s="9">
        <f>1/SUMPRODUCT(($B$2:$B$316=B14)*($A$2:$A$316=A14)*($D$2:$D$316=D14))</f>
        <v>0.5</v>
      </c>
      <c r="D14" s="9">
        <v>148</v>
      </c>
      <c r="G14" s="1" t="s">
        <v>21</v>
      </c>
      <c r="H14" s="1">
        <v>106</v>
      </c>
      <c r="I14" s="29">
        <v>1</v>
      </c>
    </row>
    <row r="15" spans="1:9" x14ac:dyDescent="0.2">
      <c r="A15" s="9" t="s">
        <v>17</v>
      </c>
      <c r="B15" s="9" t="s">
        <v>18</v>
      </c>
      <c r="C15" s="9">
        <f>1/SUMPRODUCT(($B$2:$B$316=B15)*($A$2:$A$316=A15)*($D$2:$D$316=D15))</f>
        <v>0.5</v>
      </c>
      <c r="D15" s="9">
        <v>148</v>
      </c>
      <c r="H15" s="1">
        <v>107</v>
      </c>
      <c r="I15" s="29">
        <v>1</v>
      </c>
    </row>
    <row r="16" spans="1:9" x14ac:dyDescent="0.2">
      <c r="A16" s="10" t="s">
        <v>19</v>
      </c>
      <c r="B16" s="10" t="s">
        <v>20</v>
      </c>
      <c r="C16" s="10">
        <f>1/SUMPRODUCT(($B$2:$B$316=B16)*($A$2:$A$316=A16)*($D$2:$D$316=D16))</f>
        <v>0.25</v>
      </c>
      <c r="D16" s="10">
        <v>107</v>
      </c>
      <c r="G16" s="1" t="s">
        <v>22</v>
      </c>
      <c r="H16" s="1">
        <v>107</v>
      </c>
      <c r="I16" s="29">
        <v>1</v>
      </c>
    </row>
    <row r="17" spans="1:9" x14ac:dyDescent="0.2">
      <c r="A17" s="10" t="s">
        <v>19</v>
      </c>
      <c r="B17" s="10" t="s">
        <v>20</v>
      </c>
      <c r="C17" s="10">
        <f>1/SUMPRODUCT(($B$2:$B$316=B17)*($A$2:$A$316=A17)*($D$2:$D$316=D17))</f>
        <v>0.25</v>
      </c>
      <c r="D17" s="10">
        <v>107</v>
      </c>
      <c r="F17" s="1" t="s">
        <v>23</v>
      </c>
      <c r="G17" s="1" t="s">
        <v>24</v>
      </c>
      <c r="H17" s="1">
        <v>23</v>
      </c>
      <c r="I17" s="29">
        <v>1</v>
      </c>
    </row>
    <row r="18" spans="1:9" x14ac:dyDescent="0.2">
      <c r="A18" s="10" t="s">
        <v>19</v>
      </c>
      <c r="B18" s="10" t="s">
        <v>20</v>
      </c>
      <c r="C18" s="10">
        <f>1/SUMPRODUCT(($B$2:$B$316=B18)*($A$2:$A$316=A18)*($D$2:$D$316=D18))</f>
        <v>0.25</v>
      </c>
      <c r="D18" s="10">
        <v>107</v>
      </c>
      <c r="F18" s="1" t="s">
        <v>25</v>
      </c>
      <c r="G18" s="1" t="s">
        <v>26</v>
      </c>
      <c r="H18" s="1">
        <v>10</v>
      </c>
      <c r="I18" s="29">
        <v>1</v>
      </c>
    </row>
    <row r="19" spans="1:9" x14ac:dyDescent="0.2">
      <c r="A19" s="10" t="s">
        <v>19</v>
      </c>
      <c r="B19" s="10" t="s">
        <v>20</v>
      </c>
      <c r="C19" s="10">
        <f>1/SUMPRODUCT(($B$2:$B$316=B19)*($A$2:$A$316=A19)*($D$2:$D$316=D19))</f>
        <v>0.25</v>
      </c>
      <c r="D19" s="10">
        <v>107</v>
      </c>
      <c r="F19" s="1" t="s">
        <v>27</v>
      </c>
      <c r="G19" s="1" t="s">
        <v>28</v>
      </c>
      <c r="H19" s="1">
        <v>726</v>
      </c>
      <c r="I19" s="29">
        <v>1</v>
      </c>
    </row>
    <row r="20" spans="1:9" x14ac:dyDescent="0.2">
      <c r="A20" s="10" t="s">
        <v>19</v>
      </c>
      <c r="B20" s="10" t="s">
        <v>21</v>
      </c>
      <c r="C20" s="10">
        <f>1/SUMPRODUCT(($B$2:$B$316=B20)*($A$2:$A$316=A20)*($D$2:$D$316=D20))</f>
        <v>0.33333333333333331</v>
      </c>
      <c r="D20" s="10">
        <v>106</v>
      </c>
      <c r="F20" s="1" t="s">
        <v>29</v>
      </c>
      <c r="G20" s="1" t="s">
        <v>30</v>
      </c>
      <c r="H20" s="1">
        <v>306</v>
      </c>
      <c r="I20" s="29">
        <v>1</v>
      </c>
    </row>
    <row r="21" spans="1:9" x14ac:dyDescent="0.2">
      <c r="A21" s="10" t="s">
        <v>19</v>
      </c>
      <c r="B21" s="10" t="s">
        <v>21</v>
      </c>
      <c r="C21" s="10">
        <f>1/SUMPRODUCT(($B$2:$B$316=B21)*($A$2:$A$316=A21)*($D$2:$D$316=D21))</f>
        <v>0.33333333333333331</v>
      </c>
      <c r="D21" s="10">
        <v>106</v>
      </c>
      <c r="G21" s="1" t="s">
        <v>31</v>
      </c>
      <c r="H21" s="1">
        <v>306</v>
      </c>
      <c r="I21" s="29">
        <v>1</v>
      </c>
    </row>
    <row r="22" spans="1:9" x14ac:dyDescent="0.2">
      <c r="A22" s="10" t="s">
        <v>19</v>
      </c>
      <c r="B22" s="10" t="s">
        <v>21</v>
      </c>
      <c r="C22" s="10">
        <f>1/SUMPRODUCT(($B$2:$B$316=B22)*($A$2:$A$316=A22)*($D$2:$D$316=D22))</f>
        <v>0.33333333333333331</v>
      </c>
      <c r="D22" s="10">
        <v>106</v>
      </c>
      <c r="F22" s="1" t="s">
        <v>32</v>
      </c>
      <c r="G22" s="1" t="s">
        <v>33</v>
      </c>
      <c r="H22" s="1">
        <v>270</v>
      </c>
      <c r="I22" s="29">
        <v>1</v>
      </c>
    </row>
    <row r="23" spans="1:9" x14ac:dyDescent="0.2">
      <c r="A23" s="10" t="s">
        <v>19</v>
      </c>
      <c r="B23" s="10" t="s">
        <v>21</v>
      </c>
      <c r="C23" s="10">
        <f>1/SUMPRODUCT(($B$2:$B$316=B23)*($A$2:$A$316=A23)*($D$2:$D$316=D23))</f>
        <v>0.33333333333333331</v>
      </c>
      <c r="D23" s="10">
        <v>107</v>
      </c>
      <c r="F23" s="1" t="s">
        <v>34</v>
      </c>
      <c r="G23" s="1" t="s">
        <v>35</v>
      </c>
      <c r="H23" s="1">
        <v>551</v>
      </c>
      <c r="I23" s="29">
        <v>1</v>
      </c>
    </row>
    <row r="24" spans="1:9" x14ac:dyDescent="0.2">
      <c r="A24" s="10" t="s">
        <v>19</v>
      </c>
      <c r="B24" s="10" t="s">
        <v>21</v>
      </c>
      <c r="C24" s="10">
        <f>1/SUMPRODUCT(($B$2:$B$316=B24)*($A$2:$A$316=A24)*($D$2:$D$316=D24))</f>
        <v>0.33333333333333331</v>
      </c>
      <c r="D24" s="10">
        <v>107</v>
      </c>
      <c r="G24" s="1" t="s">
        <v>36</v>
      </c>
      <c r="H24" s="1">
        <v>544</v>
      </c>
      <c r="I24" s="29">
        <v>1</v>
      </c>
    </row>
    <row r="25" spans="1:9" x14ac:dyDescent="0.2">
      <c r="A25" s="10" t="s">
        <v>19</v>
      </c>
      <c r="B25" s="10" t="s">
        <v>21</v>
      </c>
      <c r="C25" s="10">
        <f>1/SUMPRODUCT(($B$2:$B$316=B25)*($A$2:$A$316=A25)*($D$2:$D$316=D25))</f>
        <v>0.33333333333333331</v>
      </c>
      <c r="D25" s="10">
        <v>107</v>
      </c>
      <c r="F25" s="1" t="s">
        <v>37</v>
      </c>
      <c r="G25" s="1" t="s">
        <v>38</v>
      </c>
      <c r="H25" s="1">
        <v>21</v>
      </c>
      <c r="I25" s="29">
        <v>1</v>
      </c>
    </row>
    <row r="26" spans="1:9" x14ac:dyDescent="0.2">
      <c r="A26" s="10" t="s">
        <v>19</v>
      </c>
      <c r="B26" s="10" t="s">
        <v>22</v>
      </c>
      <c r="C26" s="10">
        <f>1/SUMPRODUCT(($B$2:$B$316=B26)*($A$2:$A$316=A26)*($D$2:$D$316=D26))</f>
        <v>0.33333333333333331</v>
      </c>
      <c r="D26" s="10">
        <v>107</v>
      </c>
      <c r="G26" s="1" t="s">
        <v>39</v>
      </c>
      <c r="H26" s="1">
        <v>22</v>
      </c>
      <c r="I26" s="29">
        <v>1</v>
      </c>
    </row>
    <row r="27" spans="1:9" x14ac:dyDescent="0.2">
      <c r="A27" s="10" t="s">
        <v>19</v>
      </c>
      <c r="B27" s="10" t="s">
        <v>22</v>
      </c>
      <c r="C27" s="10">
        <f>1/SUMPRODUCT(($B$2:$B$316=B27)*($A$2:$A$316=A27)*($D$2:$D$316=D27))</f>
        <v>0.33333333333333331</v>
      </c>
      <c r="D27" s="10">
        <v>107</v>
      </c>
      <c r="H27" s="1">
        <v>23</v>
      </c>
      <c r="I27" s="29">
        <v>1</v>
      </c>
    </row>
    <row r="28" spans="1:9" x14ac:dyDescent="0.2">
      <c r="A28" s="10" t="s">
        <v>19</v>
      </c>
      <c r="B28" s="10" t="s">
        <v>22</v>
      </c>
      <c r="C28" s="10">
        <f>1/SUMPRODUCT(($B$2:$B$316=B28)*($A$2:$A$316=A28)*($D$2:$D$316=D28))</f>
        <v>0.33333333333333331</v>
      </c>
      <c r="D28" s="10">
        <v>107</v>
      </c>
      <c r="G28" s="1" t="s">
        <v>40</v>
      </c>
      <c r="H28" s="1">
        <v>24</v>
      </c>
      <c r="I28" s="29">
        <v>1</v>
      </c>
    </row>
    <row r="29" spans="1:9" x14ac:dyDescent="0.2">
      <c r="A29" s="11" t="s">
        <v>23</v>
      </c>
      <c r="B29" s="11" t="s">
        <v>24</v>
      </c>
      <c r="C29" s="11">
        <f>1/SUMPRODUCT(($B$2:$B$316=B29)*($A$2:$A$316=A29)*($D$2:$D$316=D29))</f>
        <v>1</v>
      </c>
      <c r="D29" s="11">
        <v>23</v>
      </c>
      <c r="G29" s="1" t="s">
        <v>41</v>
      </c>
      <c r="H29" s="1">
        <v>24</v>
      </c>
      <c r="I29" s="29">
        <v>1</v>
      </c>
    </row>
    <row r="30" spans="1:9" x14ac:dyDescent="0.2">
      <c r="A30" s="12" t="s">
        <v>25</v>
      </c>
      <c r="B30" s="12" t="s">
        <v>26</v>
      </c>
      <c r="C30" s="12">
        <f>1/SUMPRODUCT(($B$2:$B$316=B30)*($A$2:$A$316=A30)*($D$2:$D$316=D30))</f>
        <v>0.33333333333333331</v>
      </c>
      <c r="D30" s="12">
        <v>10</v>
      </c>
      <c r="G30" s="1" t="s">
        <v>42</v>
      </c>
      <c r="H30" s="1">
        <v>24</v>
      </c>
      <c r="I30" s="29">
        <v>1</v>
      </c>
    </row>
    <row r="31" spans="1:9" x14ac:dyDescent="0.2">
      <c r="A31" s="12" t="s">
        <v>25</v>
      </c>
      <c r="B31" s="12" t="s">
        <v>26</v>
      </c>
      <c r="C31" s="12">
        <f>1/SUMPRODUCT(($B$2:$B$316=B31)*($A$2:$A$316=A31)*($D$2:$D$316=D31))</f>
        <v>0.33333333333333331</v>
      </c>
      <c r="D31" s="12">
        <v>10</v>
      </c>
      <c r="F31" s="1" t="s">
        <v>43</v>
      </c>
      <c r="G31" s="1" t="s">
        <v>44</v>
      </c>
      <c r="H31" s="1">
        <v>17</v>
      </c>
      <c r="I31" s="29">
        <v>1</v>
      </c>
    </row>
    <row r="32" spans="1:9" x14ac:dyDescent="0.2">
      <c r="A32" s="12" t="s">
        <v>25</v>
      </c>
      <c r="B32" s="12" t="s">
        <v>26</v>
      </c>
      <c r="C32" s="12">
        <f>1/SUMPRODUCT(($B$2:$B$316=B32)*($A$2:$A$316=A32)*($D$2:$D$316=D32))</f>
        <v>0.33333333333333331</v>
      </c>
      <c r="D32" s="12">
        <v>10</v>
      </c>
      <c r="F32" s="1" t="s">
        <v>45</v>
      </c>
      <c r="G32" s="1" t="s">
        <v>46</v>
      </c>
      <c r="H32" s="1">
        <v>138</v>
      </c>
      <c r="I32" s="29">
        <v>1</v>
      </c>
    </row>
    <row r="33" spans="1:9" x14ac:dyDescent="0.2">
      <c r="A33" s="13" t="s">
        <v>27</v>
      </c>
      <c r="B33" s="13" t="s">
        <v>28</v>
      </c>
      <c r="C33" s="13">
        <f>1/SUMPRODUCT(($B$2:$B$316=B33)*($A$2:$A$316=A33)*($D$2:$D$316=D33))</f>
        <v>1</v>
      </c>
      <c r="D33" s="13">
        <v>726</v>
      </c>
      <c r="F33" s="1" t="s">
        <v>47</v>
      </c>
      <c r="G33" s="1" t="s">
        <v>48</v>
      </c>
      <c r="H33" s="1">
        <v>1</v>
      </c>
      <c r="I33" s="29">
        <v>1</v>
      </c>
    </row>
    <row r="34" spans="1:9" x14ac:dyDescent="0.2">
      <c r="A34" s="14" t="s">
        <v>29</v>
      </c>
      <c r="B34" s="14" t="s">
        <v>30</v>
      </c>
      <c r="C34" s="14">
        <f>1/SUMPRODUCT(($B$2:$B$316=B34)*($A$2:$A$316=A34)*($D$2:$D$316=D34))</f>
        <v>1</v>
      </c>
      <c r="D34" s="14">
        <v>306</v>
      </c>
      <c r="F34" s="1" t="s">
        <v>49</v>
      </c>
      <c r="G34" s="1" t="s">
        <v>50</v>
      </c>
      <c r="H34" s="1">
        <v>216</v>
      </c>
      <c r="I34" s="29">
        <v>1</v>
      </c>
    </row>
    <row r="35" spans="1:9" x14ac:dyDescent="0.2">
      <c r="A35" s="14" t="s">
        <v>29</v>
      </c>
      <c r="B35" s="14" t="s">
        <v>31</v>
      </c>
      <c r="C35" s="14">
        <f>1/SUMPRODUCT(($B$2:$B$316=B35)*($A$2:$A$316=A35)*($D$2:$D$316=D35))</f>
        <v>1</v>
      </c>
      <c r="D35" s="14">
        <v>306</v>
      </c>
      <c r="F35" s="1" t="s">
        <v>51</v>
      </c>
      <c r="G35" s="1" t="s">
        <v>52</v>
      </c>
      <c r="H35" s="1">
        <v>283</v>
      </c>
      <c r="I35" s="29">
        <v>0.99999999999999989</v>
      </c>
    </row>
    <row r="36" spans="1:9" x14ac:dyDescent="0.2">
      <c r="A36" s="15" t="s">
        <v>32</v>
      </c>
      <c r="B36" s="15" t="s">
        <v>33</v>
      </c>
      <c r="C36" s="15">
        <f>1/SUMPRODUCT(($B$2:$B$316=B36)*($A$2:$A$316=A36)*($D$2:$D$316=D36))</f>
        <v>0.5</v>
      </c>
      <c r="D36" s="15">
        <v>270</v>
      </c>
      <c r="F36" s="1" t="s">
        <v>53</v>
      </c>
      <c r="G36" s="1" t="s">
        <v>54</v>
      </c>
      <c r="H36" s="1">
        <v>247</v>
      </c>
      <c r="I36" s="29">
        <v>1</v>
      </c>
    </row>
    <row r="37" spans="1:9" x14ac:dyDescent="0.2">
      <c r="A37" s="15" t="s">
        <v>32</v>
      </c>
      <c r="B37" s="15" t="s">
        <v>33</v>
      </c>
      <c r="C37" s="15">
        <f>1/SUMPRODUCT(($B$2:$B$316=B37)*($A$2:$A$316=A37)*($D$2:$D$316=D37))</f>
        <v>0.5</v>
      </c>
      <c r="D37" s="15">
        <v>270</v>
      </c>
      <c r="F37" s="1" t="s">
        <v>55</v>
      </c>
      <c r="G37" s="1" t="s">
        <v>56</v>
      </c>
      <c r="H37" s="1">
        <v>432</v>
      </c>
      <c r="I37" s="29">
        <v>1</v>
      </c>
    </row>
    <row r="38" spans="1:9" x14ac:dyDescent="0.2">
      <c r="A38" s="16" t="s">
        <v>34</v>
      </c>
      <c r="B38" s="16" t="s">
        <v>35</v>
      </c>
      <c r="C38" s="16">
        <f>1/SUMPRODUCT(($B$2:$B$316=B38)*($A$2:$A$316=A38)*($D$2:$D$316=D38))</f>
        <v>1</v>
      </c>
      <c r="D38" s="16">
        <v>551</v>
      </c>
      <c r="F38" s="1" t="s">
        <v>57</v>
      </c>
      <c r="G38" s="1" t="s">
        <v>58</v>
      </c>
      <c r="H38" s="1">
        <v>169</v>
      </c>
      <c r="I38" s="29">
        <v>1</v>
      </c>
    </row>
    <row r="39" spans="1:9" x14ac:dyDescent="0.2">
      <c r="A39" s="16" t="s">
        <v>34</v>
      </c>
      <c r="B39" s="16" t="s">
        <v>36</v>
      </c>
      <c r="C39" s="16">
        <f>1/SUMPRODUCT(($B$2:$B$316=B39)*($A$2:$A$316=A39)*($D$2:$D$316=D39))</f>
        <v>0.5</v>
      </c>
      <c r="D39" s="16">
        <v>544</v>
      </c>
      <c r="F39" s="1" t="s">
        <v>59</v>
      </c>
      <c r="G39" s="1" t="s">
        <v>60</v>
      </c>
      <c r="H39" s="1">
        <v>5</v>
      </c>
      <c r="I39" s="29">
        <v>1</v>
      </c>
    </row>
    <row r="40" spans="1:9" x14ac:dyDescent="0.2">
      <c r="A40" s="16" t="s">
        <v>34</v>
      </c>
      <c r="B40" s="16" t="s">
        <v>36</v>
      </c>
      <c r="C40" s="16">
        <f>1/SUMPRODUCT(($B$2:$B$316=B40)*($A$2:$A$316=A40)*($D$2:$D$316=D40))</f>
        <v>0.5</v>
      </c>
      <c r="D40" s="16">
        <v>544</v>
      </c>
      <c r="F40" s="1" t="s">
        <v>61</v>
      </c>
      <c r="G40" s="1" t="s">
        <v>62</v>
      </c>
      <c r="H40" s="1">
        <v>238</v>
      </c>
      <c r="I40" s="29">
        <v>1</v>
      </c>
    </row>
    <row r="41" spans="1:9" x14ac:dyDescent="0.2">
      <c r="A41" s="17" t="s">
        <v>37</v>
      </c>
      <c r="B41" s="17" t="s">
        <v>38</v>
      </c>
      <c r="C41" s="17">
        <f>1/SUMPRODUCT(($B$2:$B$316=B41)*($A$2:$A$316=A41)*($D$2:$D$316=D41))</f>
        <v>1</v>
      </c>
      <c r="D41" s="17">
        <v>21</v>
      </c>
      <c r="F41" s="1" t="s">
        <v>63</v>
      </c>
      <c r="G41" s="1" t="s">
        <v>64</v>
      </c>
      <c r="H41" s="1">
        <v>636</v>
      </c>
      <c r="I41" s="29">
        <v>1</v>
      </c>
    </row>
    <row r="42" spans="1:9" x14ac:dyDescent="0.2">
      <c r="A42" s="17" t="s">
        <v>37</v>
      </c>
      <c r="B42" s="17" t="s">
        <v>39</v>
      </c>
      <c r="C42" s="17">
        <f>1/SUMPRODUCT(($B$2:$B$316=B42)*($A$2:$A$316=A42)*($D$2:$D$316=D42))</f>
        <v>1</v>
      </c>
      <c r="D42" s="17">
        <v>22</v>
      </c>
      <c r="F42" s="1" t="s">
        <v>65</v>
      </c>
      <c r="G42" s="1" t="s">
        <v>66</v>
      </c>
      <c r="H42" s="1">
        <v>490</v>
      </c>
      <c r="I42" s="29">
        <v>1</v>
      </c>
    </row>
    <row r="43" spans="1:9" x14ac:dyDescent="0.2">
      <c r="A43" s="17" t="s">
        <v>37</v>
      </c>
      <c r="B43" s="17" t="s">
        <v>39</v>
      </c>
      <c r="C43" s="17">
        <f>1/SUMPRODUCT(($B$2:$B$316=B43)*($A$2:$A$316=A43)*($D$2:$D$316=D43))</f>
        <v>1</v>
      </c>
      <c r="D43" s="17">
        <v>23</v>
      </c>
      <c r="F43" s="1" t="s">
        <v>67</v>
      </c>
      <c r="G43" s="1" t="s">
        <v>68</v>
      </c>
      <c r="H43" s="1">
        <v>21</v>
      </c>
      <c r="I43" s="29">
        <v>1</v>
      </c>
    </row>
    <row r="44" spans="1:9" x14ac:dyDescent="0.2">
      <c r="A44" s="17" t="s">
        <v>37</v>
      </c>
      <c r="B44" s="17" t="s">
        <v>40</v>
      </c>
      <c r="C44" s="17">
        <f>1/SUMPRODUCT(($B$2:$B$316=B44)*($A$2:$A$316=A44)*($D$2:$D$316=D44))</f>
        <v>1</v>
      </c>
      <c r="D44" s="17">
        <v>24</v>
      </c>
      <c r="F44" s="1" t="s">
        <v>69</v>
      </c>
      <c r="G44" s="1" t="s">
        <v>70</v>
      </c>
      <c r="H44" s="1">
        <v>125</v>
      </c>
      <c r="I44" s="29">
        <v>1</v>
      </c>
    </row>
    <row r="45" spans="1:9" x14ac:dyDescent="0.2">
      <c r="A45" s="17" t="s">
        <v>37</v>
      </c>
      <c r="B45" s="17" t="s">
        <v>41</v>
      </c>
      <c r="C45" s="17">
        <f>1/SUMPRODUCT(($B$2:$B$316=B45)*($A$2:$A$316=A45)*($D$2:$D$316=D45))</f>
        <v>1</v>
      </c>
      <c r="D45" s="17">
        <v>24</v>
      </c>
      <c r="F45" s="1" t="s">
        <v>71</v>
      </c>
      <c r="G45" s="1" t="s">
        <v>72</v>
      </c>
      <c r="H45" s="1">
        <v>905</v>
      </c>
      <c r="I45" s="29">
        <v>1</v>
      </c>
    </row>
    <row r="46" spans="1:9" x14ac:dyDescent="0.2">
      <c r="A46" s="17" t="s">
        <v>37</v>
      </c>
      <c r="B46" s="17" t="s">
        <v>42</v>
      </c>
      <c r="C46" s="17">
        <f>1/SUMPRODUCT(($B$2:$B$316=B46)*($A$2:$A$316=A46)*($D$2:$D$316=D46))</f>
        <v>1</v>
      </c>
      <c r="D46" s="17">
        <v>24</v>
      </c>
      <c r="F46" s="1" t="s">
        <v>73</v>
      </c>
      <c r="G46" s="1" t="s">
        <v>74</v>
      </c>
      <c r="H46" s="1">
        <v>89</v>
      </c>
      <c r="I46" s="29">
        <v>1</v>
      </c>
    </row>
    <row r="47" spans="1:9" x14ac:dyDescent="0.2">
      <c r="A47" s="18" t="s">
        <v>43</v>
      </c>
      <c r="B47" s="18" t="s">
        <v>44</v>
      </c>
      <c r="C47" s="18">
        <f>1/SUMPRODUCT(($B$2:$B$316=B47)*($A$2:$A$316=A47)*($D$2:$D$316=D47))</f>
        <v>0.5</v>
      </c>
      <c r="D47" s="18">
        <v>17</v>
      </c>
      <c r="G47" s="1" t="s">
        <v>75</v>
      </c>
      <c r="H47" s="1">
        <v>89</v>
      </c>
      <c r="I47" s="29">
        <v>1</v>
      </c>
    </row>
    <row r="48" spans="1:9" x14ac:dyDescent="0.2">
      <c r="A48" s="18" t="s">
        <v>43</v>
      </c>
      <c r="B48" s="18" t="s">
        <v>44</v>
      </c>
      <c r="C48" s="18">
        <f>1/SUMPRODUCT(($B$2:$B$316=B48)*($A$2:$A$316=A48)*($D$2:$D$316=D48))</f>
        <v>0.5</v>
      </c>
      <c r="D48" s="18">
        <v>17</v>
      </c>
      <c r="G48" s="1" t="s">
        <v>76</v>
      </c>
      <c r="H48" s="1">
        <v>89</v>
      </c>
      <c r="I48" s="29">
        <v>1</v>
      </c>
    </row>
    <row r="49" spans="1:9" x14ac:dyDescent="0.2">
      <c r="A49" s="19" t="s">
        <v>45</v>
      </c>
      <c r="B49" s="19" t="s">
        <v>46</v>
      </c>
      <c r="C49" s="19">
        <f>1/SUMPRODUCT(($B$2:$B$316=B49)*($A$2:$A$316=A49)*($D$2:$D$316=D49))</f>
        <v>0.5</v>
      </c>
      <c r="D49" s="19">
        <v>138</v>
      </c>
      <c r="G49" s="1" t="s">
        <v>77</v>
      </c>
      <c r="H49" s="1">
        <v>89</v>
      </c>
      <c r="I49" s="29">
        <v>1</v>
      </c>
    </row>
    <row r="50" spans="1:9" x14ac:dyDescent="0.2">
      <c r="A50" s="19" t="s">
        <v>45</v>
      </c>
      <c r="B50" s="19" t="s">
        <v>46</v>
      </c>
      <c r="C50" s="19">
        <f>1/SUMPRODUCT(($B$2:$B$316=B50)*($A$2:$A$316=A50)*($D$2:$D$316=D50))</f>
        <v>0.5</v>
      </c>
      <c r="D50" s="19">
        <v>138</v>
      </c>
      <c r="F50" s="1" t="s">
        <v>78</v>
      </c>
      <c r="G50" s="1" t="s">
        <v>79</v>
      </c>
      <c r="H50" s="1">
        <v>490</v>
      </c>
      <c r="I50" s="29">
        <v>1</v>
      </c>
    </row>
    <row r="51" spans="1:9" x14ac:dyDescent="0.2">
      <c r="A51" s="20" t="s">
        <v>47</v>
      </c>
      <c r="B51" s="20" t="s">
        <v>48</v>
      </c>
      <c r="C51" s="20">
        <f>1/SUMPRODUCT(($B$2:$B$316=B51)*($A$2:$A$316=A51)*($D$2:$D$316=D51))</f>
        <v>0.33333333333333331</v>
      </c>
      <c r="D51" s="20">
        <v>1</v>
      </c>
      <c r="G51" s="1" t="s">
        <v>80</v>
      </c>
      <c r="H51" s="1">
        <v>490</v>
      </c>
      <c r="I51" s="29">
        <v>1</v>
      </c>
    </row>
    <row r="52" spans="1:9" x14ac:dyDescent="0.2">
      <c r="A52" s="20" t="s">
        <v>47</v>
      </c>
      <c r="B52" s="20" t="s">
        <v>48</v>
      </c>
      <c r="C52" s="20">
        <f>1/SUMPRODUCT(($B$2:$B$316=B52)*($A$2:$A$316=A52)*($D$2:$D$316=D52))</f>
        <v>0.33333333333333331</v>
      </c>
      <c r="D52" s="20">
        <v>1</v>
      </c>
      <c r="G52" s="1" t="s">
        <v>81</v>
      </c>
      <c r="H52" s="1">
        <v>515</v>
      </c>
      <c r="I52" s="29">
        <v>1</v>
      </c>
    </row>
    <row r="53" spans="1:9" x14ac:dyDescent="0.2">
      <c r="A53" s="20" t="s">
        <v>47</v>
      </c>
      <c r="B53" s="20" t="s">
        <v>48</v>
      </c>
      <c r="C53" s="20">
        <f>1/SUMPRODUCT(($B$2:$B$316=B53)*($A$2:$A$316=A53)*($D$2:$D$316=D53))</f>
        <v>0.33333333333333331</v>
      </c>
      <c r="D53" s="20">
        <v>1</v>
      </c>
      <c r="F53" s="1" t="s">
        <v>82</v>
      </c>
      <c r="G53" s="1" t="s">
        <v>83</v>
      </c>
      <c r="H53" s="1">
        <v>6</v>
      </c>
      <c r="I53" s="29">
        <v>1</v>
      </c>
    </row>
    <row r="54" spans="1:9" x14ac:dyDescent="0.2">
      <c r="A54" s="21" t="s">
        <v>49</v>
      </c>
      <c r="B54" s="21" t="s">
        <v>50</v>
      </c>
      <c r="C54" s="21">
        <f>1/SUMPRODUCT(($B$2:$B$316=B54)*($A$2:$A$316=A54)*($D$2:$D$316=D54))</f>
        <v>0.33333333333333331</v>
      </c>
      <c r="D54" s="21">
        <v>216</v>
      </c>
      <c r="F54" s="1" t="s">
        <v>84</v>
      </c>
      <c r="G54" s="1" t="s">
        <v>85</v>
      </c>
      <c r="H54" s="1">
        <v>243</v>
      </c>
      <c r="I54" s="29">
        <v>1</v>
      </c>
    </row>
    <row r="55" spans="1:9" x14ac:dyDescent="0.2">
      <c r="A55" s="21" t="s">
        <v>49</v>
      </c>
      <c r="B55" s="21" t="s">
        <v>50</v>
      </c>
      <c r="C55" s="21">
        <f>1/SUMPRODUCT(($B$2:$B$316=B55)*($A$2:$A$316=A55)*($D$2:$D$316=D55))</f>
        <v>0.33333333333333331</v>
      </c>
      <c r="D55" s="21">
        <v>216</v>
      </c>
      <c r="F55" s="1" t="s">
        <v>86</v>
      </c>
      <c r="G55" s="1" t="s">
        <v>87</v>
      </c>
      <c r="H55" s="1">
        <v>758</v>
      </c>
      <c r="I55" s="29">
        <v>1</v>
      </c>
    </row>
    <row r="56" spans="1:9" x14ac:dyDescent="0.2">
      <c r="A56" s="21" t="s">
        <v>49</v>
      </c>
      <c r="B56" s="21" t="s">
        <v>50</v>
      </c>
      <c r="C56" s="21">
        <f>1/SUMPRODUCT(($B$2:$B$316=B56)*($A$2:$A$316=A56)*($D$2:$D$316=D56))</f>
        <v>0.33333333333333331</v>
      </c>
      <c r="D56" s="21">
        <v>216</v>
      </c>
      <c r="G56" s="1" t="s">
        <v>88</v>
      </c>
      <c r="H56" s="1">
        <v>758</v>
      </c>
      <c r="I56" s="29">
        <v>1</v>
      </c>
    </row>
    <row r="57" spans="1:9" x14ac:dyDescent="0.2">
      <c r="A57" s="22" t="s">
        <v>51</v>
      </c>
      <c r="B57" s="22" t="s">
        <v>52</v>
      </c>
      <c r="C57" s="22">
        <f>1/SUMPRODUCT(($B$2:$B$316=B57)*($A$2:$A$316=A57)*($D$2:$D$316=D57))</f>
        <v>0.16666666666666666</v>
      </c>
      <c r="D57" s="22">
        <v>283</v>
      </c>
      <c r="G57" s="1" t="s">
        <v>89</v>
      </c>
      <c r="H57" s="1">
        <v>784</v>
      </c>
      <c r="I57" s="29">
        <v>1</v>
      </c>
    </row>
    <row r="58" spans="1:9" x14ac:dyDescent="0.2">
      <c r="A58" s="22" t="s">
        <v>51</v>
      </c>
      <c r="B58" s="22" t="s">
        <v>52</v>
      </c>
      <c r="C58" s="22">
        <f>1/SUMPRODUCT(($B$2:$B$316=B58)*($A$2:$A$316=A58)*($D$2:$D$316=D58))</f>
        <v>0.16666666666666666</v>
      </c>
      <c r="D58" s="22">
        <v>283</v>
      </c>
      <c r="G58" s="1" t="s">
        <v>90</v>
      </c>
      <c r="H58" s="1">
        <v>799</v>
      </c>
      <c r="I58" s="29">
        <v>1</v>
      </c>
    </row>
    <row r="59" spans="1:9" x14ac:dyDescent="0.2">
      <c r="A59" s="22" t="s">
        <v>51</v>
      </c>
      <c r="B59" s="22" t="s">
        <v>52</v>
      </c>
      <c r="C59" s="22">
        <f>1/SUMPRODUCT(($B$2:$B$316=B59)*($A$2:$A$316=A59)*($D$2:$D$316=D59))</f>
        <v>0.16666666666666666</v>
      </c>
      <c r="D59" s="22">
        <v>283</v>
      </c>
      <c r="G59" s="1" t="s">
        <v>91</v>
      </c>
      <c r="H59" s="1">
        <v>809</v>
      </c>
      <c r="I59" s="29">
        <v>1</v>
      </c>
    </row>
    <row r="60" spans="1:9" x14ac:dyDescent="0.2">
      <c r="A60" s="22" t="s">
        <v>51</v>
      </c>
      <c r="B60" s="22" t="s">
        <v>52</v>
      </c>
      <c r="C60" s="22">
        <f>1/SUMPRODUCT(($B$2:$B$316=B60)*($A$2:$A$316=A60)*($D$2:$D$316=D60))</f>
        <v>0.16666666666666666</v>
      </c>
      <c r="D60" s="22">
        <v>283</v>
      </c>
      <c r="G60" s="1" t="s">
        <v>92</v>
      </c>
      <c r="H60" s="1">
        <v>814</v>
      </c>
      <c r="I60" s="29">
        <v>1</v>
      </c>
    </row>
    <row r="61" spans="1:9" x14ac:dyDescent="0.2">
      <c r="A61" s="22" t="s">
        <v>51</v>
      </c>
      <c r="B61" s="22" t="s">
        <v>52</v>
      </c>
      <c r="C61" s="22">
        <f>1/SUMPRODUCT(($B$2:$B$316=B61)*($A$2:$A$316=A61)*($D$2:$D$316=D61))</f>
        <v>0.16666666666666666</v>
      </c>
      <c r="D61" s="22">
        <v>283</v>
      </c>
      <c r="G61" s="1" t="s">
        <v>93</v>
      </c>
      <c r="H61" s="1">
        <v>814</v>
      </c>
      <c r="I61" s="29">
        <v>1</v>
      </c>
    </row>
    <row r="62" spans="1:9" x14ac:dyDescent="0.2">
      <c r="A62" s="22" t="s">
        <v>51</v>
      </c>
      <c r="B62" s="22" t="s">
        <v>52</v>
      </c>
      <c r="C62" s="22">
        <f>1/SUMPRODUCT(($B$2:$B$316=B62)*($A$2:$A$316=A62)*($D$2:$D$316=D62))</f>
        <v>0.16666666666666666</v>
      </c>
      <c r="D62" s="22">
        <v>283</v>
      </c>
      <c r="G62" s="1" t="s">
        <v>94</v>
      </c>
      <c r="H62" s="1">
        <v>814</v>
      </c>
      <c r="I62" s="29">
        <v>1</v>
      </c>
    </row>
    <row r="63" spans="1:9" x14ac:dyDescent="0.2">
      <c r="A63" s="23" t="s">
        <v>53</v>
      </c>
      <c r="B63" s="23" t="s">
        <v>54</v>
      </c>
      <c r="C63" s="23">
        <f>1/SUMPRODUCT(($B$2:$B$316=B63)*($A$2:$A$316=A63)*($D$2:$D$316=D63))</f>
        <v>0.33333333333333331</v>
      </c>
      <c r="D63" s="23">
        <v>247</v>
      </c>
      <c r="G63" s="1" t="s">
        <v>95</v>
      </c>
      <c r="H63" s="1">
        <v>830</v>
      </c>
      <c r="I63" s="29">
        <v>1</v>
      </c>
    </row>
    <row r="64" spans="1:9" x14ac:dyDescent="0.2">
      <c r="A64" s="23" t="s">
        <v>53</v>
      </c>
      <c r="B64" s="23" t="s">
        <v>54</v>
      </c>
      <c r="C64" s="23">
        <f>1/SUMPRODUCT(($B$2:$B$316=B64)*($A$2:$A$316=A64)*($D$2:$D$316=D64))</f>
        <v>0.33333333333333331</v>
      </c>
      <c r="D64" s="23">
        <v>247</v>
      </c>
      <c r="G64" s="1" t="s">
        <v>96</v>
      </c>
      <c r="H64" s="1">
        <v>846</v>
      </c>
      <c r="I64" s="29">
        <v>1</v>
      </c>
    </row>
    <row r="65" spans="1:9" x14ac:dyDescent="0.2">
      <c r="A65" s="23" t="s">
        <v>53</v>
      </c>
      <c r="B65" s="23" t="s">
        <v>54</v>
      </c>
      <c r="C65" s="23">
        <f>1/SUMPRODUCT(($B$2:$B$316=B65)*($A$2:$A$316=A65)*($D$2:$D$316=D65))</f>
        <v>0.33333333333333331</v>
      </c>
      <c r="D65" s="23">
        <v>247</v>
      </c>
      <c r="G65" s="1" t="s">
        <v>97</v>
      </c>
      <c r="H65" s="1">
        <v>871</v>
      </c>
      <c r="I65" s="29">
        <v>1</v>
      </c>
    </row>
    <row r="66" spans="1:9" x14ac:dyDescent="0.2">
      <c r="A66" s="24" t="s">
        <v>55</v>
      </c>
      <c r="B66" s="24" t="s">
        <v>56</v>
      </c>
      <c r="C66" s="24">
        <f>1/SUMPRODUCT(($B$2:$B$316=B66)*($A$2:$A$316=A66)*($D$2:$D$316=D66))</f>
        <v>0.33333333333333331</v>
      </c>
      <c r="D66" s="24">
        <v>432</v>
      </c>
      <c r="F66" s="1" t="s">
        <v>98</v>
      </c>
      <c r="G66" s="1" t="s">
        <v>99</v>
      </c>
      <c r="H66" s="1">
        <v>296</v>
      </c>
      <c r="I66" s="29">
        <v>1</v>
      </c>
    </row>
    <row r="67" spans="1:9" x14ac:dyDescent="0.2">
      <c r="A67" s="24" t="s">
        <v>55</v>
      </c>
      <c r="B67" s="24" t="s">
        <v>56</v>
      </c>
      <c r="C67" s="24">
        <f>1/SUMPRODUCT(($B$2:$B$316=B67)*($A$2:$A$316=A67)*($D$2:$D$316=D67))</f>
        <v>0.33333333333333331</v>
      </c>
      <c r="D67" s="24">
        <v>432</v>
      </c>
      <c r="F67" s="1" t="s">
        <v>100</v>
      </c>
      <c r="G67" s="1" t="s">
        <v>101</v>
      </c>
      <c r="H67" s="1">
        <v>240</v>
      </c>
      <c r="I67" s="29">
        <v>1</v>
      </c>
    </row>
    <row r="68" spans="1:9" x14ac:dyDescent="0.2">
      <c r="A68" s="24" t="s">
        <v>55</v>
      </c>
      <c r="B68" s="24" t="s">
        <v>56</v>
      </c>
      <c r="C68" s="24">
        <f>1/SUMPRODUCT(($B$2:$B$316=B68)*($A$2:$A$316=A68)*($D$2:$D$316=D68))</f>
        <v>0.33333333333333331</v>
      </c>
      <c r="D68" s="24">
        <v>432</v>
      </c>
      <c r="G68" s="1" t="s">
        <v>102</v>
      </c>
      <c r="H68" s="1">
        <v>240</v>
      </c>
      <c r="I68" s="29">
        <v>1</v>
      </c>
    </row>
    <row r="69" spans="1:9" x14ac:dyDescent="0.2">
      <c r="A69" s="25" t="s">
        <v>57</v>
      </c>
      <c r="B69" s="25" t="s">
        <v>58</v>
      </c>
      <c r="C69" s="25">
        <f>1/SUMPRODUCT(($B$2:$B$316=B69)*($A$2:$A$316=A69)*($D$2:$D$316=D69))</f>
        <v>0.5</v>
      </c>
      <c r="D69" s="25">
        <v>169</v>
      </c>
      <c r="F69" s="1" t="s">
        <v>103</v>
      </c>
      <c r="G69" s="1" t="s">
        <v>104</v>
      </c>
      <c r="H69" s="1">
        <v>877</v>
      </c>
      <c r="I69" s="29">
        <v>1</v>
      </c>
    </row>
    <row r="70" spans="1:9" x14ac:dyDescent="0.2">
      <c r="A70" s="25" t="s">
        <v>57</v>
      </c>
      <c r="B70" s="25" t="s">
        <v>58</v>
      </c>
      <c r="C70" s="25">
        <f>1/SUMPRODUCT(($B$2:$B$316=B70)*($A$2:$A$316=A70)*($D$2:$D$316=D70))</f>
        <v>0.5</v>
      </c>
      <c r="D70" s="25">
        <v>169</v>
      </c>
      <c r="F70" s="1" t="s">
        <v>105</v>
      </c>
      <c r="G70" s="1" t="s">
        <v>106</v>
      </c>
      <c r="H70" s="1">
        <v>754</v>
      </c>
      <c r="I70" s="29">
        <v>1</v>
      </c>
    </row>
    <row r="71" spans="1:9" x14ac:dyDescent="0.2">
      <c r="A71" s="26" t="s">
        <v>59</v>
      </c>
      <c r="B71" s="26" t="s">
        <v>60</v>
      </c>
      <c r="C71" s="26">
        <f>1/SUMPRODUCT(($B$2:$B$316=B71)*($A$2:$A$316=A71)*($D$2:$D$316=D71))</f>
        <v>0.33333333333333331</v>
      </c>
      <c r="D71" s="26">
        <v>5</v>
      </c>
      <c r="F71" s="1" t="s">
        <v>107</v>
      </c>
      <c r="G71" s="1" t="s">
        <v>108</v>
      </c>
      <c r="H71" s="1">
        <v>815</v>
      </c>
      <c r="I71" s="29">
        <v>1</v>
      </c>
    </row>
    <row r="72" spans="1:9" x14ac:dyDescent="0.2">
      <c r="A72" s="26" t="s">
        <v>59</v>
      </c>
      <c r="B72" s="26" t="s">
        <v>60</v>
      </c>
      <c r="C72" s="26">
        <f>1/SUMPRODUCT(($B$2:$B$316=B72)*($A$2:$A$316=A72)*($D$2:$D$316=D72))</f>
        <v>0.33333333333333331</v>
      </c>
      <c r="D72" s="26">
        <v>5</v>
      </c>
      <c r="F72" s="1" t="s">
        <v>109</v>
      </c>
      <c r="G72" s="1" t="s">
        <v>110</v>
      </c>
      <c r="H72" s="1">
        <v>144</v>
      </c>
      <c r="I72" s="29">
        <v>1</v>
      </c>
    </row>
    <row r="73" spans="1:9" x14ac:dyDescent="0.2">
      <c r="A73" s="26" t="s">
        <v>59</v>
      </c>
      <c r="B73" s="26" t="s">
        <v>60</v>
      </c>
      <c r="C73" s="26">
        <f>1/SUMPRODUCT(($B$2:$B$316=B73)*($A$2:$A$316=A73)*($D$2:$D$316=D73))</f>
        <v>0.33333333333333331</v>
      </c>
      <c r="D73" s="26">
        <v>5</v>
      </c>
      <c r="G73" s="1" t="s">
        <v>111</v>
      </c>
      <c r="H73" s="1">
        <v>151</v>
      </c>
      <c r="I73" s="29">
        <v>1</v>
      </c>
    </row>
    <row r="74" spans="1:9" x14ac:dyDescent="0.2">
      <c r="A74" s="27" t="s">
        <v>61</v>
      </c>
      <c r="B74" s="27" t="s">
        <v>62</v>
      </c>
      <c r="C74" s="27">
        <f>1/SUMPRODUCT(($B$2:$B$316=B74)*($A$2:$A$316=A74)*($D$2:$D$316=D74))</f>
        <v>0.33333333333333331</v>
      </c>
      <c r="D74" s="27">
        <v>238</v>
      </c>
      <c r="F74" s="1" t="s">
        <v>112</v>
      </c>
      <c r="G74" s="1" t="s">
        <v>113</v>
      </c>
      <c r="H74" s="1">
        <v>403</v>
      </c>
      <c r="I74" s="29">
        <v>1</v>
      </c>
    </row>
    <row r="75" spans="1:9" x14ac:dyDescent="0.2">
      <c r="A75" s="27" t="s">
        <v>61</v>
      </c>
      <c r="B75" s="27" t="s">
        <v>62</v>
      </c>
      <c r="C75" s="27">
        <f>1/SUMPRODUCT(($B$2:$B$316=B75)*($A$2:$A$316=A75)*($D$2:$D$316=D75))</f>
        <v>0.33333333333333331</v>
      </c>
      <c r="D75" s="27">
        <v>238</v>
      </c>
      <c r="F75" s="1" t="s">
        <v>114</v>
      </c>
      <c r="G75" s="1" t="s">
        <v>115</v>
      </c>
      <c r="H75" s="1">
        <v>643</v>
      </c>
      <c r="I75" s="29">
        <v>1</v>
      </c>
    </row>
    <row r="76" spans="1:9" x14ac:dyDescent="0.2">
      <c r="A76" s="27" t="s">
        <v>61</v>
      </c>
      <c r="B76" s="27" t="s">
        <v>62</v>
      </c>
      <c r="C76" s="27">
        <f>1/SUMPRODUCT(($B$2:$B$316=B76)*($A$2:$A$316=A76)*($D$2:$D$316=D76))</f>
        <v>0.33333333333333331</v>
      </c>
      <c r="D76" s="27">
        <v>238</v>
      </c>
      <c r="F76" s="1" t="s">
        <v>116</v>
      </c>
      <c r="G76" s="1" t="s">
        <v>117</v>
      </c>
      <c r="H76" s="1">
        <v>807</v>
      </c>
      <c r="I76" s="29">
        <v>1</v>
      </c>
    </row>
    <row r="77" spans="1:9" x14ac:dyDescent="0.2">
      <c r="A77" s="2" t="s">
        <v>63</v>
      </c>
      <c r="B77" s="2" t="s">
        <v>64</v>
      </c>
      <c r="C77" s="2">
        <f>1/SUMPRODUCT(($B$2:$B$316=B77)*($A$2:$A$316=A77)*($D$2:$D$316=D77))</f>
        <v>1</v>
      </c>
      <c r="D77" s="2">
        <v>636</v>
      </c>
      <c r="F77" s="1" t="s">
        <v>118</v>
      </c>
      <c r="G77" s="1" t="s">
        <v>119</v>
      </c>
      <c r="H77" s="1">
        <v>554</v>
      </c>
      <c r="I77" s="29">
        <v>1</v>
      </c>
    </row>
    <row r="78" spans="1:9" x14ac:dyDescent="0.2">
      <c r="A78" s="3" t="s">
        <v>65</v>
      </c>
      <c r="B78" s="3" t="s">
        <v>66</v>
      </c>
      <c r="C78" s="3">
        <f>1/SUMPRODUCT(($B$2:$B$316=B78)*($A$2:$A$316=A78)*($D$2:$D$316=D78))</f>
        <v>0.33333333333333331</v>
      </c>
      <c r="D78" s="3">
        <v>490</v>
      </c>
      <c r="F78" s="1" t="s">
        <v>120</v>
      </c>
      <c r="G78" s="1" t="s">
        <v>121</v>
      </c>
      <c r="H78" s="1">
        <v>298</v>
      </c>
      <c r="I78" s="29">
        <v>1</v>
      </c>
    </row>
    <row r="79" spans="1:9" x14ac:dyDescent="0.2">
      <c r="A79" s="3" t="s">
        <v>65</v>
      </c>
      <c r="B79" s="3" t="s">
        <v>66</v>
      </c>
      <c r="C79" s="3">
        <f>1/SUMPRODUCT(($B$2:$B$316=B79)*($A$2:$A$316=A79)*($D$2:$D$316=D79))</f>
        <v>0.33333333333333331</v>
      </c>
      <c r="D79" s="3">
        <v>490</v>
      </c>
      <c r="F79" s="1" t="s">
        <v>122</v>
      </c>
      <c r="G79" s="1" t="s">
        <v>123</v>
      </c>
      <c r="H79" s="1">
        <v>103</v>
      </c>
      <c r="I79" s="29">
        <v>1</v>
      </c>
    </row>
    <row r="80" spans="1:9" x14ac:dyDescent="0.2">
      <c r="A80" s="3" t="s">
        <v>65</v>
      </c>
      <c r="B80" s="3" t="s">
        <v>66</v>
      </c>
      <c r="C80" s="3">
        <f>1/SUMPRODUCT(($B$2:$B$316=B80)*($A$2:$A$316=A80)*($D$2:$D$316=D80))</f>
        <v>0.33333333333333331</v>
      </c>
      <c r="D80" s="3">
        <v>490</v>
      </c>
      <c r="G80" s="1" t="s">
        <v>124</v>
      </c>
      <c r="H80" s="1">
        <v>103</v>
      </c>
      <c r="I80" s="29">
        <v>1</v>
      </c>
    </row>
    <row r="81" spans="1:9" x14ac:dyDescent="0.2">
      <c r="A81" s="4" t="s">
        <v>67</v>
      </c>
      <c r="B81" s="4" t="s">
        <v>68</v>
      </c>
      <c r="C81" s="4">
        <f>1/SUMPRODUCT(($B$2:$B$316=B81)*($A$2:$A$316=A81)*($D$2:$D$316=D81))</f>
        <v>0.5</v>
      </c>
      <c r="D81" s="4">
        <v>21</v>
      </c>
      <c r="F81" s="1" t="s">
        <v>125</v>
      </c>
      <c r="G81" s="1" t="s">
        <v>126</v>
      </c>
      <c r="H81" s="1">
        <v>8</v>
      </c>
      <c r="I81" s="29">
        <v>1</v>
      </c>
    </row>
    <row r="82" spans="1:9" x14ac:dyDescent="0.2">
      <c r="A82" s="4" t="s">
        <v>67</v>
      </c>
      <c r="B82" s="4" t="s">
        <v>68</v>
      </c>
      <c r="C82" s="4">
        <f>1/SUMPRODUCT(($B$2:$B$316=B82)*($A$2:$A$316=A82)*($D$2:$D$316=D82))</f>
        <v>0.5</v>
      </c>
      <c r="D82" s="4">
        <v>21</v>
      </c>
      <c r="F82" s="1" t="s">
        <v>127</v>
      </c>
      <c r="G82" s="1" t="s">
        <v>128</v>
      </c>
      <c r="H82" s="1">
        <v>489</v>
      </c>
      <c r="I82" s="29">
        <v>1</v>
      </c>
    </row>
    <row r="83" spans="1:9" x14ac:dyDescent="0.2">
      <c r="A83" s="5" t="s">
        <v>69</v>
      </c>
      <c r="B83" s="5" t="s">
        <v>70</v>
      </c>
      <c r="C83" s="5">
        <f>1/SUMPRODUCT(($B$2:$B$316=B83)*($A$2:$A$316=A83)*($D$2:$D$316=D83))</f>
        <v>0.33333333333333331</v>
      </c>
      <c r="D83" s="5">
        <v>125</v>
      </c>
      <c r="F83" s="1" t="s">
        <v>129</v>
      </c>
      <c r="G83" s="1" t="s">
        <v>130</v>
      </c>
      <c r="H83" s="1">
        <v>230</v>
      </c>
      <c r="I83" s="29">
        <v>1</v>
      </c>
    </row>
    <row r="84" spans="1:9" x14ac:dyDescent="0.2">
      <c r="A84" s="5" t="s">
        <v>69</v>
      </c>
      <c r="B84" s="5" t="s">
        <v>70</v>
      </c>
      <c r="C84" s="5">
        <f>1/SUMPRODUCT(($B$2:$B$316=B84)*($A$2:$A$316=A84)*($D$2:$D$316=D84))</f>
        <v>0.33333333333333331</v>
      </c>
      <c r="D84" s="5">
        <v>125</v>
      </c>
      <c r="F84" s="1" t="s">
        <v>131</v>
      </c>
      <c r="G84" s="1" t="s">
        <v>132</v>
      </c>
      <c r="H84" s="1">
        <v>208</v>
      </c>
      <c r="I84" s="29">
        <v>1</v>
      </c>
    </row>
    <row r="85" spans="1:9" x14ac:dyDescent="0.2">
      <c r="A85" s="5" t="s">
        <v>69</v>
      </c>
      <c r="B85" s="5" t="s">
        <v>70</v>
      </c>
      <c r="C85" s="5">
        <f>1/SUMPRODUCT(($B$2:$B$316=B85)*($A$2:$A$316=A85)*($D$2:$D$316=D85))</f>
        <v>0.33333333333333331</v>
      </c>
      <c r="D85" s="5">
        <v>125</v>
      </c>
      <c r="G85" s="1" t="s">
        <v>133</v>
      </c>
      <c r="H85" s="1">
        <v>208</v>
      </c>
      <c r="I85" s="29">
        <v>1</v>
      </c>
    </row>
    <row r="86" spans="1:9" x14ac:dyDescent="0.2">
      <c r="A86" s="6" t="s">
        <v>71</v>
      </c>
      <c r="B86" s="6" t="s">
        <v>72</v>
      </c>
      <c r="C86" s="6">
        <f>1/SUMPRODUCT(($B$2:$B$316=B86)*($A$2:$A$316=A86)*($D$2:$D$316=D86))</f>
        <v>0.33333333333333331</v>
      </c>
      <c r="D86" s="6">
        <v>905</v>
      </c>
      <c r="F86" s="1" t="s">
        <v>134</v>
      </c>
      <c r="G86" s="1" t="s">
        <v>135</v>
      </c>
      <c r="H86" s="1">
        <v>392</v>
      </c>
      <c r="I86" s="29">
        <v>1</v>
      </c>
    </row>
    <row r="87" spans="1:9" x14ac:dyDescent="0.2">
      <c r="A87" s="6" t="s">
        <v>71</v>
      </c>
      <c r="B87" s="6" t="s">
        <v>72</v>
      </c>
      <c r="C87" s="6">
        <f>1/SUMPRODUCT(($B$2:$B$316=B87)*($A$2:$A$316=A87)*($D$2:$D$316=D87))</f>
        <v>0.33333333333333331</v>
      </c>
      <c r="D87" s="6">
        <v>905</v>
      </c>
      <c r="F87" s="1" t="s">
        <v>136</v>
      </c>
      <c r="G87" s="1" t="s">
        <v>137</v>
      </c>
      <c r="H87" s="1">
        <v>221</v>
      </c>
      <c r="I87" s="29">
        <v>1</v>
      </c>
    </row>
    <row r="88" spans="1:9" x14ac:dyDescent="0.2">
      <c r="A88" s="6" t="s">
        <v>71</v>
      </c>
      <c r="B88" s="6" t="s">
        <v>72</v>
      </c>
      <c r="C88" s="6">
        <f>1/SUMPRODUCT(($B$2:$B$316=B88)*($A$2:$A$316=A88)*($D$2:$D$316=D88))</f>
        <v>0.33333333333333331</v>
      </c>
      <c r="D88" s="6">
        <v>905</v>
      </c>
      <c r="F88" s="1" t="s">
        <v>138</v>
      </c>
      <c r="G88" s="1" t="s">
        <v>139</v>
      </c>
      <c r="H88" s="1">
        <v>921</v>
      </c>
      <c r="I88" s="29">
        <v>1</v>
      </c>
    </row>
    <row r="89" spans="1:9" x14ac:dyDescent="0.2">
      <c r="A89" s="7" t="s">
        <v>73</v>
      </c>
      <c r="B89" s="7" t="s">
        <v>74</v>
      </c>
      <c r="C89" s="7">
        <f>1/SUMPRODUCT(($B$2:$B$316=B89)*($A$2:$A$316=A89)*($D$2:$D$316=D89))</f>
        <v>0.5</v>
      </c>
      <c r="D89" s="7">
        <v>89</v>
      </c>
      <c r="F89" s="1" t="s">
        <v>140</v>
      </c>
      <c r="G89" s="1" t="s">
        <v>141</v>
      </c>
      <c r="H89" s="1">
        <v>188</v>
      </c>
      <c r="I89" s="29">
        <v>1</v>
      </c>
    </row>
    <row r="90" spans="1:9" x14ac:dyDescent="0.2">
      <c r="A90" s="7" t="s">
        <v>73</v>
      </c>
      <c r="B90" s="7" t="s">
        <v>74</v>
      </c>
      <c r="C90" s="7">
        <f>1/SUMPRODUCT(($B$2:$B$316=B90)*($A$2:$A$316=A90)*($D$2:$D$316=D90))</f>
        <v>0.5</v>
      </c>
      <c r="D90" s="7">
        <v>89</v>
      </c>
      <c r="F90" s="1" t="s">
        <v>142</v>
      </c>
      <c r="G90" s="1" t="s">
        <v>143</v>
      </c>
      <c r="H90" s="1">
        <v>77</v>
      </c>
      <c r="I90" s="29">
        <v>1</v>
      </c>
    </row>
    <row r="91" spans="1:9" x14ac:dyDescent="0.2">
      <c r="A91" s="7" t="s">
        <v>73</v>
      </c>
      <c r="B91" s="7" t="s">
        <v>75</v>
      </c>
      <c r="C91" s="7">
        <f>1/SUMPRODUCT(($B$2:$B$316=B91)*($A$2:$A$316=A91)*($D$2:$D$316=D91))</f>
        <v>0.5</v>
      </c>
      <c r="D91" s="7">
        <v>89</v>
      </c>
      <c r="F91" s="1" t="s">
        <v>144</v>
      </c>
      <c r="G91" s="1" t="s">
        <v>145</v>
      </c>
      <c r="H91" s="1">
        <v>347</v>
      </c>
      <c r="I91" s="29">
        <v>1</v>
      </c>
    </row>
    <row r="92" spans="1:9" x14ac:dyDescent="0.2">
      <c r="A92" s="7" t="s">
        <v>73</v>
      </c>
      <c r="B92" s="7" t="s">
        <v>75</v>
      </c>
      <c r="C92" s="7">
        <f>1/SUMPRODUCT(($B$2:$B$316=B92)*($A$2:$A$316=A92)*($D$2:$D$316=D92))</f>
        <v>0.5</v>
      </c>
      <c r="D92" s="7">
        <v>89</v>
      </c>
      <c r="F92" s="1" t="s">
        <v>146</v>
      </c>
      <c r="G92" s="1" t="s">
        <v>147</v>
      </c>
      <c r="H92" s="1">
        <v>190</v>
      </c>
      <c r="I92" s="29">
        <v>1</v>
      </c>
    </row>
    <row r="93" spans="1:9" x14ac:dyDescent="0.2">
      <c r="A93" s="7" t="s">
        <v>73</v>
      </c>
      <c r="B93" s="7" t="s">
        <v>76</v>
      </c>
      <c r="C93" s="7">
        <f>1/SUMPRODUCT(($B$2:$B$316=B93)*($A$2:$A$316=A93)*($D$2:$D$316=D93))</f>
        <v>0.5</v>
      </c>
      <c r="D93" s="7">
        <v>89</v>
      </c>
      <c r="F93" s="1" t="s">
        <v>148</v>
      </c>
      <c r="G93" s="1" t="s">
        <v>149</v>
      </c>
      <c r="H93" s="1">
        <v>11</v>
      </c>
      <c r="I93" s="29">
        <v>1</v>
      </c>
    </row>
    <row r="94" spans="1:9" x14ac:dyDescent="0.2">
      <c r="A94" s="7" t="s">
        <v>73</v>
      </c>
      <c r="B94" s="7" t="s">
        <v>76</v>
      </c>
      <c r="C94" s="7">
        <f>1/SUMPRODUCT(($B$2:$B$316=B94)*($A$2:$A$316=A94)*($D$2:$D$316=D94))</f>
        <v>0.5</v>
      </c>
      <c r="D94" s="7">
        <v>89</v>
      </c>
      <c r="G94" s="1" t="s">
        <v>150</v>
      </c>
      <c r="H94" s="1">
        <v>13</v>
      </c>
      <c r="I94" s="29">
        <v>1</v>
      </c>
    </row>
    <row r="95" spans="1:9" x14ac:dyDescent="0.2">
      <c r="A95" s="7" t="s">
        <v>73</v>
      </c>
      <c r="B95" s="7" t="s">
        <v>77</v>
      </c>
      <c r="C95" s="7">
        <f>1/SUMPRODUCT(($B$2:$B$316=B95)*($A$2:$A$316=A95)*($D$2:$D$316=D95))</f>
        <v>0.5</v>
      </c>
      <c r="D95" s="7">
        <v>89</v>
      </c>
      <c r="F95" s="1" t="s">
        <v>151</v>
      </c>
      <c r="G95" s="1" t="s">
        <v>152</v>
      </c>
      <c r="H95" s="1">
        <v>5</v>
      </c>
      <c r="I95" s="29">
        <v>1</v>
      </c>
    </row>
    <row r="96" spans="1:9" x14ac:dyDescent="0.2">
      <c r="A96" s="7" t="s">
        <v>73</v>
      </c>
      <c r="B96" s="7" t="s">
        <v>77</v>
      </c>
      <c r="C96" s="7">
        <f>1/SUMPRODUCT(($B$2:$B$316=B96)*($A$2:$A$316=A96)*($D$2:$D$316=D96))</f>
        <v>0.5</v>
      </c>
      <c r="D96" s="7">
        <v>89</v>
      </c>
      <c r="F96" s="1" t="s">
        <v>153</v>
      </c>
      <c r="G96" s="1" t="s">
        <v>154</v>
      </c>
      <c r="H96" s="1">
        <v>607</v>
      </c>
      <c r="I96" s="29">
        <v>1</v>
      </c>
    </row>
    <row r="97" spans="1:9" x14ac:dyDescent="0.2">
      <c r="A97" s="8" t="s">
        <v>78</v>
      </c>
      <c r="B97" s="8" t="s">
        <v>79</v>
      </c>
      <c r="C97" s="8">
        <f>1/SUMPRODUCT(($B$2:$B$316=B97)*($A$2:$A$316=A97)*($D$2:$D$316=D97))</f>
        <v>0.5</v>
      </c>
      <c r="D97" s="8">
        <v>490</v>
      </c>
      <c r="F97" s="1" t="s">
        <v>155</v>
      </c>
      <c r="G97" s="1" t="s">
        <v>156</v>
      </c>
      <c r="H97" s="1">
        <v>106</v>
      </c>
      <c r="I97" s="29">
        <v>1</v>
      </c>
    </row>
    <row r="98" spans="1:9" x14ac:dyDescent="0.2">
      <c r="A98" s="8" t="s">
        <v>78</v>
      </c>
      <c r="B98" s="8" t="s">
        <v>79</v>
      </c>
      <c r="C98" s="8">
        <f>1/SUMPRODUCT(($B$2:$B$316=B98)*($A$2:$A$316=A98)*($D$2:$D$316=D98))</f>
        <v>0.5</v>
      </c>
      <c r="D98" s="8">
        <v>490</v>
      </c>
      <c r="F98" s="1" t="s">
        <v>157</v>
      </c>
      <c r="G98" s="1" t="s">
        <v>158</v>
      </c>
      <c r="H98" s="1">
        <v>494</v>
      </c>
      <c r="I98" s="29">
        <v>1</v>
      </c>
    </row>
    <row r="99" spans="1:9" x14ac:dyDescent="0.2">
      <c r="A99" s="8" t="s">
        <v>78</v>
      </c>
      <c r="B99" s="8" t="s">
        <v>80</v>
      </c>
      <c r="C99" s="8">
        <f>1/SUMPRODUCT(($B$2:$B$316=B99)*($A$2:$A$316=A99)*($D$2:$D$316=D99))</f>
        <v>0.5</v>
      </c>
      <c r="D99" s="8">
        <v>490</v>
      </c>
      <c r="F99" s="1" t="s">
        <v>159</v>
      </c>
      <c r="G99" s="1" t="s">
        <v>160</v>
      </c>
      <c r="H99" s="1">
        <v>416</v>
      </c>
      <c r="I99" s="29">
        <v>1</v>
      </c>
    </row>
    <row r="100" spans="1:9" x14ac:dyDescent="0.2">
      <c r="A100" s="8" t="s">
        <v>78</v>
      </c>
      <c r="B100" s="8" t="s">
        <v>80</v>
      </c>
      <c r="C100" s="8">
        <f>1/SUMPRODUCT(($B$2:$B$316=B100)*($A$2:$A$316=A100)*($D$2:$D$316=D100))</f>
        <v>0.5</v>
      </c>
      <c r="D100" s="8">
        <v>490</v>
      </c>
      <c r="F100" s="1" t="s">
        <v>161</v>
      </c>
      <c r="G100" s="1" t="s">
        <v>162</v>
      </c>
      <c r="H100" s="1">
        <v>779</v>
      </c>
      <c r="I100" s="29">
        <v>1</v>
      </c>
    </row>
    <row r="101" spans="1:9" x14ac:dyDescent="0.2">
      <c r="A101" s="8" t="s">
        <v>78</v>
      </c>
      <c r="B101" s="8" t="s">
        <v>81</v>
      </c>
      <c r="C101" s="8">
        <f>1/SUMPRODUCT(($B$2:$B$316=B101)*($A$2:$A$316=A101)*($D$2:$D$316=D101))</f>
        <v>0.5</v>
      </c>
      <c r="D101" s="8">
        <v>515</v>
      </c>
      <c r="F101" s="1" t="s">
        <v>163</v>
      </c>
      <c r="G101" s="1" t="s">
        <v>164</v>
      </c>
      <c r="H101" s="1">
        <v>825</v>
      </c>
      <c r="I101" s="29">
        <v>1</v>
      </c>
    </row>
    <row r="102" spans="1:9" x14ac:dyDescent="0.2">
      <c r="A102" s="8" t="s">
        <v>78</v>
      </c>
      <c r="B102" s="8" t="s">
        <v>81</v>
      </c>
      <c r="C102" s="8">
        <f>1/SUMPRODUCT(($B$2:$B$316=B102)*($A$2:$A$316=A102)*($D$2:$D$316=D102))</f>
        <v>0.5</v>
      </c>
      <c r="D102" s="8">
        <v>515</v>
      </c>
      <c r="F102" s="1" t="s">
        <v>165</v>
      </c>
      <c r="G102" s="1" t="s">
        <v>166</v>
      </c>
      <c r="H102" s="1">
        <v>276</v>
      </c>
      <c r="I102" s="29">
        <v>1</v>
      </c>
    </row>
    <row r="103" spans="1:9" x14ac:dyDescent="0.2">
      <c r="A103" s="9" t="s">
        <v>82</v>
      </c>
      <c r="B103" s="9" t="s">
        <v>83</v>
      </c>
      <c r="C103" s="9">
        <f>1/SUMPRODUCT(($B$2:$B$316=B103)*($A$2:$A$316=A103)*($D$2:$D$316=D103))</f>
        <v>0.5</v>
      </c>
      <c r="D103" s="9">
        <v>6</v>
      </c>
      <c r="F103" s="1" t="s">
        <v>167</v>
      </c>
      <c r="G103" s="1" t="s">
        <v>168</v>
      </c>
      <c r="H103" s="1">
        <v>76</v>
      </c>
      <c r="I103" s="29">
        <v>1</v>
      </c>
    </row>
    <row r="104" spans="1:9" x14ac:dyDescent="0.2">
      <c r="A104" s="9" t="s">
        <v>82</v>
      </c>
      <c r="B104" s="9" t="s">
        <v>83</v>
      </c>
      <c r="C104" s="9">
        <f>1/SUMPRODUCT(($B$2:$B$316=B104)*($A$2:$A$316=A104)*($D$2:$D$316=D104))</f>
        <v>0.5</v>
      </c>
      <c r="D104" s="9">
        <v>6</v>
      </c>
      <c r="F104" s="1" t="s">
        <v>169</v>
      </c>
      <c r="G104" s="1" t="s">
        <v>170</v>
      </c>
      <c r="H104" s="1">
        <v>525</v>
      </c>
      <c r="I104" s="29">
        <v>1</v>
      </c>
    </row>
    <row r="105" spans="1:9" x14ac:dyDescent="0.2">
      <c r="A105" s="10" t="s">
        <v>84</v>
      </c>
      <c r="B105" s="10" t="s">
        <v>85</v>
      </c>
      <c r="C105" s="10">
        <f>1/SUMPRODUCT(($B$2:$B$316=B105)*($A$2:$A$316=A105)*($D$2:$D$316=D105))</f>
        <v>1</v>
      </c>
      <c r="D105" s="10">
        <v>243</v>
      </c>
      <c r="F105" s="1" t="s">
        <v>171</v>
      </c>
      <c r="G105" s="1" t="s">
        <v>172</v>
      </c>
      <c r="H105" s="1">
        <v>39</v>
      </c>
      <c r="I105" s="29">
        <v>1</v>
      </c>
    </row>
    <row r="106" spans="1:9" x14ac:dyDescent="0.2">
      <c r="A106" s="11" t="s">
        <v>86</v>
      </c>
      <c r="B106" s="11" t="s">
        <v>87</v>
      </c>
      <c r="C106" s="11">
        <f>1/SUMPRODUCT(($B$2:$B$316=B106)*($A$2:$A$316=A106)*($D$2:$D$316=D106))</f>
        <v>1</v>
      </c>
      <c r="D106" s="11">
        <v>758</v>
      </c>
      <c r="G106" s="1" t="s">
        <v>173</v>
      </c>
      <c r="H106" s="1">
        <v>267</v>
      </c>
      <c r="I106" s="29">
        <v>1</v>
      </c>
    </row>
    <row r="107" spans="1:9" x14ac:dyDescent="0.2">
      <c r="A107" s="11" t="s">
        <v>86</v>
      </c>
      <c r="B107" s="11" t="s">
        <v>88</v>
      </c>
      <c r="C107" s="11">
        <f>1/SUMPRODUCT(($B$2:$B$316=B107)*($A$2:$A$316=A107)*($D$2:$D$316=D107))</f>
        <v>1</v>
      </c>
      <c r="D107" s="11">
        <v>758</v>
      </c>
      <c r="F107" s="1" t="s">
        <v>174</v>
      </c>
      <c r="G107" s="1" t="s">
        <v>175</v>
      </c>
      <c r="H107" s="1">
        <v>122</v>
      </c>
      <c r="I107" s="29">
        <v>1</v>
      </c>
    </row>
    <row r="108" spans="1:9" x14ac:dyDescent="0.2">
      <c r="A108" s="11" t="s">
        <v>86</v>
      </c>
      <c r="B108" s="11" t="s">
        <v>89</v>
      </c>
      <c r="C108" s="11">
        <f>1/SUMPRODUCT(($B$2:$B$316=B108)*($A$2:$A$316=A108)*($D$2:$D$316=D108))</f>
        <v>1</v>
      </c>
      <c r="D108" s="11">
        <v>784</v>
      </c>
      <c r="G108" s="1" t="s">
        <v>176</v>
      </c>
      <c r="H108" s="1">
        <v>122</v>
      </c>
      <c r="I108" s="29">
        <v>1</v>
      </c>
    </row>
    <row r="109" spans="1:9" x14ac:dyDescent="0.2">
      <c r="A109" s="11" t="s">
        <v>86</v>
      </c>
      <c r="B109" s="11" t="s">
        <v>90</v>
      </c>
      <c r="C109" s="11">
        <f>1/SUMPRODUCT(($B$2:$B$316=B109)*($A$2:$A$316=A109)*($D$2:$D$316=D109))</f>
        <v>1</v>
      </c>
      <c r="D109" s="11">
        <v>799</v>
      </c>
      <c r="F109" s="1" t="s">
        <v>177</v>
      </c>
      <c r="G109" s="1" t="s">
        <v>178</v>
      </c>
      <c r="H109" s="1">
        <v>16</v>
      </c>
      <c r="I109" s="29">
        <v>1</v>
      </c>
    </row>
    <row r="110" spans="1:9" x14ac:dyDescent="0.2">
      <c r="A110" s="11" t="s">
        <v>86</v>
      </c>
      <c r="B110" s="11" t="s">
        <v>91</v>
      </c>
      <c r="C110" s="11">
        <f>1/SUMPRODUCT(($B$2:$B$316=B110)*($A$2:$A$316=A110)*($D$2:$D$316=D110))</f>
        <v>1</v>
      </c>
      <c r="D110" s="11">
        <v>809</v>
      </c>
      <c r="G110" s="1" t="s">
        <v>179</v>
      </c>
      <c r="H110" s="1">
        <v>16</v>
      </c>
      <c r="I110" s="29">
        <v>1</v>
      </c>
    </row>
    <row r="111" spans="1:9" x14ac:dyDescent="0.2">
      <c r="A111" s="11" t="s">
        <v>86</v>
      </c>
      <c r="B111" s="11" t="s">
        <v>92</v>
      </c>
      <c r="C111" s="11">
        <f>1/SUMPRODUCT(($B$2:$B$316=B111)*($A$2:$A$316=A111)*($D$2:$D$316=D111))</f>
        <v>1</v>
      </c>
      <c r="D111" s="11">
        <v>814</v>
      </c>
      <c r="F111" s="1" t="s">
        <v>180</v>
      </c>
      <c r="G111" s="1" t="s">
        <v>181</v>
      </c>
      <c r="H111" s="1">
        <v>71</v>
      </c>
      <c r="I111" s="29">
        <v>1</v>
      </c>
    </row>
    <row r="112" spans="1:9" x14ac:dyDescent="0.2">
      <c r="A112" s="11" t="s">
        <v>86</v>
      </c>
      <c r="B112" s="11" t="s">
        <v>93</v>
      </c>
      <c r="C112" s="11">
        <f>1/SUMPRODUCT(($B$2:$B$316=B112)*($A$2:$A$316=A112)*($D$2:$D$316=D112))</f>
        <v>1</v>
      </c>
      <c r="D112" s="11">
        <v>814</v>
      </c>
      <c r="F112" s="1" t="s">
        <v>182</v>
      </c>
      <c r="G112" s="1" t="s">
        <v>183</v>
      </c>
      <c r="H112" s="1">
        <v>29</v>
      </c>
      <c r="I112" s="29">
        <v>1</v>
      </c>
    </row>
    <row r="113" spans="1:9" x14ac:dyDescent="0.2">
      <c r="A113" s="11" t="s">
        <v>86</v>
      </c>
      <c r="B113" s="11" t="s">
        <v>94</v>
      </c>
      <c r="C113" s="11">
        <f>1/SUMPRODUCT(($B$2:$B$316=B113)*($A$2:$A$316=A113)*($D$2:$D$316=D113))</f>
        <v>1</v>
      </c>
      <c r="D113" s="11">
        <v>814</v>
      </c>
      <c r="F113" s="1" t="s">
        <v>184</v>
      </c>
      <c r="G113" s="1" t="s">
        <v>185</v>
      </c>
      <c r="H113" s="1">
        <v>3</v>
      </c>
      <c r="I113" s="29">
        <v>1</v>
      </c>
    </row>
    <row r="114" spans="1:9" x14ac:dyDescent="0.2">
      <c r="A114" s="11" t="s">
        <v>86</v>
      </c>
      <c r="B114" s="11" t="s">
        <v>95</v>
      </c>
      <c r="C114" s="11">
        <f>1/SUMPRODUCT(($B$2:$B$316=B114)*($A$2:$A$316=A114)*($D$2:$D$316=D114))</f>
        <v>1</v>
      </c>
      <c r="D114" s="11">
        <v>830</v>
      </c>
      <c r="F114" s="1" t="s">
        <v>186</v>
      </c>
      <c r="G114" s="1" t="s">
        <v>187</v>
      </c>
      <c r="H114" s="1">
        <v>108</v>
      </c>
      <c r="I114" s="29">
        <v>1</v>
      </c>
    </row>
    <row r="115" spans="1:9" x14ac:dyDescent="0.2">
      <c r="A115" s="11" t="s">
        <v>86</v>
      </c>
      <c r="B115" s="11" t="s">
        <v>96</v>
      </c>
      <c r="C115" s="11">
        <f>1/SUMPRODUCT(($B$2:$B$316=B115)*($A$2:$A$316=A115)*($D$2:$D$316=D115))</f>
        <v>1</v>
      </c>
      <c r="D115" s="11">
        <v>846</v>
      </c>
      <c r="F115" s="1" t="s">
        <v>188</v>
      </c>
      <c r="G115" s="1" t="s">
        <v>189</v>
      </c>
      <c r="H115" s="1">
        <v>18</v>
      </c>
      <c r="I115" s="29">
        <v>1</v>
      </c>
    </row>
    <row r="116" spans="1:9" x14ac:dyDescent="0.2">
      <c r="A116" s="11" t="s">
        <v>86</v>
      </c>
      <c r="B116" s="11" t="s">
        <v>97</v>
      </c>
      <c r="C116" s="11">
        <f>1/SUMPRODUCT(($B$2:$B$316=B116)*($A$2:$A$316=A116)*($D$2:$D$316=D116))</f>
        <v>1</v>
      </c>
      <c r="D116" s="11">
        <v>871</v>
      </c>
      <c r="F116" s="1" t="s">
        <v>190</v>
      </c>
      <c r="G116" s="1" t="s">
        <v>191</v>
      </c>
      <c r="H116" s="1">
        <v>8</v>
      </c>
      <c r="I116" s="29">
        <v>1</v>
      </c>
    </row>
    <row r="117" spans="1:9" x14ac:dyDescent="0.2">
      <c r="A117" s="12" t="s">
        <v>98</v>
      </c>
      <c r="B117" s="12" t="s">
        <v>99</v>
      </c>
      <c r="C117" s="12">
        <f>1/SUMPRODUCT(($B$2:$B$316=B117)*($A$2:$A$316=A117)*($D$2:$D$316=D117))</f>
        <v>1</v>
      </c>
      <c r="D117" s="12">
        <v>296</v>
      </c>
      <c r="F117" s="1" t="s">
        <v>192</v>
      </c>
      <c r="G117" s="1" t="s">
        <v>193</v>
      </c>
      <c r="H117" s="1">
        <v>39</v>
      </c>
      <c r="I117" s="29">
        <v>1</v>
      </c>
    </row>
    <row r="118" spans="1:9" x14ac:dyDescent="0.2">
      <c r="A118" s="13" t="s">
        <v>100</v>
      </c>
      <c r="B118" s="13" t="s">
        <v>101</v>
      </c>
      <c r="C118" s="13">
        <f>1/SUMPRODUCT(($B$2:$B$316=B118)*($A$2:$A$316=A118)*($D$2:$D$316=D118))</f>
        <v>1</v>
      </c>
      <c r="D118" s="13">
        <v>240</v>
      </c>
      <c r="F118" s="1" t="s">
        <v>194</v>
      </c>
      <c r="G118" s="1" t="s">
        <v>195</v>
      </c>
      <c r="H118" s="1">
        <v>121</v>
      </c>
      <c r="I118" s="29">
        <v>1</v>
      </c>
    </row>
    <row r="119" spans="1:9" x14ac:dyDescent="0.2">
      <c r="A119" s="13" t="s">
        <v>100</v>
      </c>
      <c r="B119" s="13" t="s">
        <v>102</v>
      </c>
      <c r="C119" s="13">
        <f>1/SUMPRODUCT(($B$2:$B$316=B119)*($A$2:$A$316=A119)*($D$2:$D$316=D119))</f>
        <v>1</v>
      </c>
      <c r="D119" s="13">
        <v>240</v>
      </c>
      <c r="F119" s="1" t="s">
        <v>196</v>
      </c>
      <c r="G119" s="1" t="s">
        <v>197</v>
      </c>
      <c r="H119" s="1">
        <v>16</v>
      </c>
      <c r="I119" s="29">
        <v>1</v>
      </c>
    </row>
    <row r="120" spans="1:9" x14ac:dyDescent="0.2">
      <c r="A120" s="14" t="s">
        <v>103</v>
      </c>
      <c r="B120" s="14" t="s">
        <v>104</v>
      </c>
      <c r="C120" s="14">
        <f>1/SUMPRODUCT(($B$2:$B$316=B120)*($A$2:$A$316=A120)*($D$2:$D$316=D120))</f>
        <v>1</v>
      </c>
      <c r="D120" s="14">
        <v>877</v>
      </c>
      <c r="F120" s="1" t="s">
        <v>198</v>
      </c>
      <c r="G120" s="1" t="s">
        <v>199</v>
      </c>
      <c r="H120" s="1">
        <v>130</v>
      </c>
      <c r="I120" s="29">
        <v>1</v>
      </c>
    </row>
    <row r="121" spans="1:9" x14ac:dyDescent="0.2">
      <c r="A121" s="15" t="s">
        <v>105</v>
      </c>
      <c r="B121" s="15" t="s">
        <v>106</v>
      </c>
      <c r="C121" s="15">
        <f>1/SUMPRODUCT(($B$2:$B$316=B121)*($A$2:$A$316=A121)*($D$2:$D$316=D121))</f>
        <v>0.33333333333333331</v>
      </c>
      <c r="D121" s="15">
        <v>754</v>
      </c>
      <c r="F121" s="1" t="s">
        <v>200</v>
      </c>
      <c r="G121" s="1" t="s">
        <v>201</v>
      </c>
      <c r="H121" s="1">
        <v>1</v>
      </c>
      <c r="I121" s="29">
        <v>1</v>
      </c>
    </row>
    <row r="122" spans="1:9" x14ac:dyDescent="0.2">
      <c r="A122" s="15" t="s">
        <v>105</v>
      </c>
      <c r="B122" s="15" t="s">
        <v>106</v>
      </c>
      <c r="C122" s="15">
        <f>1/SUMPRODUCT(($B$2:$B$316=B122)*($A$2:$A$316=A122)*($D$2:$D$316=D122))</f>
        <v>0.33333333333333331</v>
      </c>
      <c r="D122" s="15">
        <v>754</v>
      </c>
      <c r="F122" s="1" t="s">
        <v>202</v>
      </c>
      <c r="G122" s="1" t="s">
        <v>203</v>
      </c>
      <c r="H122" s="1">
        <v>178</v>
      </c>
      <c r="I122" s="29">
        <v>1</v>
      </c>
    </row>
    <row r="123" spans="1:9" x14ac:dyDescent="0.2">
      <c r="A123" s="15" t="s">
        <v>105</v>
      </c>
      <c r="B123" s="15" t="s">
        <v>106</v>
      </c>
      <c r="C123" s="15">
        <f>1/SUMPRODUCT(($B$2:$B$316=B123)*($A$2:$A$316=A123)*($D$2:$D$316=D123))</f>
        <v>0.33333333333333331</v>
      </c>
      <c r="D123" s="15">
        <v>754</v>
      </c>
      <c r="F123" s="1" t="s">
        <v>204</v>
      </c>
      <c r="G123" s="1" t="s">
        <v>205</v>
      </c>
      <c r="H123" s="1">
        <v>272</v>
      </c>
      <c r="I123" s="29">
        <v>1</v>
      </c>
    </row>
    <row r="124" spans="1:9" x14ac:dyDescent="0.2">
      <c r="A124" s="16" t="s">
        <v>107</v>
      </c>
      <c r="B124" s="16" t="s">
        <v>108</v>
      </c>
      <c r="C124" s="16">
        <f>1/SUMPRODUCT(($B$2:$B$316=B124)*($A$2:$A$316=A124)*($D$2:$D$316=D124))</f>
        <v>0.33333333333333331</v>
      </c>
      <c r="D124" s="16">
        <v>815</v>
      </c>
      <c r="G124" s="1" t="s">
        <v>206</v>
      </c>
      <c r="H124" s="1">
        <v>272</v>
      </c>
      <c r="I124" s="29">
        <v>1</v>
      </c>
    </row>
    <row r="125" spans="1:9" x14ac:dyDescent="0.2">
      <c r="A125" s="16" t="s">
        <v>107</v>
      </c>
      <c r="B125" s="16" t="s">
        <v>108</v>
      </c>
      <c r="C125" s="16">
        <f>1/SUMPRODUCT(($B$2:$B$316=B125)*($A$2:$A$316=A125)*($D$2:$D$316=D125))</f>
        <v>0.33333333333333331</v>
      </c>
      <c r="D125" s="16">
        <v>815</v>
      </c>
      <c r="G125" s="1" t="s">
        <v>207</v>
      </c>
      <c r="H125" s="1">
        <v>272</v>
      </c>
      <c r="I125" s="29">
        <v>1</v>
      </c>
    </row>
    <row r="126" spans="1:9" x14ac:dyDescent="0.2">
      <c r="A126" s="16" t="s">
        <v>107</v>
      </c>
      <c r="B126" s="16" t="s">
        <v>108</v>
      </c>
      <c r="C126" s="16">
        <f>1/SUMPRODUCT(($B$2:$B$316=B126)*($A$2:$A$316=A126)*($D$2:$D$316=D126))</f>
        <v>0.33333333333333331</v>
      </c>
      <c r="D126" s="16">
        <v>815</v>
      </c>
      <c r="G126" s="1" t="s">
        <v>208</v>
      </c>
      <c r="H126" s="1">
        <v>272</v>
      </c>
      <c r="I126" s="29">
        <v>1</v>
      </c>
    </row>
    <row r="127" spans="1:9" x14ac:dyDescent="0.2">
      <c r="A127" s="17" t="s">
        <v>109</v>
      </c>
      <c r="B127" s="17" t="s">
        <v>110</v>
      </c>
      <c r="C127" s="17">
        <f>1/SUMPRODUCT(($B$2:$B$316=B127)*($A$2:$A$316=A127)*($D$2:$D$316=D127))</f>
        <v>0.33333333333333331</v>
      </c>
      <c r="D127" s="17">
        <v>144</v>
      </c>
      <c r="F127" s="1" t="s">
        <v>209</v>
      </c>
      <c r="G127" s="1" t="s">
        <v>210</v>
      </c>
      <c r="H127" s="1">
        <v>51</v>
      </c>
      <c r="I127" s="29">
        <v>1</v>
      </c>
    </row>
    <row r="128" spans="1:9" x14ac:dyDescent="0.2">
      <c r="A128" s="17" t="s">
        <v>109</v>
      </c>
      <c r="B128" s="17" t="s">
        <v>110</v>
      </c>
      <c r="C128" s="17">
        <f>1/SUMPRODUCT(($B$2:$B$316=B128)*($A$2:$A$316=A128)*($D$2:$D$316=D128))</f>
        <v>0.33333333333333331</v>
      </c>
      <c r="D128" s="17">
        <v>144</v>
      </c>
      <c r="F128" s="1" t="s">
        <v>211</v>
      </c>
      <c r="G128" s="1" t="s">
        <v>212</v>
      </c>
      <c r="H128" s="1">
        <v>893</v>
      </c>
      <c r="I128" s="29">
        <v>1</v>
      </c>
    </row>
    <row r="129" spans="1:9" x14ac:dyDescent="0.2">
      <c r="A129" s="17" t="s">
        <v>109</v>
      </c>
      <c r="B129" s="17" t="s">
        <v>110</v>
      </c>
      <c r="C129" s="17">
        <f>1/SUMPRODUCT(($B$2:$B$316=B129)*($A$2:$A$316=A129)*($D$2:$D$316=D129))</f>
        <v>0.33333333333333331</v>
      </c>
      <c r="D129" s="17">
        <v>144</v>
      </c>
      <c r="F129" s="1" t="s">
        <v>213</v>
      </c>
      <c r="G129" s="1" t="s">
        <v>214</v>
      </c>
      <c r="H129" s="1">
        <v>199</v>
      </c>
      <c r="I129" s="29">
        <v>1</v>
      </c>
    </row>
    <row r="130" spans="1:9" x14ac:dyDescent="0.2">
      <c r="A130" s="17" t="s">
        <v>109</v>
      </c>
      <c r="B130" s="17" t="s">
        <v>111</v>
      </c>
      <c r="C130" s="17">
        <f>1/SUMPRODUCT(($B$2:$B$316=B130)*($A$2:$A$316=A130)*($D$2:$D$316=D130))</f>
        <v>0.5</v>
      </c>
      <c r="D130" s="17">
        <v>151</v>
      </c>
      <c r="F130" s="1" t="s">
        <v>215</v>
      </c>
      <c r="G130" s="1" t="s">
        <v>216</v>
      </c>
      <c r="H130" s="1">
        <v>4</v>
      </c>
      <c r="I130" s="29">
        <v>1</v>
      </c>
    </row>
    <row r="131" spans="1:9" x14ac:dyDescent="0.2">
      <c r="A131" s="17" t="s">
        <v>109</v>
      </c>
      <c r="B131" s="17" t="s">
        <v>111</v>
      </c>
      <c r="C131" s="17">
        <f>1/SUMPRODUCT(($B$2:$B$316=B131)*($A$2:$A$316=A131)*($D$2:$D$316=D131))</f>
        <v>0.5</v>
      </c>
      <c r="D131" s="17">
        <v>151</v>
      </c>
      <c r="G131" s="1" t="s">
        <v>217</v>
      </c>
      <c r="H131" s="1">
        <v>4</v>
      </c>
      <c r="I131" s="29">
        <v>1</v>
      </c>
    </row>
    <row r="132" spans="1:9" x14ac:dyDescent="0.2">
      <c r="A132" s="18" t="s">
        <v>112</v>
      </c>
      <c r="B132" s="18" t="s">
        <v>113</v>
      </c>
      <c r="C132" s="18">
        <f>1/SUMPRODUCT(($B$2:$B$316=B132)*($A$2:$A$316=A132)*($D$2:$D$316=D132))</f>
        <v>0.33333333333333331</v>
      </c>
      <c r="D132" s="18">
        <v>403</v>
      </c>
      <c r="F132" s="1" t="s">
        <v>218</v>
      </c>
      <c r="G132" s="1" t="s">
        <v>219</v>
      </c>
      <c r="H132" s="1">
        <v>679</v>
      </c>
      <c r="I132" s="29">
        <v>1</v>
      </c>
    </row>
    <row r="133" spans="1:9" x14ac:dyDescent="0.2">
      <c r="A133" s="18" t="s">
        <v>112</v>
      </c>
      <c r="B133" s="18" t="s">
        <v>113</v>
      </c>
      <c r="C133" s="18">
        <f>1/SUMPRODUCT(($B$2:$B$316=B133)*($A$2:$A$316=A133)*($D$2:$D$316=D133))</f>
        <v>0.33333333333333331</v>
      </c>
      <c r="D133" s="18">
        <v>403</v>
      </c>
      <c r="F133" s="1" t="s">
        <v>220</v>
      </c>
      <c r="G133" s="1" t="s">
        <v>221</v>
      </c>
      <c r="H133" s="1">
        <v>103</v>
      </c>
      <c r="I133" s="29">
        <v>1</v>
      </c>
    </row>
    <row r="134" spans="1:9" x14ac:dyDescent="0.2">
      <c r="A134" s="18" t="s">
        <v>112</v>
      </c>
      <c r="B134" s="18" t="s">
        <v>113</v>
      </c>
      <c r="C134" s="18">
        <f>1/SUMPRODUCT(($B$2:$B$316=B134)*($A$2:$A$316=A134)*($D$2:$D$316=D134))</f>
        <v>0.33333333333333331</v>
      </c>
      <c r="D134" s="18">
        <v>403</v>
      </c>
      <c r="F134" s="1" t="s">
        <v>222</v>
      </c>
      <c r="G134" s="1" t="s">
        <v>223</v>
      </c>
      <c r="H134" s="1">
        <v>23</v>
      </c>
      <c r="I134" s="29">
        <v>1</v>
      </c>
    </row>
    <row r="135" spans="1:9" x14ac:dyDescent="0.2">
      <c r="A135" s="19" t="s">
        <v>114</v>
      </c>
      <c r="B135" s="19" t="s">
        <v>115</v>
      </c>
      <c r="C135" s="19">
        <f>1/SUMPRODUCT(($B$2:$B$316=B135)*($A$2:$A$316=A135)*($D$2:$D$316=D135))</f>
        <v>0.25</v>
      </c>
      <c r="D135" s="19">
        <v>643</v>
      </c>
      <c r="F135" s="1" t="s">
        <v>224</v>
      </c>
      <c r="G135" s="1" t="s">
        <v>225</v>
      </c>
      <c r="H135" s="1">
        <v>927</v>
      </c>
      <c r="I135" s="29">
        <v>1</v>
      </c>
    </row>
    <row r="136" spans="1:9" x14ac:dyDescent="0.2">
      <c r="A136" s="19" t="s">
        <v>114</v>
      </c>
      <c r="B136" s="19" t="s">
        <v>115</v>
      </c>
      <c r="C136" s="19">
        <f>1/SUMPRODUCT(($B$2:$B$316=B136)*($A$2:$A$316=A136)*($D$2:$D$316=D136))</f>
        <v>0.25</v>
      </c>
      <c r="D136" s="19">
        <v>643</v>
      </c>
      <c r="F136" s="1" t="s">
        <v>226</v>
      </c>
      <c r="G136" s="1" t="s">
        <v>227</v>
      </c>
      <c r="H136" s="1">
        <v>25</v>
      </c>
      <c r="I136" s="29">
        <v>1</v>
      </c>
    </row>
    <row r="137" spans="1:9" x14ac:dyDescent="0.2">
      <c r="A137" s="19" t="s">
        <v>114</v>
      </c>
      <c r="B137" s="19" t="s">
        <v>115</v>
      </c>
      <c r="C137" s="19">
        <f>1/SUMPRODUCT(($B$2:$B$316=B137)*($A$2:$A$316=A137)*($D$2:$D$316=D137))</f>
        <v>0.25</v>
      </c>
      <c r="D137" s="19">
        <v>643</v>
      </c>
      <c r="F137" s="1" t="s">
        <v>228</v>
      </c>
      <c r="G137" s="1" t="s">
        <v>229</v>
      </c>
      <c r="H137" s="1">
        <v>49</v>
      </c>
      <c r="I137" s="29">
        <v>1</v>
      </c>
    </row>
    <row r="138" spans="1:9" x14ac:dyDescent="0.2">
      <c r="A138" s="19" t="s">
        <v>114</v>
      </c>
      <c r="B138" s="19" t="s">
        <v>115</v>
      </c>
      <c r="C138" s="19">
        <f>1/SUMPRODUCT(($B$2:$B$316=B138)*($A$2:$A$316=A138)*($D$2:$D$316=D138))</f>
        <v>0.25</v>
      </c>
      <c r="D138" s="19">
        <v>643</v>
      </c>
      <c r="F138" s="1" t="s">
        <v>230</v>
      </c>
      <c r="G138" s="1" t="s">
        <v>231</v>
      </c>
      <c r="H138" s="1">
        <v>76</v>
      </c>
      <c r="I138" s="29">
        <v>1</v>
      </c>
    </row>
    <row r="139" spans="1:9" x14ac:dyDescent="0.2">
      <c r="A139" s="20" t="s">
        <v>116</v>
      </c>
      <c r="B139" s="20" t="s">
        <v>117</v>
      </c>
      <c r="C139" s="20">
        <f>1/SUMPRODUCT(($B$2:$B$316=B139)*($A$2:$A$316=A139)*($D$2:$D$316=D139))</f>
        <v>0.33333333333333331</v>
      </c>
      <c r="D139" s="20">
        <v>807</v>
      </c>
      <c r="F139" s="1" t="s">
        <v>232</v>
      </c>
      <c r="G139" s="1" t="s">
        <v>233</v>
      </c>
      <c r="H139" s="1">
        <v>176</v>
      </c>
      <c r="I139" s="29">
        <v>1</v>
      </c>
    </row>
    <row r="140" spans="1:9" x14ac:dyDescent="0.2">
      <c r="A140" s="20" t="s">
        <v>116</v>
      </c>
      <c r="B140" s="20" t="s">
        <v>117</v>
      </c>
      <c r="C140" s="20">
        <f>1/SUMPRODUCT(($B$2:$B$316=B140)*($A$2:$A$316=A140)*($D$2:$D$316=D140))</f>
        <v>0.33333333333333331</v>
      </c>
      <c r="D140" s="20">
        <v>807</v>
      </c>
      <c r="G140" s="1" t="s">
        <v>234</v>
      </c>
      <c r="H140" s="1">
        <v>176</v>
      </c>
      <c r="I140" s="29">
        <v>1</v>
      </c>
    </row>
    <row r="141" spans="1:9" x14ac:dyDescent="0.2">
      <c r="A141" s="20" t="s">
        <v>116</v>
      </c>
      <c r="B141" s="20" t="s">
        <v>117</v>
      </c>
      <c r="C141" s="20">
        <f>1/SUMPRODUCT(($B$2:$B$316=B141)*($A$2:$A$316=A141)*($D$2:$D$316=D141))</f>
        <v>0.33333333333333331</v>
      </c>
      <c r="D141" s="20">
        <v>807</v>
      </c>
      <c r="F141" s="1" t="s">
        <v>235</v>
      </c>
      <c r="G141" s="1" t="s">
        <v>236</v>
      </c>
      <c r="H141" s="1">
        <v>25</v>
      </c>
      <c r="I141" s="29">
        <v>1</v>
      </c>
    </row>
    <row r="142" spans="1:9" x14ac:dyDescent="0.2">
      <c r="A142" s="21" t="s">
        <v>118</v>
      </c>
      <c r="B142" s="21" t="s">
        <v>119</v>
      </c>
      <c r="C142" s="21">
        <f>1/SUMPRODUCT(($B$2:$B$316=B142)*($A$2:$A$316=A142)*($D$2:$D$316=D142))</f>
        <v>0.33333333333333331</v>
      </c>
      <c r="D142" s="21">
        <v>554</v>
      </c>
      <c r="F142" s="1" t="s">
        <v>237</v>
      </c>
      <c r="G142" s="1" t="s">
        <v>238</v>
      </c>
      <c r="H142" s="1">
        <v>593</v>
      </c>
      <c r="I142" s="29">
        <v>0.99999999999999989</v>
      </c>
    </row>
    <row r="143" spans="1:9" x14ac:dyDescent="0.2">
      <c r="A143" s="21" t="s">
        <v>118</v>
      </c>
      <c r="B143" s="21" t="s">
        <v>119</v>
      </c>
      <c r="C143" s="21">
        <f>1/SUMPRODUCT(($B$2:$B$316=B143)*($A$2:$A$316=A143)*($D$2:$D$316=D143))</f>
        <v>0.33333333333333331</v>
      </c>
      <c r="D143" s="21">
        <v>554</v>
      </c>
      <c r="F143" s="1" t="s">
        <v>239</v>
      </c>
      <c r="G143" s="1" t="s">
        <v>240</v>
      </c>
      <c r="H143" s="1">
        <v>54</v>
      </c>
      <c r="I143" s="29">
        <v>1</v>
      </c>
    </row>
    <row r="144" spans="1:9" x14ac:dyDescent="0.2">
      <c r="A144" s="21" t="s">
        <v>118</v>
      </c>
      <c r="B144" s="21" t="s">
        <v>119</v>
      </c>
      <c r="C144" s="21">
        <f>1/SUMPRODUCT(($B$2:$B$316=B144)*($A$2:$A$316=A144)*($D$2:$D$316=D144))</f>
        <v>0.33333333333333331</v>
      </c>
      <c r="D144" s="21">
        <v>554</v>
      </c>
      <c r="F144" s="1" t="s">
        <v>241</v>
      </c>
      <c r="G144" s="1" t="s">
        <v>242</v>
      </c>
      <c r="H144" s="1">
        <v>13</v>
      </c>
      <c r="I144" s="29">
        <v>1</v>
      </c>
    </row>
    <row r="145" spans="1:9" x14ac:dyDescent="0.2">
      <c r="A145" s="22" t="s">
        <v>120</v>
      </c>
      <c r="B145" s="22" t="s">
        <v>121</v>
      </c>
      <c r="C145" s="22">
        <f>1/SUMPRODUCT(($B$2:$B$316=B145)*($A$2:$A$316=A145)*($D$2:$D$316=D145))</f>
        <v>0.5</v>
      </c>
      <c r="D145" s="22">
        <v>298</v>
      </c>
      <c r="F145" s="1" t="s">
        <v>243</v>
      </c>
      <c r="G145" s="1" t="s">
        <v>244</v>
      </c>
      <c r="H145" s="1">
        <v>43</v>
      </c>
      <c r="I145" s="29">
        <v>1</v>
      </c>
    </row>
    <row r="146" spans="1:9" x14ac:dyDescent="0.2">
      <c r="A146" s="22" t="s">
        <v>120</v>
      </c>
      <c r="B146" s="22" t="s">
        <v>121</v>
      </c>
      <c r="C146" s="22">
        <f>1/SUMPRODUCT(($B$2:$B$316=B146)*($A$2:$A$316=A146)*($D$2:$D$316=D146))</f>
        <v>0.5</v>
      </c>
      <c r="D146" s="22">
        <v>298</v>
      </c>
      <c r="G146" s="1" t="s">
        <v>245</v>
      </c>
      <c r="H146" s="1">
        <v>43</v>
      </c>
      <c r="I146" s="29">
        <v>1</v>
      </c>
    </row>
    <row r="147" spans="1:9" x14ac:dyDescent="0.2">
      <c r="A147" s="23" t="s">
        <v>122</v>
      </c>
      <c r="B147" s="23" t="s">
        <v>123</v>
      </c>
      <c r="C147" s="23">
        <f>1/SUMPRODUCT(($B$2:$B$316=B147)*($A$2:$A$316=A147)*($D$2:$D$316=D147))</f>
        <v>0.33333333333333331</v>
      </c>
      <c r="D147" s="23">
        <v>103</v>
      </c>
      <c r="G147" s="1" t="s">
        <v>246</v>
      </c>
      <c r="H147" s="1">
        <v>43</v>
      </c>
      <c r="I147" s="29">
        <v>1</v>
      </c>
    </row>
    <row r="148" spans="1:9" x14ac:dyDescent="0.2">
      <c r="A148" s="23" t="s">
        <v>122</v>
      </c>
      <c r="B148" s="23" t="s">
        <v>123</v>
      </c>
      <c r="C148" s="23">
        <f>1/SUMPRODUCT(($B$2:$B$316=B148)*($A$2:$A$316=A148)*($D$2:$D$316=D148))</f>
        <v>0.33333333333333331</v>
      </c>
      <c r="D148" s="23">
        <v>103</v>
      </c>
      <c r="F148" s="1" t="s">
        <v>247</v>
      </c>
      <c r="G148" s="1" t="s">
        <v>248</v>
      </c>
      <c r="H148" s="1">
        <v>24</v>
      </c>
      <c r="I148" s="29">
        <v>1</v>
      </c>
    </row>
    <row r="149" spans="1:9" x14ac:dyDescent="0.2">
      <c r="A149" s="23" t="s">
        <v>122</v>
      </c>
      <c r="B149" s="23" t="s">
        <v>123</v>
      </c>
      <c r="C149" s="23">
        <f>1/SUMPRODUCT(($B$2:$B$316=B149)*($A$2:$A$316=A149)*($D$2:$D$316=D149))</f>
        <v>0.33333333333333331</v>
      </c>
      <c r="D149" s="23">
        <v>103</v>
      </c>
      <c r="F149" s="1" t="s">
        <v>249</v>
      </c>
      <c r="G149" s="1" t="s">
        <v>250</v>
      </c>
      <c r="H149" s="1">
        <v>39</v>
      </c>
      <c r="I149" s="29">
        <v>1</v>
      </c>
    </row>
    <row r="150" spans="1:9" x14ac:dyDescent="0.2">
      <c r="A150" s="23" t="s">
        <v>122</v>
      </c>
      <c r="B150" s="23" t="s">
        <v>124</v>
      </c>
      <c r="C150" s="23">
        <f>1/SUMPRODUCT(($B$2:$B$316=B150)*($A$2:$A$316=A150)*($D$2:$D$316=D150))</f>
        <v>1</v>
      </c>
      <c r="D150" s="23">
        <v>103</v>
      </c>
      <c r="G150" s="1" t="s">
        <v>251</v>
      </c>
      <c r="H150" s="1">
        <v>39</v>
      </c>
      <c r="I150" s="29">
        <v>1</v>
      </c>
    </row>
    <row r="151" spans="1:9" x14ac:dyDescent="0.2">
      <c r="A151" s="24" t="s">
        <v>125</v>
      </c>
      <c r="B151" s="24" t="s">
        <v>126</v>
      </c>
      <c r="C151" s="24">
        <f>1/SUMPRODUCT(($B$2:$B$316=B151)*($A$2:$A$316=A151)*($D$2:$D$316=D151))</f>
        <v>0.33333333333333331</v>
      </c>
      <c r="D151" s="24">
        <v>8</v>
      </c>
      <c r="F151" s="1" t="s">
        <v>252</v>
      </c>
      <c r="G151" s="1" t="s">
        <v>253</v>
      </c>
      <c r="H151" s="1">
        <v>11</v>
      </c>
      <c r="I151" s="29">
        <v>1</v>
      </c>
    </row>
    <row r="152" spans="1:9" x14ac:dyDescent="0.2">
      <c r="A152" s="24" t="s">
        <v>125</v>
      </c>
      <c r="B152" s="24" t="s">
        <v>126</v>
      </c>
      <c r="C152" s="24">
        <f>1/SUMPRODUCT(($B$2:$B$316=B152)*($A$2:$A$316=A152)*($D$2:$D$316=D152))</f>
        <v>0.33333333333333331</v>
      </c>
      <c r="D152" s="24">
        <v>8</v>
      </c>
      <c r="G152" s="1" t="s">
        <v>254</v>
      </c>
      <c r="H152" s="1">
        <v>11</v>
      </c>
      <c r="I152" s="29">
        <v>1</v>
      </c>
    </row>
    <row r="153" spans="1:9" x14ac:dyDescent="0.2">
      <c r="A153" s="24" t="s">
        <v>125</v>
      </c>
      <c r="B153" s="24" t="s">
        <v>126</v>
      </c>
      <c r="C153" s="24">
        <f>1/SUMPRODUCT(($B$2:$B$316=B153)*($A$2:$A$316=A153)*($D$2:$D$316=D153))</f>
        <v>0.33333333333333331</v>
      </c>
      <c r="D153" s="24">
        <v>8</v>
      </c>
      <c r="F153" s="1" t="s">
        <v>255</v>
      </c>
      <c r="G153" s="1" t="s">
        <v>256</v>
      </c>
      <c r="H153" s="1">
        <v>7</v>
      </c>
      <c r="I153" s="29">
        <v>1</v>
      </c>
    </row>
    <row r="154" spans="1:9" x14ac:dyDescent="0.2">
      <c r="A154" s="25" t="s">
        <v>127</v>
      </c>
      <c r="B154" s="25" t="s">
        <v>128</v>
      </c>
      <c r="C154" s="25">
        <f>1/SUMPRODUCT(($B$2:$B$316=B154)*($A$2:$A$316=A154)*($D$2:$D$316=D154))</f>
        <v>0.33333333333333331</v>
      </c>
      <c r="D154" s="25">
        <v>489</v>
      </c>
      <c r="G154" s="1" t="s">
        <v>257</v>
      </c>
      <c r="H154" s="1">
        <v>7</v>
      </c>
      <c r="I154" s="29">
        <v>1</v>
      </c>
    </row>
    <row r="155" spans="1:9" x14ac:dyDescent="0.2">
      <c r="A155" s="25" t="s">
        <v>127</v>
      </c>
      <c r="B155" s="25" t="s">
        <v>128</v>
      </c>
      <c r="C155" s="25">
        <f>1/SUMPRODUCT(($B$2:$B$316=B155)*($A$2:$A$316=A155)*($D$2:$D$316=D155))</f>
        <v>0.33333333333333331</v>
      </c>
      <c r="D155" s="25">
        <v>489</v>
      </c>
      <c r="F155" s="1" t="s">
        <v>258</v>
      </c>
      <c r="G155" s="1" t="s">
        <v>259</v>
      </c>
      <c r="H155" s="1">
        <v>36</v>
      </c>
      <c r="I155" s="29">
        <v>1</v>
      </c>
    </row>
    <row r="156" spans="1:9" x14ac:dyDescent="0.2">
      <c r="A156" s="25" t="s">
        <v>127</v>
      </c>
      <c r="B156" s="25" t="s">
        <v>128</v>
      </c>
      <c r="C156" s="25">
        <f>1/SUMPRODUCT(($B$2:$B$316=B156)*($A$2:$A$316=A156)*($D$2:$D$316=D156))</f>
        <v>0.33333333333333331</v>
      </c>
      <c r="D156" s="25">
        <v>489</v>
      </c>
      <c r="F156" s="1" t="s">
        <v>260</v>
      </c>
      <c r="G156" s="1" t="s">
        <v>261</v>
      </c>
      <c r="H156" s="1">
        <v>1</v>
      </c>
      <c r="I156" s="29">
        <v>1</v>
      </c>
    </row>
    <row r="157" spans="1:9" x14ac:dyDescent="0.2">
      <c r="A157" s="26" t="s">
        <v>129</v>
      </c>
      <c r="B157" s="26" t="s">
        <v>130</v>
      </c>
      <c r="C157" s="26">
        <f>1/SUMPRODUCT(($B$2:$B$316=B157)*($A$2:$A$316=A157)*($D$2:$D$316=D157))</f>
        <v>0.33333333333333331</v>
      </c>
      <c r="D157" s="26">
        <v>230</v>
      </c>
      <c r="F157" s="1" t="s">
        <v>262</v>
      </c>
      <c r="I157" s="29">
        <v>152</v>
      </c>
    </row>
    <row r="158" spans="1:9" x14ac:dyDescent="0.2">
      <c r="A158" s="26" t="s">
        <v>129</v>
      </c>
      <c r="B158" s="26" t="s">
        <v>130</v>
      </c>
      <c r="C158" s="26">
        <f>1/SUMPRODUCT(($B$2:$B$316=B158)*($A$2:$A$316=A158)*($D$2:$D$316=D158))</f>
        <v>0.33333333333333331</v>
      </c>
      <c r="D158" s="26">
        <v>230</v>
      </c>
    </row>
    <row r="159" spans="1:9" x14ac:dyDescent="0.2">
      <c r="A159" s="26" t="s">
        <v>129</v>
      </c>
      <c r="B159" s="26" t="s">
        <v>130</v>
      </c>
      <c r="C159" s="26">
        <f>1/SUMPRODUCT(($B$2:$B$316=B159)*($A$2:$A$316=A159)*($D$2:$D$316=D159))</f>
        <v>0.33333333333333331</v>
      </c>
      <c r="D159" s="26">
        <v>230</v>
      </c>
    </row>
    <row r="160" spans="1:9" x14ac:dyDescent="0.2">
      <c r="A160" s="27" t="s">
        <v>131</v>
      </c>
      <c r="B160" s="27" t="s">
        <v>132</v>
      </c>
      <c r="C160" s="27">
        <f>1/SUMPRODUCT(($B$2:$B$316=B160)*($A$2:$A$316=A160)*($D$2:$D$316=D160))</f>
        <v>0.33333333333333331</v>
      </c>
      <c r="D160" s="27">
        <v>208</v>
      </c>
    </row>
    <row r="161" spans="1:4" x14ac:dyDescent="0.2">
      <c r="A161" s="27" t="s">
        <v>131</v>
      </c>
      <c r="B161" s="27" t="s">
        <v>132</v>
      </c>
      <c r="C161" s="27">
        <f>1/SUMPRODUCT(($B$2:$B$316=B161)*($A$2:$A$316=A161)*($D$2:$D$316=D161))</f>
        <v>0.33333333333333331</v>
      </c>
      <c r="D161" s="27">
        <v>208</v>
      </c>
    </row>
    <row r="162" spans="1:4" x14ac:dyDescent="0.2">
      <c r="A162" s="27" t="s">
        <v>131</v>
      </c>
      <c r="B162" s="27" t="s">
        <v>132</v>
      </c>
      <c r="C162" s="27">
        <f>1/SUMPRODUCT(($B$2:$B$316=B162)*($A$2:$A$316=A162)*($D$2:$D$316=D162))</f>
        <v>0.33333333333333331</v>
      </c>
      <c r="D162" s="27">
        <v>208</v>
      </c>
    </row>
    <row r="163" spans="1:4" x14ac:dyDescent="0.2">
      <c r="A163" s="27" t="s">
        <v>131</v>
      </c>
      <c r="B163" s="27" t="s">
        <v>133</v>
      </c>
      <c r="C163" s="27">
        <f>1/SUMPRODUCT(($B$2:$B$316=B163)*($A$2:$A$316=A163)*($D$2:$D$316=D163))</f>
        <v>0.33333333333333331</v>
      </c>
      <c r="D163" s="27">
        <v>208</v>
      </c>
    </row>
    <row r="164" spans="1:4" x14ac:dyDescent="0.2">
      <c r="A164" s="27" t="s">
        <v>131</v>
      </c>
      <c r="B164" s="27" t="s">
        <v>133</v>
      </c>
      <c r="C164" s="27">
        <f>1/SUMPRODUCT(($B$2:$B$316=B164)*($A$2:$A$316=A164)*($D$2:$D$316=D164))</f>
        <v>0.33333333333333331</v>
      </c>
      <c r="D164" s="27">
        <v>208</v>
      </c>
    </row>
    <row r="165" spans="1:4" x14ac:dyDescent="0.2">
      <c r="A165" s="27" t="s">
        <v>131</v>
      </c>
      <c r="B165" s="27" t="s">
        <v>133</v>
      </c>
      <c r="C165" s="27">
        <f>1/SUMPRODUCT(($B$2:$B$316=B165)*($A$2:$A$316=A165)*($D$2:$D$316=D165))</f>
        <v>0.33333333333333331</v>
      </c>
      <c r="D165" s="27">
        <v>208</v>
      </c>
    </row>
    <row r="166" spans="1:4" x14ac:dyDescent="0.2">
      <c r="A166" s="2" t="s">
        <v>134</v>
      </c>
      <c r="B166" s="2" t="s">
        <v>135</v>
      </c>
      <c r="C166" s="2">
        <f>1/SUMPRODUCT(($B$2:$B$316=B166)*($A$2:$A$316=A166)*($D$2:$D$316=D166))</f>
        <v>0.5</v>
      </c>
      <c r="D166" s="2">
        <v>392</v>
      </c>
    </row>
    <row r="167" spans="1:4" x14ac:dyDescent="0.2">
      <c r="A167" s="2" t="s">
        <v>134</v>
      </c>
      <c r="B167" s="2" t="s">
        <v>135</v>
      </c>
      <c r="C167" s="2">
        <f>1/SUMPRODUCT(($B$2:$B$316=B167)*($A$2:$A$316=A167)*($D$2:$D$316=D167))</f>
        <v>0.5</v>
      </c>
      <c r="D167" s="2">
        <v>392</v>
      </c>
    </row>
    <row r="168" spans="1:4" x14ac:dyDescent="0.2">
      <c r="A168" s="3" t="s">
        <v>136</v>
      </c>
      <c r="B168" s="3" t="s">
        <v>137</v>
      </c>
      <c r="C168" s="3">
        <f>1/SUMPRODUCT(($B$2:$B$316=B168)*($A$2:$A$316=A168)*($D$2:$D$316=D168))</f>
        <v>1</v>
      </c>
      <c r="D168" s="3">
        <v>221</v>
      </c>
    </row>
    <row r="169" spans="1:4" x14ac:dyDescent="0.2">
      <c r="A169" s="4" t="s">
        <v>138</v>
      </c>
      <c r="B169" s="4" t="s">
        <v>139</v>
      </c>
      <c r="C169" s="4">
        <f>1/SUMPRODUCT(($B$2:$B$316=B169)*($A$2:$A$316=A169)*($D$2:$D$316=D169))</f>
        <v>1</v>
      </c>
      <c r="D169" s="4">
        <v>921</v>
      </c>
    </row>
    <row r="170" spans="1:4" x14ac:dyDescent="0.2">
      <c r="A170" s="5" t="s">
        <v>140</v>
      </c>
      <c r="B170" s="5" t="s">
        <v>141</v>
      </c>
      <c r="C170" s="5">
        <f>1/SUMPRODUCT(($B$2:$B$316=B170)*($A$2:$A$316=A170)*($D$2:$D$316=D170))</f>
        <v>0.33333333333333331</v>
      </c>
      <c r="D170" s="5">
        <v>188</v>
      </c>
    </row>
    <row r="171" spans="1:4" x14ac:dyDescent="0.2">
      <c r="A171" s="5" t="s">
        <v>140</v>
      </c>
      <c r="B171" s="5" t="s">
        <v>141</v>
      </c>
      <c r="C171" s="5">
        <f>1/SUMPRODUCT(($B$2:$B$316=B171)*($A$2:$A$316=A171)*($D$2:$D$316=D171))</f>
        <v>0.33333333333333331</v>
      </c>
      <c r="D171" s="5">
        <v>188</v>
      </c>
    </row>
    <row r="172" spans="1:4" x14ac:dyDescent="0.2">
      <c r="A172" s="5" t="s">
        <v>140</v>
      </c>
      <c r="B172" s="5" t="s">
        <v>141</v>
      </c>
      <c r="C172" s="5">
        <f>1/SUMPRODUCT(($B$2:$B$316=B172)*($A$2:$A$316=A172)*($D$2:$D$316=D172))</f>
        <v>0.33333333333333331</v>
      </c>
      <c r="D172" s="5">
        <v>188</v>
      </c>
    </row>
    <row r="173" spans="1:4" x14ac:dyDescent="0.2">
      <c r="A173" s="6" t="s">
        <v>142</v>
      </c>
      <c r="B173" s="6" t="s">
        <v>143</v>
      </c>
      <c r="C173" s="6">
        <f>1/SUMPRODUCT(($B$2:$B$316=B173)*($A$2:$A$316=A173)*($D$2:$D$316=D173))</f>
        <v>0.5</v>
      </c>
      <c r="D173" s="6">
        <v>77</v>
      </c>
    </row>
    <row r="174" spans="1:4" x14ac:dyDescent="0.2">
      <c r="A174" s="6" t="s">
        <v>142</v>
      </c>
      <c r="B174" s="6" t="s">
        <v>143</v>
      </c>
      <c r="C174" s="6">
        <f>1/SUMPRODUCT(($B$2:$B$316=B174)*($A$2:$A$316=A174)*($D$2:$D$316=D174))</f>
        <v>0.5</v>
      </c>
      <c r="D174" s="6">
        <v>77</v>
      </c>
    </row>
    <row r="175" spans="1:4" x14ac:dyDescent="0.2">
      <c r="A175" s="7" t="s">
        <v>144</v>
      </c>
      <c r="B175" s="7" t="s">
        <v>145</v>
      </c>
      <c r="C175" s="7">
        <f>1/SUMPRODUCT(($B$2:$B$316=B175)*($A$2:$A$316=A175)*($D$2:$D$316=D175))</f>
        <v>0.33333333333333331</v>
      </c>
      <c r="D175" s="7">
        <v>347</v>
      </c>
    </row>
    <row r="176" spans="1:4" x14ac:dyDescent="0.2">
      <c r="A176" s="7" t="s">
        <v>144</v>
      </c>
      <c r="B176" s="7" t="s">
        <v>145</v>
      </c>
      <c r="C176" s="7">
        <f>1/SUMPRODUCT(($B$2:$B$316=B176)*($A$2:$A$316=A176)*($D$2:$D$316=D176))</f>
        <v>0.33333333333333331</v>
      </c>
      <c r="D176" s="7">
        <v>347</v>
      </c>
    </row>
    <row r="177" spans="1:4" x14ac:dyDescent="0.2">
      <c r="A177" s="7" t="s">
        <v>144</v>
      </c>
      <c r="B177" s="7" t="s">
        <v>145</v>
      </c>
      <c r="C177" s="7">
        <f>1/SUMPRODUCT(($B$2:$B$316=B177)*($A$2:$A$316=A177)*($D$2:$D$316=D177))</f>
        <v>0.33333333333333331</v>
      </c>
      <c r="D177" s="7">
        <v>347</v>
      </c>
    </row>
    <row r="178" spans="1:4" x14ac:dyDescent="0.2">
      <c r="A178" s="8" t="s">
        <v>146</v>
      </c>
      <c r="B178" s="8" t="s">
        <v>147</v>
      </c>
      <c r="C178" s="8">
        <f>1/SUMPRODUCT(($B$2:$B$316=B178)*($A$2:$A$316=A178)*($D$2:$D$316=D178))</f>
        <v>1</v>
      </c>
      <c r="D178" s="8">
        <v>190</v>
      </c>
    </row>
    <row r="179" spans="1:4" x14ac:dyDescent="0.2">
      <c r="A179" s="9" t="s">
        <v>148</v>
      </c>
      <c r="B179" s="9" t="s">
        <v>149</v>
      </c>
      <c r="C179" s="9">
        <f>1/SUMPRODUCT(($B$2:$B$316=B179)*($A$2:$A$316=A179)*($D$2:$D$316=D179))</f>
        <v>1</v>
      </c>
      <c r="D179" s="9">
        <v>11</v>
      </c>
    </row>
    <row r="180" spans="1:4" x14ac:dyDescent="0.2">
      <c r="A180" s="9" t="s">
        <v>148</v>
      </c>
      <c r="B180" s="9" t="s">
        <v>150</v>
      </c>
      <c r="C180" s="9">
        <f>1/SUMPRODUCT(($B$2:$B$316=B180)*($A$2:$A$316=A180)*($D$2:$D$316=D180))</f>
        <v>1</v>
      </c>
      <c r="D180" s="9">
        <v>13</v>
      </c>
    </row>
    <row r="181" spans="1:4" x14ac:dyDescent="0.2">
      <c r="A181" s="10" t="s">
        <v>151</v>
      </c>
      <c r="B181" s="10" t="s">
        <v>152</v>
      </c>
      <c r="C181" s="10">
        <f>1/SUMPRODUCT(($B$2:$B$316=B181)*($A$2:$A$316=A181)*($D$2:$D$316=D181))</f>
        <v>1</v>
      </c>
      <c r="D181" s="10">
        <v>5</v>
      </c>
    </row>
    <row r="182" spans="1:4" x14ac:dyDescent="0.2">
      <c r="A182" s="11" t="s">
        <v>153</v>
      </c>
      <c r="B182" s="11" t="s">
        <v>154</v>
      </c>
      <c r="C182" s="11">
        <f>1/SUMPRODUCT(($B$2:$B$316=B182)*($A$2:$A$316=A182)*($D$2:$D$316=D182))</f>
        <v>0.5</v>
      </c>
      <c r="D182" s="11">
        <v>607</v>
      </c>
    </row>
    <row r="183" spans="1:4" x14ac:dyDescent="0.2">
      <c r="A183" s="11" t="s">
        <v>153</v>
      </c>
      <c r="B183" s="11" t="s">
        <v>154</v>
      </c>
      <c r="C183" s="11">
        <f>1/SUMPRODUCT(($B$2:$B$316=B183)*($A$2:$A$316=A183)*($D$2:$D$316=D183))</f>
        <v>0.5</v>
      </c>
      <c r="D183" s="11">
        <v>607</v>
      </c>
    </row>
    <row r="184" spans="1:4" x14ac:dyDescent="0.2">
      <c r="A184" s="12" t="s">
        <v>155</v>
      </c>
      <c r="B184" s="12" t="s">
        <v>156</v>
      </c>
      <c r="C184" s="12">
        <f>1/SUMPRODUCT(($B$2:$B$316=B184)*($A$2:$A$316=A184)*($D$2:$D$316=D184))</f>
        <v>1</v>
      </c>
      <c r="D184" s="12">
        <v>106</v>
      </c>
    </row>
    <row r="185" spans="1:4" x14ac:dyDescent="0.2">
      <c r="A185" s="13" t="s">
        <v>157</v>
      </c>
      <c r="B185" s="13" t="s">
        <v>158</v>
      </c>
      <c r="C185" s="13">
        <f>1/SUMPRODUCT(($B$2:$B$316=B185)*($A$2:$A$316=A185)*($D$2:$D$316=D185))</f>
        <v>1</v>
      </c>
      <c r="D185" s="13">
        <v>494</v>
      </c>
    </row>
    <row r="186" spans="1:4" x14ac:dyDescent="0.2">
      <c r="A186" s="14" t="s">
        <v>159</v>
      </c>
      <c r="B186" s="14" t="s">
        <v>160</v>
      </c>
      <c r="C186" s="14">
        <f>1/SUMPRODUCT(($B$2:$B$316=B186)*($A$2:$A$316=A186)*($D$2:$D$316=D186))</f>
        <v>1</v>
      </c>
      <c r="D186" s="14">
        <v>416</v>
      </c>
    </row>
    <row r="187" spans="1:4" x14ac:dyDescent="0.2">
      <c r="A187" s="15" t="s">
        <v>161</v>
      </c>
      <c r="B187" s="15" t="s">
        <v>162</v>
      </c>
      <c r="C187" s="15">
        <f>1/SUMPRODUCT(($B$2:$B$316=B187)*($A$2:$A$316=A187)*($D$2:$D$316=D187))</f>
        <v>0.5</v>
      </c>
      <c r="D187" s="15">
        <v>779</v>
      </c>
    </row>
    <row r="188" spans="1:4" x14ac:dyDescent="0.2">
      <c r="A188" s="15" t="s">
        <v>161</v>
      </c>
      <c r="B188" s="15" t="s">
        <v>162</v>
      </c>
      <c r="C188" s="15">
        <f>1/SUMPRODUCT(($B$2:$B$316=B188)*($A$2:$A$316=A188)*($D$2:$D$316=D188))</f>
        <v>0.5</v>
      </c>
      <c r="D188" s="15">
        <v>779</v>
      </c>
    </row>
    <row r="189" spans="1:4" x14ac:dyDescent="0.2">
      <c r="A189" s="16" t="s">
        <v>163</v>
      </c>
      <c r="B189" s="16" t="s">
        <v>164</v>
      </c>
      <c r="C189" s="16">
        <f>1/SUMPRODUCT(($B$2:$B$316=B189)*($A$2:$A$316=A189)*($D$2:$D$316=D189))</f>
        <v>0.5</v>
      </c>
      <c r="D189" s="16">
        <v>825</v>
      </c>
    </row>
    <row r="190" spans="1:4" x14ac:dyDescent="0.2">
      <c r="A190" s="16" t="s">
        <v>163</v>
      </c>
      <c r="B190" s="16" t="s">
        <v>164</v>
      </c>
      <c r="C190" s="16">
        <f>1/SUMPRODUCT(($B$2:$B$316=B190)*($A$2:$A$316=A190)*($D$2:$D$316=D190))</f>
        <v>0.5</v>
      </c>
      <c r="D190" s="16">
        <v>825</v>
      </c>
    </row>
    <row r="191" spans="1:4" x14ac:dyDescent="0.2">
      <c r="A191" s="17" t="s">
        <v>165</v>
      </c>
      <c r="B191" s="17" t="s">
        <v>166</v>
      </c>
      <c r="C191" s="17">
        <f>1/SUMPRODUCT(($B$2:$B$316=B191)*($A$2:$A$316=A191)*($D$2:$D$316=D191))</f>
        <v>0.33333333333333331</v>
      </c>
      <c r="D191" s="17">
        <v>276</v>
      </c>
    </row>
    <row r="192" spans="1:4" x14ac:dyDescent="0.2">
      <c r="A192" s="17" t="s">
        <v>165</v>
      </c>
      <c r="B192" s="17" t="s">
        <v>166</v>
      </c>
      <c r="C192" s="17">
        <f>1/SUMPRODUCT(($B$2:$B$316=B192)*($A$2:$A$316=A192)*($D$2:$D$316=D192))</f>
        <v>0.33333333333333331</v>
      </c>
      <c r="D192" s="17">
        <v>276</v>
      </c>
    </row>
    <row r="193" spans="1:4" x14ac:dyDescent="0.2">
      <c r="A193" s="17" t="s">
        <v>165</v>
      </c>
      <c r="B193" s="17" t="s">
        <v>166</v>
      </c>
      <c r="C193" s="17">
        <f>1/SUMPRODUCT(($B$2:$B$316=B193)*($A$2:$A$316=A193)*($D$2:$D$316=D193))</f>
        <v>0.33333333333333331</v>
      </c>
      <c r="D193" s="17">
        <v>276</v>
      </c>
    </row>
    <row r="194" spans="1:4" x14ac:dyDescent="0.2">
      <c r="A194" s="18" t="s">
        <v>167</v>
      </c>
      <c r="B194" s="18" t="s">
        <v>168</v>
      </c>
      <c r="C194" s="18">
        <f>1/SUMPRODUCT(($B$2:$B$316=B194)*($A$2:$A$316=A194)*($D$2:$D$316=D194))</f>
        <v>0.5</v>
      </c>
      <c r="D194" s="18">
        <v>76</v>
      </c>
    </row>
    <row r="195" spans="1:4" x14ac:dyDescent="0.2">
      <c r="A195" s="18" t="s">
        <v>167</v>
      </c>
      <c r="B195" s="18" t="s">
        <v>168</v>
      </c>
      <c r="C195" s="18">
        <f>1/SUMPRODUCT(($B$2:$B$316=B195)*($A$2:$A$316=A195)*($D$2:$D$316=D195))</f>
        <v>0.5</v>
      </c>
      <c r="D195" s="18">
        <v>76</v>
      </c>
    </row>
    <row r="196" spans="1:4" x14ac:dyDescent="0.2">
      <c r="A196" s="19" t="s">
        <v>169</v>
      </c>
      <c r="B196" s="19" t="s">
        <v>170</v>
      </c>
      <c r="C196" s="19">
        <f>1/SUMPRODUCT(($B$2:$B$316=B196)*($A$2:$A$316=A196)*($D$2:$D$316=D196))</f>
        <v>1</v>
      </c>
      <c r="D196" s="19">
        <v>525</v>
      </c>
    </row>
    <row r="197" spans="1:4" x14ac:dyDescent="0.2">
      <c r="A197" s="20" t="s">
        <v>171</v>
      </c>
      <c r="B197" s="20" t="s">
        <v>172</v>
      </c>
      <c r="C197" s="20">
        <f>1/SUMPRODUCT(($B$2:$B$316=B197)*($A$2:$A$316=A197)*($D$2:$D$316=D197))</f>
        <v>1</v>
      </c>
      <c r="D197" s="20">
        <v>39</v>
      </c>
    </row>
    <row r="198" spans="1:4" x14ac:dyDescent="0.2">
      <c r="A198" s="20" t="s">
        <v>171</v>
      </c>
      <c r="B198" s="20" t="s">
        <v>173</v>
      </c>
      <c r="C198" s="20">
        <f>1/SUMPRODUCT(($B$2:$B$316=B198)*($A$2:$A$316=A198)*($D$2:$D$316=D198))</f>
        <v>1</v>
      </c>
      <c r="D198" s="20">
        <v>267</v>
      </c>
    </row>
    <row r="199" spans="1:4" x14ac:dyDescent="0.2">
      <c r="A199" s="21" t="s">
        <v>174</v>
      </c>
      <c r="B199" s="21" t="s">
        <v>175</v>
      </c>
      <c r="C199" s="21">
        <f>1/SUMPRODUCT(($B$2:$B$316=B199)*($A$2:$A$316=A199)*($D$2:$D$316=D199))</f>
        <v>0.5</v>
      </c>
      <c r="D199" s="21">
        <v>122</v>
      </c>
    </row>
    <row r="200" spans="1:4" x14ac:dyDescent="0.2">
      <c r="A200" s="21" t="s">
        <v>174</v>
      </c>
      <c r="B200" s="21" t="s">
        <v>175</v>
      </c>
      <c r="C200" s="21">
        <f>1/SUMPRODUCT(($B$2:$B$316=B200)*($A$2:$A$316=A200)*($D$2:$D$316=D200))</f>
        <v>0.5</v>
      </c>
      <c r="D200" s="21">
        <v>122</v>
      </c>
    </row>
    <row r="201" spans="1:4" x14ac:dyDescent="0.2">
      <c r="A201" s="21" t="s">
        <v>174</v>
      </c>
      <c r="B201" s="21" t="s">
        <v>176</v>
      </c>
      <c r="C201" s="21">
        <f>1/SUMPRODUCT(($B$2:$B$316=B201)*($A$2:$A$316=A201)*($D$2:$D$316=D201))</f>
        <v>0.5</v>
      </c>
      <c r="D201" s="21">
        <v>122</v>
      </c>
    </row>
    <row r="202" spans="1:4" x14ac:dyDescent="0.2">
      <c r="A202" s="21" t="s">
        <v>174</v>
      </c>
      <c r="B202" s="21" t="s">
        <v>176</v>
      </c>
      <c r="C202" s="21">
        <f>1/SUMPRODUCT(($B$2:$B$316=B202)*($A$2:$A$316=A202)*($D$2:$D$316=D202))</f>
        <v>0.5</v>
      </c>
      <c r="D202" s="21">
        <v>122</v>
      </c>
    </row>
    <row r="203" spans="1:4" x14ac:dyDescent="0.2">
      <c r="A203" s="22" t="s">
        <v>177</v>
      </c>
      <c r="B203" s="22" t="s">
        <v>178</v>
      </c>
      <c r="C203" s="22">
        <f>1/SUMPRODUCT(($B$2:$B$316=B203)*($A$2:$A$316=A203)*($D$2:$D$316=D203))</f>
        <v>0.5</v>
      </c>
      <c r="D203" s="22">
        <v>16</v>
      </c>
    </row>
    <row r="204" spans="1:4" x14ac:dyDescent="0.2">
      <c r="A204" s="22" t="s">
        <v>177</v>
      </c>
      <c r="B204" s="22" t="s">
        <v>178</v>
      </c>
      <c r="C204" s="22">
        <f>1/SUMPRODUCT(($B$2:$B$316=B204)*($A$2:$A$316=A204)*($D$2:$D$316=D204))</f>
        <v>0.5</v>
      </c>
      <c r="D204" s="22">
        <v>16</v>
      </c>
    </row>
    <row r="205" spans="1:4" x14ac:dyDescent="0.2">
      <c r="A205" s="22" t="s">
        <v>177</v>
      </c>
      <c r="B205" s="22" t="s">
        <v>179</v>
      </c>
      <c r="C205" s="22">
        <f>1/SUMPRODUCT(($B$2:$B$316=B205)*($A$2:$A$316=A205)*($D$2:$D$316=D205))</f>
        <v>0.5</v>
      </c>
      <c r="D205" s="22">
        <v>16</v>
      </c>
    </row>
    <row r="206" spans="1:4" x14ac:dyDescent="0.2">
      <c r="A206" s="22" t="s">
        <v>177</v>
      </c>
      <c r="B206" s="22" t="s">
        <v>179</v>
      </c>
      <c r="C206" s="22">
        <f>1/SUMPRODUCT(($B$2:$B$316=B206)*($A$2:$A$316=A206)*($D$2:$D$316=D206))</f>
        <v>0.5</v>
      </c>
      <c r="D206" s="22">
        <v>16</v>
      </c>
    </row>
    <row r="207" spans="1:4" x14ac:dyDescent="0.2">
      <c r="A207" s="23" t="s">
        <v>180</v>
      </c>
      <c r="B207" s="23" t="s">
        <v>181</v>
      </c>
      <c r="C207" s="23">
        <f>1/SUMPRODUCT(($B$2:$B$316=B207)*($A$2:$A$316=A207)*($D$2:$D$316=D207))</f>
        <v>0.33333333333333331</v>
      </c>
      <c r="D207" s="23">
        <v>71</v>
      </c>
    </row>
    <row r="208" spans="1:4" x14ac:dyDescent="0.2">
      <c r="A208" s="23" t="s">
        <v>180</v>
      </c>
      <c r="B208" s="23" t="s">
        <v>181</v>
      </c>
      <c r="C208" s="23">
        <f>1/SUMPRODUCT(($B$2:$B$316=B208)*($A$2:$A$316=A208)*($D$2:$D$316=D208))</f>
        <v>0.33333333333333331</v>
      </c>
      <c r="D208" s="23">
        <v>71</v>
      </c>
    </row>
    <row r="209" spans="1:4" x14ac:dyDescent="0.2">
      <c r="A209" s="23" t="s">
        <v>180</v>
      </c>
      <c r="B209" s="23" t="s">
        <v>181</v>
      </c>
      <c r="C209" s="23">
        <f>1/SUMPRODUCT(($B$2:$B$316=B209)*($A$2:$A$316=A209)*($D$2:$D$316=D209))</f>
        <v>0.33333333333333331</v>
      </c>
      <c r="D209" s="23">
        <v>71</v>
      </c>
    </row>
    <row r="210" spans="1:4" x14ac:dyDescent="0.2">
      <c r="A210" s="24" t="s">
        <v>182</v>
      </c>
      <c r="B210" s="24" t="s">
        <v>183</v>
      </c>
      <c r="C210" s="24">
        <f>1/SUMPRODUCT(($B$2:$B$316=B210)*($A$2:$A$316=A210)*($D$2:$D$316=D210))</f>
        <v>0.5</v>
      </c>
      <c r="D210" s="24">
        <v>29</v>
      </c>
    </row>
    <row r="211" spans="1:4" x14ac:dyDescent="0.2">
      <c r="A211" s="24" t="s">
        <v>182</v>
      </c>
      <c r="B211" s="24" t="s">
        <v>183</v>
      </c>
      <c r="C211" s="24">
        <f>1/SUMPRODUCT(($B$2:$B$316=B211)*($A$2:$A$316=A211)*($D$2:$D$316=D211))</f>
        <v>0.5</v>
      </c>
      <c r="D211" s="24">
        <v>29</v>
      </c>
    </row>
    <row r="212" spans="1:4" x14ac:dyDescent="0.2">
      <c r="A212" s="25" t="s">
        <v>184</v>
      </c>
      <c r="B212" s="25" t="s">
        <v>185</v>
      </c>
      <c r="C212" s="25">
        <f>1/SUMPRODUCT(($B$2:$B$316=B212)*($A$2:$A$316=A212)*($D$2:$D$316=D212))</f>
        <v>0.33333333333333331</v>
      </c>
      <c r="D212" s="25">
        <v>3</v>
      </c>
    </row>
    <row r="213" spans="1:4" x14ac:dyDescent="0.2">
      <c r="A213" s="25" t="s">
        <v>184</v>
      </c>
      <c r="B213" s="25" t="s">
        <v>185</v>
      </c>
      <c r="C213" s="25">
        <f>1/SUMPRODUCT(($B$2:$B$316=B213)*($A$2:$A$316=A213)*($D$2:$D$316=D213))</f>
        <v>0.33333333333333331</v>
      </c>
      <c r="D213" s="25">
        <v>3</v>
      </c>
    </row>
    <row r="214" spans="1:4" x14ac:dyDescent="0.2">
      <c r="A214" s="25" t="s">
        <v>184</v>
      </c>
      <c r="B214" s="25" t="s">
        <v>185</v>
      </c>
      <c r="C214" s="25">
        <f>1/SUMPRODUCT(($B$2:$B$316=B214)*($A$2:$A$316=A214)*($D$2:$D$316=D214))</f>
        <v>0.33333333333333331</v>
      </c>
      <c r="D214" s="25">
        <v>3</v>
      </c>
    </row>
    <row r="215" spans="1:4" x14ac:dyDescent="0.2">
      <c r="A215" s="26" t="s">
        <v>186</v>
      </c>
      <c r="B215" s="26" t="s">
        <v>187</v>
      </c>
      <c r="C215" s="26">
        <f>1/SUMPRODUCT(($B$2:$B$316=B215)*($A$2:$A$316=A215)*($D$2:$D$316=D215))</f>
        <v>0.33333333333333331</v>
      </c>
      <c r="D215" s="26">
        <v>108</v>
      </c>
    </row>
    <row r="216" spans="1:4" x14ac:dyDescent="0.2">
      <c r="A216" s="26" t="s">
        <v>186</v>
      </c>
      <c r="B216" s="26" t="s">
        <v>187</v>
      </c>
      <c r="C216" s="26">
        <f>1/SUMPRODUCT(($B$2:$B$316=B216)*($A$2:$A$316=A216)*($D$2:$D$316=D216))</f>
        <v>0.33333333333333331</v>
      </c>
      <c r="D216" s="26">
        <v>108</v>
      </c>
    </row>
    <row r="217" spans="1:4" x14ac:dyDescent="0.2">
      <c r="A217" s="26" t="s">
        <v>186</v>
      </c>
      <c r="B217" s="26" t="s">
        <v>187</v>
      </c>
      <c r="C217" s="26">
        <f>1/SUMPRODUCT(($B$2:$B$316=B217)*($A$2:$A$316=A217)*($D$2:$D$316=D217))</f>
        <v>0.33333333333333331</v>
      </c>
      <c r="D217" s="26">
        <v>108</v>
      </c>
    </row>
    <row r="218" spans="1:4" x14ac:dyDescent="0.2">
      <c r="A218" s="27" t="s">
        <v>188</v>
      </c>
      <c r="B218" s="27" t="s">
        <v>189</v>
      </c>
      <c r="C218" s="27">
        <f>1/SUMPRODUCT(($B$2:$B$316=B218)*($A$2:$A$316=A218)*($D$2:$D$316=D218))</f>
        <v>0.33333333333333331</v>
      </c>
      <c r="D218" s="27">
        <v>18</v>
      </c>
    </row>
    <row r="219" spans="1:4" x14ac:dyDescent="0.2">
      <c r="A219" s="27" t="s">
        <v>188</v>
      </c>
      <c r="B219" s="27" t="s">
        <v>189</v>
      </c>
      <c r="C219" s="27">
        <f>1/SUMPRODUCT(($B$2:$B$316=B219)*($A$2:$A$316=A219)*($D$2:$D$316=D219))</f>
        <v>0.33333333333333331</v>
      </c>
      <c r="D219" s="27">
        <v>18</v>
      </c>
    </row>
    <row r="220" spans="1:4" x14ac:dyDescent="0.2">
      <c r="A220" s="27" t="s">
        <v>188</v>
      </c>
      <c r="B220" s="27" t="s">
        <v>189</v>
      </c>
      <c r="C220" s="27">
        <f>1/SUMPRODUCT(($B$2:$B$316=B220)*($A$2:$A$316=A220)*($D$2:$D$316=D220))</f>
        <v>0.33333333333333331</v>
      </c>
      <c r="D220" s="27">
        <v>18</v>
      </c>
    </row>
    <row r="221" spans="1:4" x14ac:dyDescent="0.2">
      <c r="A221" s="2" t="s">
        <v>190</v>
      </c>
      <c r="B221" s="2" t="s">
        <v>191</v>
      </c>
      <c r="C221" s="2">
        <f>1/SUMPRODUCT(($B$2:$B$316=B221)*($A$2:$A$316=A221)*($D$2:$D$316=D221))</f>
        <v>0.5</v>
      </c>
      <c r="D221" s="2">
        <v>8</v>
      </c>
    </row>
    <row r="222" spans="1:4" x14ac:dyDescent="0.2">
      <c r="A222" s="2" t="s">
        <v>190</v>
      </c>
      <c r="B222" s="2" t="s">
        <v>191</v>
      </c>
      <c r="C222" s="2">
        <f>1/SUMPRODUCT(($B$2:$B$316=B222)*($A$2:$A$316=A222)*($D$2:$D$316=D222))</f>
        <v>0.5</v>
      </c>
      <c r="D222" s="2">
        <v>8</v>
      </c>
    </row>
    <row r="223" spans="1:4" x14ac:dyDescent="0.2">
      <c r="A223" s="3" t="s">
        <v>192</v>
      </c>
      <c r="B223" s="3" t="s">
        <v>193</v>
      </c>
      <c r="C223" s="3">
        <f>1/SUMPRODUCT(($B$2:$B$316=B223)*($A$2:$A$316=A223)*($D$2:$D$316=D223))</f>
        <v>1</v>
      </c>
      <c r="D223" s="3">
        <v>39</v>
      </c>
    </row>
    <row r="224" spans="1:4" x14ac:dyDescent="0.2">
      <c r="A224" s="4" t="s">
        <v>194</v>
      </c>
      <c r="B224" s="4" t="s">
        <v>195</v>
      </c>
      <c r="C224" s="4">
        <f>1/SUMPRODUCT(($B$2:$B$316=B224)*($A$2:$A$316=A224)*($D$2:$D$316=D224))</f>
        <v>0.2</v>
      </c>
      <c r="D224" s="4">
        <v>121</v>
      </c>
    </row>
    <row r="225" spans="1:4" x14ac:dyDescent="0.2">
      <c r="A225" s="4" t="s">
        <v>194</v>
      </c>
      <c r="B225" s="4" t="s">
        <v>195</v>
      </c>
      <c r="C225" s="4">
        <f>1/SUMPRODUCT(($B$2:$B$316=B225)*($A$2:$A$316=A225)*($D$2:$D$316=D225))</f>
        <v>0.2</v>
      </c>
      <c r="D225" s="4">
        <v>121</v>
      </c>
    </row>
    <row r="226" spans="1:4" x14ac:dyDescent="0.2">
      <c r="A226" s="4" t="s">
        <v>194</v>
      </c>
      <c r="B226" s="4" t="s">
        <v>195</v>
      </c>
      <c r="C226" s="4">
        <f>1/SUMPRODUCT(($B$2:$B$316=B226)*($A$2:$A$316=A226)*($D$2:$D$316=D226))</f>
        <v>0.2</v>
      </c>
      <c r="D226" s="4">
        <v>121</v>
      </c>
    </row>
    <row r="227" spans="1:4" x14ac:dyDescent="0.2">
      <c r="A227" s="4" t="s">
        <v>194</v>
      </c>
      <c r="B227" s="4" t="s">
        <v>195</v>
      </c>
      <c r="C227" s="4">
        <f>1/SUMPRODUCT(($B$2:$B$316=B227)*($A$2:$A$316=A227)*($D$2:$D$316=D227))</f>
        <v>0.2</v>
      </c>
      <c r="D227" s="4">
        <v>121</v>
      </c>
    </row>
    <row r="228" spans="1:4" x14ac:dyDescent="0.2">
      <c r="A228" s="4" t="s">
        <v>194</v>
      </c>
      <c r="B228" s="4" t="s">
        <v>195</v>
      </c>
      <c r="C228" s="4">
        <f>1/SUMPRODUCT(($B$2:$B$316=B228)*($A$2:$A$316=A228)*($D$2:$D$316=D228))</f>
        <v>0.2</v>
      </c>
      <c r="D228" s="4">
        <v>121</v>
      </c>
    </row>
    <row r="229" spans="1:4" x14ac:dyDescent="0.2">
      <c r="A229" s="5" t="s">
        <v>196</v>
      </c>
      <c r="B229" s="5" t="s">
        <v>197</v>
      </c>
      <c r="C229" s="5">
        <f>1/SUMPRODUCT(($B$2:$B$316=B229)*($A$2:$A$316=A229)*($D$2:$D$316=D229))</f>
        <v>0.2</v>
      </c>
      <c r="D229" s="5">
        <v>16</v>
      </c>
    </row>
    <row r="230" spans="1:4" x14ac:dyDescent="0.2">
      <c r="A230" s="5" t="s">
        <v>196</v>
      </c>
      <c r="B230" s="5" t="s">
        <v>197</v>
      </c>
      <c r="C230" s="5">
        <f>1/SUMPRODUCT(($B$2:$B$316=B230)*($A$2:$A$316=A230)*($D$2:$D$316=D230))</f>
        <v>0.2</v>
      </c>
      <c r="D230" s="5">
        <v>16</v>
      </c>
    </row>
    <row r="231" spans="1:4" x14ac:dyDescent="0.2">
      <c r="A231" s="5" t="s">
        <v>196</v>
      </c>
      <c r="B231" s="5" t="s">
        <v>197</v>
      </c>
      <c r="C231" s="5">
        <f>1/SUMPRODUCT(($B$2:$B$316=B231)*($A$2:$A$316=A231)*($D$2:$D$316=D231))</f>
        <v>0.2</v>
      </c>
      <c r="D231" s="5">
        <v>16</v>
      </c>
    </row>
    <row r="232" spans="1:4" x14ac:dyDescent="0.2">
      <c r="A232" s="5" t="s">
        <v>196</v>
      </c>
      <c r="B232" s="5" t="s">
        <v>197</v>
      </c>
      <c r="C232" s="5">
        <f>1/SUMPRODUCT(($B$2:$B$316=B232)*($A$2:$A$316=A232)*($D$2:$D$316=D232))</f>
        <v>0.2</v>
      </c>
      <c r="D232" s="5">
        <v>16</v>
      </c>
    </row>
    <row r="233" spans="1:4" x14ac:dyDescent="0.2">
      <c r="A233" s="5" t="s">
        <v>196</v>
      </c>
      <c r="B233" s="5" t="s">
        <v>197</v>
      </c>
      <c r="C233" s="5">
        <f>1/SUMPRODUCT(($B$2:$B$316=B233)*($A$2:$A$316=A233)*($D$2:$D$316=D233))</f>
        <v>0.2</v>
      </c>
      <c r="D233" s="5">
        <v>16</v>
      </c>
    </row>
    <row r="234" spans="1:4" x14ac:dyDescent="0.2">
      <c r="A234" s="6" t="s">
        <v>198</v>
      </c>
      <c r="B234" s="6" t="s">
        <v>199</v>
      </c>
      <c r="C234" s="6">
        <f>1/SUMPRODUCT(($B$2:$B$316=B234)*($A$2:$A$316=A234)*($D$2:$D$316=D234))</f>
        <v>1</v>
      </c>
      <c r="D234" s="6">
        <v>130</v>
      </c>
    </row>
    <row r="235" spans="1:4" x14ac:dyDescent="0.2">
      <c r="A235" s="7" t="s">
        <v>200</v>
      </c>
      <c r="B235" s="7" t="s">
        <v>201</v>
      </c>
      <c r="C235" s="7">
        <f>1/SUMPRODUCT(($B$2:$B$316=B235)*($A$2:$A$316=A235)*($D$2:$D$316=D235))</f>
        <v>0.33333333333333331</v>
      </c>
      <c r="D235" s="7">
        <v>1</v>
      </c>
    </row>
    <row r="236" spans="1:4" x14ac:dyDescent="0.2">
      <c r="A236" s="7" t="s">
        <v>200</v>
      </c>
      <c r="B236" s="7" t="s">
        <v>201</v>
      </c>
      <c r="C236" s="7">
        <f>1/SUMPRODUCT(($B$2:$B$316=B236)*($A$2:$A$316=A236)*($D$2:$D$316=D236))</f>
        <v>0.33333333333333331</v>
      </c>
      <c r="D236" s="7">
        <v>1</v>
      </c>
    </row>
    <row r="237" spans="1:4" x14ac:dyDescent="0.2">
      <c r="A237" s="7" t="s">
        <v>200</v>
      </c>
      <c r="B237" s="7" t="s">
        <v>201</v>
      </c>
      <c r="C237" s="7">
        <f>1/SUMPRODUCT(($B$2:$B$316=B237)*($A$2:$A$316=A237)*($D$2:$D$316=D237))</f>
        <v>0.33333333333333331</v>
      </c>
      <c r="D237" s="7">
        <v>1</v>
      </c>
    </row>
    <row r="238" spans="1:4" x14ac:dyDescent="0.2">
      <c r="A238" s="8" t="s">
        <v>202</v>
      </c>
      <c r="B238" s="8" t="s">
        <v>203</v>
      </c>
      <c r="C238" s="8">
        <f>1/SUMPRODUCT(($B$2:$B$316=B238)*($A$2:$A$316=A238)*($D$2:$D$316=D238))</f>
        <v>0.33333333333333331</v>
      </c>
      <c r="D238" s="8">
        <v>178</v>
      </c>
    </row>
    <row r="239" spans="1:4" x14ac:dyDescent="0.2">
      <c r="A239" s="8" t="s">
        <v>202</v>
      </c>
      <c r="B239" s="8" t="s">
        <v>203</v>
      </c>
      <c r="C239" s="8">
        <f>1/SUMPRODUCT(($B$2:$B$316=B239)*($A$2:$A$316=A239)*($D$2:$D$316=D239))</f>
        <v>0.33333333333333331</v>
      </c>
      <c r="D239" s="8">
        <v>178</v>
      </c>
    </row>
    <row r="240" spans="1:4" x14ac:dyDescent="0.2">
      <c r="A240" s="8" t="s">
        <v>202</v>
      </c>
      <c r="B240" s="8" t="s">
        <v>203</v>
      </c>
      <c r="C240" s="8">
        <f>1/SUMPRODUCT(($B$2:$B$316=B240)*($A$2:$A$316=A240)*($D$2:$D$316=D240))</f>
        <v>0.33333333333333331</v>
      </c>
      <c r="D240" s="8">
        <v>178</v>
      </c>
    </row>
    <row r="241" spans="1:4" x14ac:dyDescent="0.2">
      <c r="A241" s="9" t="s">
        <v>204</v>
      </c>
      <c r="B241" s="9" t="s">
        <v>205</v>
      </c>
      <c r="C241" s="9">
        <f>1/SUMPRODUCT(($B$2:$B$316=B241)*($A$2:$A$316=A241)*($D$2:$D$316=D241))</f>
        <v>1</v>
      </c>
      <c r="D241" s="9">
        <v>272</v>
      </c>
    </row>
    <row r="242" spans="1:4" x14ac:dyDescent="0.2">
      <c r="A242" s="9" t="s">
        <v>204</v>
      </c>
      <c r="B242" s="9" t="s">
        <v>206</v>
      </c>
      <c r="C242" s="9">
        <f>1/SUMPRODUCT(($B$2:$B$316=B242)*($A$2:$A$316=A242)*($D$2:$D$316=D242))</f>
        <v>1</v>
      </c>
      <c r="D242" s="9">
        <v>272</v>
      </c>
    </row>
    <row r="243" spans="1:4" x14ac:dyDescent="0.2">
      <c r="A243" s="9" t="s">
        <v>204</v>
      </c>
      <c r="B243" s="9" t="s">
        <v>207</v>
      </c>
      <c r="C243" s="9">
        <f>1/SUMPRODUCT(($B$2:$B$316=B243)*($A$2:$A$316=A243)*($D$2:$D$316=D243))</f>
        <v>1</v>
      </c>
      <c r="D243" s="9">
        <v>272</v>
      </c>
    </row>
    <row r="244" spans="1:4" x14ac:dyDescent="0.2">
      <c r="A244" s="9" t="s">
        <v>204</v>
      </c>
      <c r="B244" s="9" t="s">
        <v>208</v>
      </c>
      <c r="C244" s="9">
        <f>1/SUMPRODUCT(($B$2:$B$316=B244)*($A$2:$A$316=A244)*($D$2:$D$316=D244))</f>
        <v>1</v>
      </c>
      <c r="D244" s="9">
        <v>272</v>
      </c>
    </row>
    <row r="245" spans="1:4" x14ac:dyDescent="0.2">
      <c r="A245" s="10" t="s">
        <v>209</v>
      </c>
      <c r="B245" s="10" t="s">
        <v>210</v>
      </c>
      <c r="C245" s="10">
        <f>1/SUMPRODUCT(($B$2:$B$316=B245)*($A$2:$A$316=A245)*($D$2:$D$316=D245))</f>
        <v>1</v>
      </c>
      <c r="D245" s="10">
        <v>51</v>
      </c>
    </row>
    <row r="246" spans="1:4" x14ac:dyDescent="0.2">
      <c r="A246" s="11" t="s">
        <v>211</v>
      </c>
      <c r="B246" s="11" t="s">
        <v>212</v>
      </c>
      <c r="C246" s="11">
        <f>1/SUMPRODUCT(($B$2:$B$316=B246)*($A$2:$A$316=A246)*($D$2:$D$316=D246))</f>
        <v>0.5</v>
      </c>
      <c r="D246" s="11">
        <v>893</v>
      </c>
    </row>
    <row r="247" spans="1:4" x14ac:dyDescent="0.2">
      <c r="A247" s="11" t="s">
        <v>211</v>
      </c>
      <c r="B247" s="11" t="s">
        <v>212</v>
      </c>
      <c r="C247" s="11">
        <f>1/SUMPRODUCT(($B$2:$B$316=B247)*($A$2:$A$316=A247)*($D$2:$D$316=D247))</f>
        <v>0.5</v>
      </c>
      <c r="D247" s="11">
        <v>893</v>
      </c>
    </row>
    <row r="248" spans="1:4" x14ac:dyDescent="0.2">
      <c r="A248" s="12" t="s">
        <v>213</v>
      </c>
      <c r="B248" s="12" t="s">
        <v>214</v>
      </c>
      <c r="C248" s="12">
        <f>1/SUMPRODUCT(($B$2:$B$316=B248)*($A$2:$A$316=A248)*($D$2:$D$316=D248))</f>
        <v>0.33333333333333331</v>
      </c>
      <c r="D248" s="12">
        <v>199</v>
      </c>
    </row>
    <row r="249" spans="1:4" x14ac:dyDescent="0.2">
      <c r="A249" s="12" t="s">
        <v>213</v>
      </c>
      <c r="B249" s="12" t="s">
        <v>214</v>
      </c>
      <c r="C249" s="12">
        <f>1/SUMPRODUCT(($B$2:$B$316=B249)*($A$2:$A$316=A249)*($D$2:$D$316=D249))</f>
        <v>0.33333333333333331</v>
      </c>
      <c r="D249" s="12">
        <v>199</v>
      </c>
    </row>
    <row r="250" spans="1:4" x14ac:dyDescent="0.2">
      <c r="A250" s="12" t="s">
        <v>213</v>
      </c>
      <c r="B250" s="12" t="s">
        <v>214</v>
      </c>
      <c r="C250" s="12">
        <f>1/SUMPRODUCT(($B$2:$B$316=B250)*($A$2:$A$316=A250)*($D$2:$D$316=D250))</f>
        <v>0.33333333333333331</v>
      </c>
      <c r="D250" s="12">
        <v>199</v>
      </c>
    </row>
    <row r="251" spans="1:4" x14ac:dyDescent="0.2">
      <c r="A251" s="13" t="s">
        <v>215</v>
      </c>
      <c r="B251" s="13" t="s">
        <v>216</v>
      </c>
      <c r="C251" s="13">
        <f>1/SUMPRODUCT(($B$2:$B$316=B251)*($A$2:$A$316=A251)*($D$2:$D$316=D251))</f>
        <v>0.5</v>
      </c>
      <c r="D251" s="13">
        <v>4</v>
      </c>
    </row>
    <row r="252" spans="1:4" x14ac:dyDescent="0.2">
      <c r="A252" s="13" t="s">
        <v>215</v>
      </c>
      <c r="B252" s="13" t="s">
        <v>216</v>
      </c>
      <c r="C252" s="13">
        <f>1/SUMPRODUCT(($B$2:$B$316=B252)*($A$2:$A$316=A252)*($D$2:$D$316=D252))</f>
        <v>0.5</v>
      </c>
      <c r="D252" s="13">
        <v>4</v>
      </c>
    </row>
    <row r="253" spans="1:4" x14ac:dyDescent="0.2">
      <c r="A253" s="13" t="s">
        <v>215</v>
      </c>
      <c r="B253" s="13" t="s">
        <v>217</v>
      </c>
      <c r="C253" s="13">
        <f>1/SUMPRODUCT(($B$2:$B$316=B253)*($A$2:$A$316=A253)*($D$2:$D$316=D253))</f>
        <v>0.5</v>
      </c>
      <c r="D253" s="13">
        <v>4</v>
      </c>
    </row>
    <row r="254" spans="1:4" x14ac:dyDescent="0.2">
      <c r="A254" s="13" t="s">
        <v>215</v>
      </c>
      <c r="B254" s="13" t="s">
        <v>217</v>
      </c>
      <c r="C254" s="13">
        <f>1/SUMPRODUCT(($B$2:$B$316=B254)*($A$2:$A$316=A254)*($D$2:$D$316=D254))</f>
        <v>0.5</v>
      </c>
      <c r="D254" s="13">
        <v>4</v>
      </c>
    </row>
    <row r="255" spans="1:4" x14ac:dyDescent="0.2">
      <c r="A255" s="14" t="s">
        <v>218</v>
      </c>
      <c r="B255" s="14" t="s">
        <v>219</v>
      </c>
      <c r="C255" s="14">
        <f>1/SUMPRODUCT(($B$2:$B$316=B255)*($A$2:$A$316=A255)*($D$2:$D$316=D255))</f>
        <v>0.25</v>
      </c>
      <c r="D255" s="14">
        <v>679</v>
      </c>
    </row>
    <row r="256" spans="1:4" x14ac:dyDescent="0.2">
      <c r="A256" s="14" t="s">
        <v>218</v>
      </c>
      <c r="B256" s="14" t="s">
        <v>219</v>
      </c>
      <c r="C256" s="14">
        <f>1/SUMPRODUCT(($B$2:$B$316=B256)*($A$2:$A$316=A256)*($D$2:$D$316=D256))</f>
        <v>0.25</v>
      </c>
      <c r="D256" s="14">
        <v>679</v>
      </c>
    </row>
    <row r="257" spans="1:4" x14ac:dyDescent="0.2">
      <c r="A257" s="14" t="s">
        <v>218</v>
      </c>
      <c r="B257" s="14" t="s">
        <v>219</v>
      </c>
      <c r="C257" s="14">
        <f>1/SUMPRODUCT(($B$2:$B$316=B257)*($A$2:$A$316=A257)*($D$2:$D$316=D257))</f>
        <v>0.25</v>
      </c>
      <c r="D257" s="14">
        <v>679</v>
      </c>
    </row>
    <row r="258" spans="1:4" x14ac:dyDescent="0.2">
      <c r="A258" s="14" t="s">
        <v>218</v>
      </c>
      <c r="B258" s="14" t="s">
        <v>219</v>
      </c>
      <c r="C258" s="14">
        <f>1/SUMPRODUCT(($B$2:$B$316=B258)*($A$2:$A$316=A258)*($D$2:$D$316=D258))</f>
        <v>0.25</v>
      </c>
      <c r="D258" s="14">
        <v>679</v>
      </c>
    </row>
    <row r="259" spans="1:4" x14ac:dyDescent="0.2">
      <c r="A259" s="15" t="s">
        <v>220</v>
      </c>
      <c r="B259" s="15" t="s">
        <v>221</v>
      </c>
      <c r="C259" s="15">
        <f>1/SUMPRODUCT(($B$2:$B$316=B259)*($A$2:$A$316=A259)*($D$2:$D$316=D259))</f>
        <v>0.33333333333333331</v>
      </c>
      <c r="D259" s="15">
        <v>103</v>
      </c>
    </row>
    <row r="260" spans="1:4" x14ac:dyDescent="0.2">
      <c r="A260" s="15" t="s">
        <v>220</v>
      </c>
      <c r="B260" s="15" t="s">
        <v>221</v>
      </c>
      <c r="C260" s="15">
        <f>1/SUMPRODUCT(($B$2:$B$316=B260)*($A$2:$A$316=A260)*($D$2:$D$316=D260))</f>
        <v>0.33333333333333331</v>
      </c>
      <c r="D260" s="15">
        <v>103</v>
      </c>
    </row>
    <row r="261" spans="1:4" x14ac:dyDescent="0.2">
      <c r="A261" s="15" t="s">
        <v>220</v>
      </c>
      <c r="B261" s="15" t="s">
        <v>221</v>
      </c>
      <c r="C261" s="15">
        <f>1/SUMPRODUCT(($B$2:$B$316=B261)*($A$2:$A$316=A261)*($D$2:$D$316=D261))</f>
        <v>0.33333333333333331</v>
      </c>
      <c r="D261" s="15">
        <v>103</v>
      </c>
    </row>
    <row r="262" spans="1:4" x14ac:dyDescent="0.2">
      <c r="A262" s="16" t="s">
        <v>222</v>
      </c>
      <c r="B262" s="16" t="s">
        <v>223</v>
      </c>
      <c r="C262" s="16">
        <f>1/SUMPRODUCT(($B$2:$B$316=B262)*($A$2:$A$316=A262)*($D$2:$D$316=D262))</f>
        <v>0.33333333333333331</v>
      </c>
      <c r="D262" s="16">
        <v>23</v>
      </c>
    </row>
    <row r="263" spans="1:4" x14ac:dyDescent="0.2">
      <c r="A263" s="16" t="s">
        <v>222</v>
      </c>
      <c r="B263" s="16" t="s">
        <v>223</v>
      </c>
      <c r="C263" s="16">
        <f>1/SUMPRODUCT(($B$2:$B$316=B263)*($A$2:$A$316=A263)*($D$2:$D$316=D263))</f>
        <v>0.33333333333333331</v>
      </c>
      <c r="D263" s="16">
        <v>23</v>
      </c>
    </row>
    <row r="264" spans="1:4" x14ac:dyDescent="0.2">
      <c r="A264" s="16" t="s">
        <v>222</v>
      </c>
      <c r="B264" s="16" t="s">
        <v>223</v>
      </c>
      <c r="C264" s="16">
        <f>1/SUMPRODUCT(($B$2:$B$316=B264)*($A$2:$A$316=A264)*($D$2:$D$316=D264))</f>
        <v>0.33333333333333331</v>
      </c>
      <c r="D264" s="16">
        <v>23</v>
      </c>
    </row>
    <row r="265" spans="1:4" x14ac:dyDescent="0.2">
      <c r="A265" s="17" t="s">
        <v>224</v>
      </c>
      <c r="B265" s="17" t="s">
        <v>225</v>
      </c>
      <c r="C265" s="17">
        <f>1/SUMPRODUCT(($B$2:$B$316=B265)*($A$2:$A$316=A265)*($D$2:$D$316=D265))</f>
        <v>1</v>
      </c>
      <c r="D265" s="17">
        <v>927</v>
      </c>
    </row>
    <row r="266" spans="1:4" x14ac:dyDescent="0.2">
      <c r="A266" s="18" t="s">
        <v>226</v>
      </c>
      <c r="B266" s="18" t="s">
        <v>227</v>
      </c>
      <c r="C266" s="18">
        <f>1/SUMPRODUCT(($B$2:$B$316=B266)*($A$2:$A$316=A266)*($D$2:$D$316=D266))</f>
        <v>1</v>
      </c>
      <c r="D266" s="18">
        <v>25</v>
      </c>
    </row>
    <row r="267" spans="1:4" x14ac:dyDescent="0.2">
      <c r="A267" s="19" t="s">
        <v>228</v>
      </c>
      <c r="B267" s="19" t="s">
        <v>229</v>
      </c>
      <c r="C267" s="19">
        <f>1/SUMPRODUCT(($B$2:$B$316=B267)*($A$2:$A$316=A267)*($D$2:$D$316=D267))</f>
        <v>1</v>
      </c>
      <c r="D267" s="19">
        <v>49</v>
      </c>
    </row>
    <row r="268" spans="1:4" x14ac:dyDescent="0.2">
      <c r="A268" s="20" t="s">
        <v>230</v>
      </c>
      <c r="B268" s="20" t="s">
        <v>231</v>
      </c>
      <c r="C268" s="20">
        <f>1/SUMPRODUCT(($B$2:$B$316=B268)*($A$2:$A$316=A268)*($D$2:$D$316=D268))</f>
        <v>0.5</v>
      </c>
      <c r="D268" s="20">
        <v>76</v>
      </c>
    </row>
    <row r="269" spans="1:4" x14ac:dyDescent="0.2">
      <c r="A269" s="20" t="s">
        <v>230</v>
      </c>
      <c r="B269" s="20" t="s">
        <v>231</v>
      </c>
      <c r="C269" s="20">
        <f>1/SUMPRODUCT(($B$2:$B$316=B269)*($A$2:$A$316=A269)*($D$2:$D$316=D269))</f>
        <v>0.5</v>
      </c>
      <c r="D269" s="20">
        <v>76</v>
      </c>
    </row>
    <row r="270" spans="1:4" x14ac:dyDescent="0.2">
      <c r="A270" s="21" t="s">
        <v>232</v>
      </c>
      <c r="B270" s="21" t="s">
        <v>233</v>
      </c>
      <c r="C270" s="21">
        <f>1/SUMPRODUCT(($B$2:$B$316=B270)*($A$2:$A$316=A270)*($D$2:$D$316=D270))</f>
        <v>0.5</v>
      </c>
      <c r="D270" s="21">
        <v>176</v>
      </c>
    </row>
    <row r="271" spans="1:4" x14ac:dyDescent="0.2">
      <c r="A271" s="21" t="s">
        <v>232</v>
      </c>
      <c r="B271" s="21" t="s">
        <v>233</v>
      </c>
      <c r="C271" s="21">
        <f>1/SUMPRODUCT(($B$2:$B$316=B271)*($A$2:$A$316=A271)*($D$2:$D$316=D271))</f>
        <v>0.5</v>
      </c>
      <c r="D271" s="21">
        <v>176</v>
      </c>
    </row>
    <row r="272" spans="1:4" x14ac:dyDescent="0.2">
      <c r="A272" s="21" t="s">
        <v>232</v>
      </c>
      <c r="B272" s="21" t="s">
        <v>234</v>
      </c>
      <c r="C272" s="21">
        <f>1/SUMPRODUCT(($B$2:$B$316=B272)*($A$2:$A$316=A272)*($D$2:$D$316=D272))</f>
        <v>1</v>
      </c>
      <c r="D272" s="21">
        <v>176</v>
      </c>
    </row>
    <row r="273" spans="1:4" x14ac:dyDescent="0.2">
      <c r="A273" s="22" t="s">
        <v>235</v>
      </c>
      <c r="B273" s="22" t="s">
        <v>236</v>
      </c>
      <c r="C273" s="22">
        <f>1/SUMPRODUCT(($B$2:$B$316=B273)*($A$2:$A$316=A273)*($D$2:$D$316=D273))</f>
        <v>0.5</v>
      </c>
      <c r="D273" s="22">
        <v>25</v>
      </c>
    </row>
    <row r="274" spans="1:4" x14ac:dyDescent="0.2">
      <c r="A274" s="22" t="s">
        <v>235</v>
      </c>
      <c r="B274" s="22" t="s">
        <v>236</v>
      </c>
      <c r="C274" s="22">
        <f>1/SUMPRODUCT(($B$2:$B$316=B274)*($A$2:$A$316=A274)*($D$2:$D$316=D274))</f>
        <v>0.5</v>
      </c>
      <c r="D274" s="22">
        <v>25</v>
      </c>
    </row>
    <row r="275" spans="1:4" x14ac:dyDescent="0.2">
      <c r="A275" s="23" t="s">
        <v>237</v>
      </c>
      <c r="B275" s="23" t="s">
        <v>238</v>
      </c>
      <c r="C275" s="23">
        <f>1/SUMPRODUCT(($B$2:$B$316=B275)*($A$2:$A$316=A275)*($D$2:$D$316=D275))</f>
        <v>0.16666666666666666</v>
      </c>
      <c r="D275" s="23">
        <v>593</v>
      </c>
    </row>
    <row r="276" spans="1:4" x14ac:dyDescent="0.2">
      <c r="A276" s="23" t="s">
        <v>237</v>
      </c>
      <c r="B276" s="23" t="s">
        <v>238</v>
      </c>
      <c r="C276" s="23">
        <f>1/SUMPRODUCT(($B$2:$B$316=B276)*($A$2:$A$316=A276)*($D$2:$D$316=D276))</f>
        <v>0.16666666666666666</v>
      </c>
      <c r="D276" s="23">
        <v>593</v>
      </c>
    </row>
    <row r="277" spans="1:4" x14ac:dyDescent="0.2">
      <c r="A277" s="23" t="s">
        <v>237</v>
      </c>
      <c r="B277" s="23" t="s">
        <v>238</v>
      </c>
      <c r="C277" s="23">
        <f>1/SUMPRODUCT(($B$2:$B$316=B277)*($A$2:$A$316=A277)*($D$2:$D$316=D277))</f>
        <v>0.16666666666666666</v>
      </c>
      <c r="D277" s="23">
        <v>593</v>
      </c>
    </row>
    <row r="278" spans="1:4" x14ac:dyDescent="0.2">
      <c r="A278" s="23" t="s">
        <v>237</v>
      </c>
      <c r="B278" s="23" t="s">
        <v>238</v>
      </c>
      <c r="C278" s="23">
        <f>1/SUMPRODUCT(($B$2:$B$316=B278)*($A$2:$A$316=A278)*($D$2:$D$316=D278))</f>
        <v>0.16666666666666666</v>
      </c>
      <c r="D278" s="23">
        <v>593</v>
      </c>
    </row>
    <row r="279" spans="1:4" x14ac:dyDescent="0.2">
      <c r="A279" s="23" t="s">
        <v>237</v>
      </c>
      <c r="B279" s="23" t="s">
        <v>238</v>
      </c>
      <c r="C279" s="23">
        <f>1/SUMPRODUCT(($B$2:$B$316=B279)*($A$2:$A$316=A279)*($D$2:$D$316=D279))</f>
        <v>0.16666666666666666</v>
      </c>
      <c r="D279" s="23">
        <v>593</v>
      </c>
    </row>
    <row r="280" spans="1:4" x14ac:dyDescent="0.2">
      <c r="A280" s="23" t="s">
        <v>237</v>
      </c>
      <c r="B280" s="23" t="s">
        <v>238</v>
      </c>
      <c r="C280" s="23">
        <f>1/SUMPRODUCT(($B$2:$B$316=B280)*($A$2:$A$316=A280)*($D$2:$D$316=D280))</f>
        <v>0.16666666666666666</v>
      </c>
      <c r="D280" s="23">
        <v>593</v>
      </c>
    </row>
    <row r="281" spans="1:4" x14ac:dyDescent="0.2">
      <c r="A281" s="24" t="s">
        <v>239</v>
      </c>
      <c r="B281" s="24" t="s">
        <v>240</v>
      </c>
      <c r="C281" s="24">
        <f>1/SUMPRODUCT(($B$2:$B$316=B281)*($A$2:$A$316=A281)*($D$2:$D$316=D281))</f>
        <v>1</v>
      </c>
      <c r="D281" s="24">
        <v>54</v>
      </c>
    </row>
    <row r="282" spans="1:4" x14ac:dyDescent="0.2">
      <c r="A282" s="25" t="s">
        <v>241</v>
      </c>
      <c r="B282" s="25" t="s">
        <v>242</v>
      </c>
      <c r="C282" s="25">
        <f>1/SUMPRODUCT(($B$2:$B$316=B282)*($A$2:$A$316=A282)*($D$2:$D$316=D282))</f>
        <v>0.5</v>
      </c>
      <c r="D282" s="25">
        <v>13</v>
      </c>
    </row>
    <row r="283" spans="1:4" x14ac:dyDescent="0.2">
      <c r="A283" s="25" t="s">
        <v>241</v>
      </c>
      <c r="B283" s="25" t="s">
        <v>242</v>
      </c>
      <c r="C283" s="25">
        <f>1/SUMPRODUCT(($B$2:$B$316=B283)*($A$2:$A$316=A283)*($D$2:$D$316=D283))</f>
        <v>0.5</v>
      </c>
      <c r="D283" s="25">
        <v>13</v>
      </c>
    </row>
    <row r="284" spans="1:4" x14ac:dyDescent="0.2">
      <c r="A284" s="26" t="s">
        <v>243</v>
      </c>
      <c r="B284" s="26" t="s">
        <v>244</v>
      </c>
      <c r="C284" s="26">
        <f>1/SUMPRODUCT(($B$2:$B$316=B284)*($A$2:$A$316=A284)*($D$2:$D$316=D284))</f>
        <v>0.33333333333333331</v>
      </c>
      <c r="D284" s="26">
        <v>43</v>
      </c>
    </row>
    <row r="285" spans="1:4" x14ac:dyDescent="0.2">
      <c r="A285" s="26" t="s">
        <v>243</v>
      </c>
      <c r="B285" s="26" t="s">
        <v>244</v>
      </c>
      <c r="C285" s="26">
        <f>1/SUMPRODUCT(($B$2:$B$316=B285)*($A$2:$A$316=A285)*($D$2:$D$316=D285))</f>
        <v>0.33333333333333331</v>
      </c>
      <c r="D285" s="26">
        <v>43</v>
      </c>
    </row>
    <row r="286" spans="1:4" x14ac:dyDescent="0.2">
      <c r="A286" s="26" t="s">
        <v>243</v>
      </c>
      <c r="B286" s="26" t="s">
        <v>244</v>
      </c>
      <c r="C286" s="26">
        <f>1/SUMPRODUCT(($B$2:$B$316=B286)*($A$2:$A$316=A286)*($D$2:$D$316=D286))</f>
        <v>0.33333333333333331</v>
      </c>
      <c r="D286" s="26">
        <v>43</v>
      </c>
    </row>
    <row r="287" spans="1:4" x14ac:dyDescent="0.2">
      <c r="A287" s="26" t="s">
        <v>243</v>
      </c>
      <c r="B287" s="26" t="s">
        <v>245</v>
      </c>
      <c r="C287" s="26">
        <f>1/SUMPRODUCT(($B$2:$B$316=B287)*($A$2:$A$316=A287)*($D$2:$D$316=D287))</f>
        <v>0.33333333333333331</v>
      </c>
      <c r="D287" s="26">
        <v>43</v>
      </c>
    </row>
    <row r="288" spans="1:4" x14ac:dyDescent="0.2">
      <c r="A288" s="26" t="s">
        <v>243</v>
      </c>
      <c r="B288" s="26" t="s">
        <v>245</v>
      </c>
      <c r="C288" s="26">
        <f>1/SUMPRODUCT(($B$2:$B$316=B288)*($A$2:$A$316=A288)*($D$2:$D$316=D288))</f>
        <v>0.33333333333333331</v>
      </c>
      <c r="D288" s="26">
        <v>43</v>
      </c>
    </row>
    <row r="289" spans="1:4" x14ac:dyDescent="0.2">
      <c r="A289" s="26" t="s">
        <v>243</v>
      </c>
      <c r="B289" s="26" t="s">
        <v>245</v>
      </c>
      <c r="C289" s="26">
        <f>1/SUMPRODUCT(($B$2:$B$316=B289)*($A$2:$A$316=A289)*($D$2:$D$316=D289))</f>
        <v>0.33333333333333331</v>
      </c>
      <c r="D289" s="26">
        <v>43</v>
      </c>
    </row>
    <row r="290" spans="1:4" x14ac:dyDescent="0.2">
      <c r="A290" s="26" t="s">
        <v>243</v>
      </c>
      <c r="B290" s="26" t="s">
        <v>246</v>
      </c>
      <c r="C290" s="26">
        <f>1/SUMPRODUCT(($B$2:$B$316=B290)*($A$2:$A$316=A290)*($D$2:$D$316=D290))</f>
        <v>0.25</v>
      </c>
      <c r="D290" s="26">
        <v>43</v>
      </c>
    </row>
    <row r="291" spans="1:4" x14ac:dyDescent="0.2">
      <c r="A291" s="26" t="s">
        <v>243</v>
      </c>
      <c r="B291" s="26" t="s">
        <v>246</v>
      </c>
      <c r="C291" s="26">
        <f>1/SUMPRODUCT(($B$2:$B$316=B291)*($A$2:$A$316=A291)*($D$2:$D$316=D291))</f>
        <v>0.25</v>
      </c>
      <c r="D291" s="26">
        <v>43</v>
      </c>
    </row>
    <row r="292" spans="1:4" x14ac:dyDescent="0.2">
      <c r="A292" s="26" t="s">
        <v>243</v>
      </c>
      <c r="B292" s="26" t="s">
        <v>246</v>
      </c>
      <c r="C292" s="26">
        <f>1/SUMPRODUCT(($B$2:$B$316=B292)*($A$2:$A$316=A292)*($D$2:$D$316=D292))</f>
        <v>0.25</v>
      </c>
      <c r="D292" s="26">
        <v>43</v>
      </c>
    </row>
    <row r="293" spans="1:4" x14ac:dyDescent="0.2">
      <c r="A293" s="26" t="s">
        <v>243</v>
      </c>
      <c r="B293" s="26" t="s">
        <v>246</v>
      </c>
      <c r="C293" s="26">
        <f>1/SUMPRODUCT(($B$2:$B$316=B293)*($A$2:$A$316=A293)*($D$2:$D$316=D293))</f>
        <v>0.25</v>
      </c>
      <c r="D293" s="26">
        <v>43</v>
      </c>
    </row>
    <row r="294" spans="1:4" x14ac:dyDescent="0.2">
      <c r="A294" s="27" t="s">
        <v>247</v>
      </c>
      <c r="B294" s="27" t="s">
        <v>248</v>
      </c>
      <c r="C294" s="27">
        <f>1/SUMPRODUCT(($B$2:$B$316=B294)*($A$2:$A$316=A294)*($D$2:$D$316=D294))</f>
        <v>0.33333333333333331</v>
      </c>
      <c r="D294" s="27">
        <v>24</v>
      </c>
    </row>
    <row r="295" spans="1:4" x14ac:dyDescent="0.2">
      <c r="A295" s="27" t="s">
        <v>247</v>
      </c>
      <c r="B295" s="27" t="s">
        <v>248</v>
      </c>
      <c r="C295" s="27">
        <f>1/SUMPRODUCT(($B$2:$B$316=B295)*($A$2:$A$316=A295)*($D$2:$D$316=D295))</f>
        <v>0.33333333333333331</v>
      </c>
      <c r="D295" s="27">
        <v>24</v>
      </c>
    </row>
    <row r="296" spans="1:4" x14ac:dyDescent="0.2">
      <c r="A296" s="27" t="s">
        <v>247</v>
      </c>
      <c r="B296" s="27" t="s">
        <v>248</v>
      </c>
      <c r="C296" s="27">
        <f>1/SUMPRODUCT(($B$2:$B$316=B296)*($A$2:$A$316=A296)*($D$2:$D$316=D296))</f>
        <v>0.33333333333333331</v>
      </c>
      <c r="D296" s="27">
        <v>24</v>
      </c>
    </row>
    <row r="297" spans="1:4" x14ac:dyDescent="0.2">
      <c r="A297" s="2" t="s">
        <v>249</v>
      </c>
      <c r="B297" s="2" t="s">
        <v>250</v>
      </c>
      <c r="C297" s="2">
        <f>1/SUMPRODUCT(($B$2:$B$316=B297)*($A$2:$A$316=A297)*($D$2:$D$316=D297))</f>
        <v>0.33333333333333331</v>
      </c>
      <c r="D297" s="2">
        <v>39</v>
      </c>
    </row>
    <row r="298" spans="1:4" x14ac:dyDescent="0.2">
      <c r="A298" s="2" t="s">
        <v>249</v>
      </c>
      <c r="B298" s="2" t="s">
        <v>250</v>
      </c>
      <c r="C298" s="2">
        <f>1/SUMPRODUCT(($B$2:$B$316=B298)*($A$2:$A$316=A298)*($D$2:$D$316=D298))</f>
        <v>0.33333333333333331</v>
      </c>
      <c r="D298" s="2">
        <v>39</v>
      </c>
    </row>
    <row r="299" spans="1:4" x14ac:dyDescent="0.2">
      <c r="A299" s="2" t="s">
        <v>249</v>
      </c>
      <c r="B299" s="2" t="s">
        <v>250</v>
      </c>
      <c r="C299" s="2">
        <f>1/SUMPRODUCT(($B$2:$B$316=B299)*($A$2:$A$316=A299)*($D$2:$D$316=D299))</f>
        <v>0.33333333333333331</v>
      </c>
      <c r="D299" s="2">
        <v>39</v>
      </c>
    </row>
    <row r="300" spans="1:4" x14ac:dyDescent="0.2">
      <c r="A300" s="2" t="s">
        <v>249</v>
      </c>
      <c r="B300" s="2" t="s">
        <v>251</v>
      </c>
      <c r="C300" s="2">
        <f>1/SUMPRODUCT(($B$2:$B$316=B300)*($A$2:$A$316=A300)*($D$2:$D$316=D300))</f>
        <v>0.25</v>
      </c>
      <c r="D300" s="2">
        <v>39</v>
      </c>
    </row>
    <row r="301" spans="1:4" x14ac:dyDescent="0.2">
      <c r="A301" s="2" t="s">
        <v>249</v>
      </c>
      <c r="B301" s="2" t="s">
        <v>251</v>
      </c>
      <c r="C301" s="2">
        <f>1/SUMPRODUCT(($B$2:$B$316=B301)*($A$2:$A$316=A301)*($D$2:$D$316=D301))</f>
        <v>0.25</v>
      </c>
      <c r="D301" s="2">
        <v>39</v>
      </c>
    </row>
    <row r="302" spans="1:4" x14ac:dyDescent="0.2">
      <c r="A302" s="2" t="s">
        <v>249</v>
      </c>
      <c r="B302" s="2" t="s">
        <v>251</v>
      </c>
      <c r="C302" s="2">
        <f>1/SUMPRODUCT(($B$2:$B$316=B302)*($A$2:$A$316=A302)*($D$2:$D$316=D302))</f>
        <v>0.25</v>
      </c>
      <c r="D302" s="2">
        <v>39</v>
      </c>
    </row>
    <row r="303" spans="1:4" x14ac:dyDescent="0.2">
      <c r="A303" s="2" t="s">
        <v>249</v>
      </c>
      <c r="B303" s="2" t="s">
        <v>251</v>
      </c>
      <c r="C303" s="2">
        <f>1/SUMPRODUCT(($B$2:$B$316=B303)*($A$2:$A$316=A303)*($D$2:$D$316=D303))</f>
        <v>0.25</v>
      </c>
      <c r="D303" s="2">
        <v>39</v>
      </c>
    </row>
    <row r="304" spans="1:4" x14ac:dyDescent="0.2">
      <c r="A304" s="3" t="s">
        <v>252</v>
      </c>
      <c r="B304" s="3" t="s">
        <v>253</v>
      </c>
      <c r="C304" s="3">
        <f>1/SUMPRODUCT(($B$2:$B$316=B304)*($A$2:$A$316=A304)*($D$2:$D$316=D304))</f>
        <v>0.5</v>
      </c>
      <c r="D304" s="3">
        <v>11</v>
      </c>
    </row>
    <row r="305" spans="1:4" x14ac:dyDescent="0.2">
      <c r="A305" s="3" t="s">
        <v>252</v>
      </c>
      <c r="B305" s="3" t="s">
        <v>253</v>
      </c>
      <c r="C305" s="3">
        <f>1/SUMPRODUCT(($B$2:$B$316=B305)*($A$2:$A$316=A305)*($D$2:$D$316=D305))</f>
        <v>0.5</v>
      </c>
      <c r="D305" s="3">
        <v>11</v>
      </c>
    </row>
    <row r="306" spans="1:4" x14ac:dyDescent="0.2">
      <c r="A306" s="3" t="s">
        <v>252</v>
      </c>
      <c r="B306" s="3" t="s">
        <v>254</v>
      </c>
      <c r="C306" s="3">
        <f>1/SUMPRODUCT(($B$2:$B$316=B306)*($A$2:$A$316=A306)*($D$2:$D$316=D306))</f>
        <v>0.5</v>
      </c>
      <c r="D306" s="3">
        <v>11</v>
      </c>
    </row>
    <row r="307" spans="1:4" x14ac:dyDescent="0.2">
      <c r="A307" s="3" t="s">
        <v>252</v>
      </c>
      <c r="B307" s="3" t="s">
        <v>254</v>
      </c>
      <c r="C307" s="3">
        <f>1/SUMPRODUCT(($B$2:$B$316=B307)*($A$2:$A$316=A307)*($D$2:$D$316=D307))</f>
        <v>0.5</v>
      </c>
      <c r="D307" s="3">
        <v>11</v>
      </c>
    </row>
    <row r="308" spans="1:4" x14ac:dyDescent="0.2">
      <c r="A308" s="4" t="s">
        <v>255</v>
      </c>
      <c r="B308" s="4" t="s">
        <v>256</v>
      </c>
      <c r="C308" s="4">
        <f>1/SUMPRODUCT(($B$2:$B$316=B308)*($A$2:$A$316=A308)*($D$2:$D$316=D308))</f>
        <v>0.33333333333333331</v>
      </c>
      <c r="D308" s="4">
        <v>7</v>
      </c>
    </row>
    <row r="309" spans="1:4" x14ac:dyDescent="0.2">
      <c r="A309" s="4" t="s">
        <v>255</v>
      </c>
      <c r="B309" s="4" t="s">
        <v>256</v>
      </c>
      <c r="C309" s="4">
        <f>1/SUMPRODUCT(($B$2:$B$316=B309)*($A$2:$A$316=A309)*($D$2:$D$316=D309))</f>
        <v>0.33333333333333331</v>
      </c>
      <c r="D309" s="4">
        <v>7</v>
      </c>
    </row>
    <row r="310" spans="1:4" x14ac:dyDescent="0.2">
      <c r="A310" s="4" t="s">
        <v>255</v>
      </c>
      <c r="B310" s="4" t="s">
        <v>256</v>
      </c>
      <c r="C310" s="4">
        <f>1/SUMPRODUCT(($B$2:$B$316=B310)*($A$2:$A$316=A310)*($D$2:$D$316=D310))</f>
        <v>0.33333333333333331</v>
      </c>
      <c r="D310" s="4">
        <v>7</v>
      </c>
    </row>
    <row r="311" spans="1:4" x14ac:dyDescent="0.2">
      <c r="A311" s="4" t="s">
        <v>255</v>
      </c>
      <c r="B311" s="4" t="s">
        <v>257</v>
      </c>
      <c r="C311" s="4">
        <f>1/SUMPRODUCT(($B$2:$B$316=B311)*($A$2:$A$316=A311)*($D$2:$D$316=D311))</f>
        <v>0.33333333333333331</v>
      </c>
      <c r="D311" s="4">
        <v>7</v>
      </c>
    </row>
    <row r="312" spans="1:4" x14ac:dyDescent="0.2">
      <c r="A312" s="4" t="s">
        <v>255</v>
      </c>
      <c r="B312" s="4" t="s">
        <v>257</v>
      </c>
      <c r="C312" s="4">
        <f>1/SUMPRODUCT(($B$2:$B$316=B312)*($A$2:$A$316=A312)*($D$2:$D$316=D312))</f>
        <v>0.33333333333333331</v>
      </c>
      <c r="D312" s="4">
        <v>7</v>
      </c>
    </row>
    <row r="313" spans="1:4" x14ac:dyDescent="0.2">
      <c r="A313" s="4" t="s">
        <v>255</v>
      </c>
      <c r="B313" s="4" t="s">
        <v>257</v>
      </c>
      <c r="C313" s="4">
        <f>1/SUMPRODUCT(($B$2:$B$316=B313)*($A$2:$A$316=A313)*($D$2:$D$316=D313))</f>
        <v>0.33333333333333331</v>
      </c>
      <c r="D313" s="4">
        <v>7</v>
      </c>
    </row>
    <row r="314" spans="1:4" x14ac:dyDescent="0.2">
      <c r="A314" s="5" t="s">
        <v>258</v>
      </c>
      <c r="B314" s="5" t="s">
        <v>259</v>
      </c>
      <c r="C314" s="5">
        <f>1/SUMPRODUCT(($B$2:$B$316=B314)*($A$2:$A$316=A314)*($D$2:$D$316=D314))</f>
        <v>0.5</v>
      </c>
      <c r="D314" s="5">
        <v>36</v>
      </c>
    </row>
    <row r="315" spans="1:4" x14ac:dyDescent="0.2">
      <c r="A315" s="5" t="s">
        <v>258</v>
      </c>
      <c r="B315" s="5" t="s">
        <v>259</v>
      </c>
      <c r="C315" s="5">
        <f>1/SUMPRODUCT(($B$2:$B$316=B315)*($A$2:$A$316=A315)*($D$2:$D$316=D315))</f>
        <v>0.5</v>
      </c>
      <c r="D315" s="5">
        <v>36</v>
      </c>
    </row>
    <row r="316" spans="1:4" x14ac:dyDescent="0.2">
      <c r="A316" s="6" t="s">
        <v>260</v>
      </c>
      <c r="B316" s="6" t="s">
        <v>261</v>
      </c>
      <c r="C316" s="6">
        <f>1/SUMPRODUCT(($B$2:$B$316=B316)*($A$2:$A$316=A316)*($D$2:$D$316=D316))</f>
        <v>1</v>
      </c>
      <c r="D316" s="6">
        <v>1</v>
      </c>
    </row>
    <row r="317" spans="1:4" x14ac:dyDescent="0.2">
      <c r="A317" s="1"/>
      <c r="B317" s="1"/>
    </row>
    <row r="318" spans="1:4" x14ac:dyDescent="0.2">
      <c r="A318" s="1"/>
      <c r="B318" s="1"/>
    </row>
    <row r="319" spans="1:4" x14ac:dyDescent="0.2">
      <c r="A319" s="1"/>
      <c r="B319" s="1"/>
      <c r="C319" t="e">
        <f ca="1">NBFACT(B2:B341,C2:C341,F2:F341)</f>
        <v>#VALUE!</v>
      </c>
    </row>
    <row r="320" spans="1:4" x14ac:dyDescent="0.2">
      <c r="A320" s="1"/>
      <c r="B320" s="1"/>
    </row>
    <row r="321" spans="1:2" x14ac:dyDescent="0.2">
      <c r="A321" s="1"/>
      <c r="B321" s="1"/>
    </row>
    <row r="322" spans="1:2" x14ac:dyDescent="0.2">
      <c r="A322" s="1"/>
      <c r="B322" s="1"/>
    </row>
    <row r="323" spans="1:2" x14ac:dyDescent="0.2">
      <c r="A323" s="1"/>
      <c r="B323" s="1"/>
    </row>
    <row r="324" spans="1:2" x14ac:dyDescent="0.2">
      <c r="A324" s="1"/>
      <c r="B324" s="1"/>
    </row>
    <row r="325" spans="1:2" x14ac:dyDescent="0.2">
      <c r="A325" s="1"/>
      <c r="B325" s="1"/>
    </row>
    <row r="326" spans="1:2" x14ac:dyDescent="0.2">
      <c r="A326" s="1"/>
      <c r="B326" s="1"/>
    </row>
    <row r="327" spans="1:2" x14ac:dyDescent="0.2">
      <c r="A327" s="1"/>
      <c r="B327" s="1"/>
    </row>
    <row r="328" spans="1:2" x14ac:dyDescent="0.2">
      <c r="A328" s="1"/>
      <c r="B328" s="1"/>
    </row>
    <row r="329" spans="1:2" x14ac:dyDescent="0.2">
      <c r="A329" s="1"/>
      <c r="B329" s="1"/>
    </row>
    <row r="330" spans="1:2" x14ac:dyDescent="0.2">
      <c r="A330" s="1"/>
      <c r="B330" s="1"/>
    </row>
    <row r="331" spans="1:2" x14ac:dyDescent="0.2">
      <c r="A331" s="1"/>
      <c r="B331" s="1"/>
    </row>
    <row r="332" spans="1:2" x14ac:dyDescent="0.2">
      <c r="A332" s="1"/>
      <c r="B332" s="1"/>
    </row>
    <row r="333" spans="1:2" x14ac:dyDescent="0.2">
      <c r="A333" s="1"/>
      <c r="B333" s="1"/>
    </row>
    <row r="334" spans="1:2" x14ac:dyDescent="0.2">
      <c r="A334" s="1"/>
      <c r="B334" s="1"/>
    </row>
    <row r="335" spans="1:2" x14ac:dyDescent="0.2">
      <c r="A335" s="1"/>
      <c r="B335" s="1"/>
    </row>
    <row r="336" spans="1:2" x14ac:dyDescent="0.2">
      <c r="A336" s="1"/>
      <c r="B336" s="1"/>
    </row>
    <row r="337" spans="1:2" x14ac:dyDescent="0.2">
      <c r="A337" s="1"/>
      <c r="B337" s="1"/>
    </row>
    <row r="338" spans="1:2" x14ac:dyDescent="0.2">
      <c r="A338" s="1"/>
      <c r="B338" s="1"/>
    </row>
    <row r="339" spans="1:2" x14ac:dyDescent="0.2">
      <c r="A339" s="1"/>
      <c r="B339" s="1"/>
    </row>
    <row r="340" spans="1:2" x14ac:dyDescent="0.2">
      <c r="A340" s="1"/>
      <c r="B340" s="1"/>
    </row>
    <row r="341" spans="1:2" x14ac:dyDescent="0.2">
      <c r="A341" s="1"/>
      <c r="B341" s="1"/>
    </row>
    <row r="342" spans="1:2" x14ac:dyDescent="0.2">
      <c r="A342" s="1"/>
      <c r="B342" s="1"/>
    </row>
    <row r="343" spans="1:2" x14ac:dyDescent="0.2">
      <c r="A343" s="1"/>
      <c r="B343" s="1"/>
    </row>
    <row r="344" spans="1:2" x14ac:dyDescent="0.2">
      <c r="A344" s="1"/>
      <c r="B344" s="1"/>
    </row>
    <row r="345" spans="1:2" x14ac:dyDescent="0.2">
      <c r="A345" s="1"/>
      <c r="B345" s="1"/>
    </row>
    <row r="346" spans="1:2" x14ac:dyDescent="0.2">
      <c r="A346" s="1"/>
      <c r="B346" s="1"/>
    </row>
    <row r="347" spans="1:2" x14ac:dyDescent="0.2">
      <c r="A347" s="1"/>
      <c r="B347" s="1"/>
    </row>
    <row r="348" spans="1:2" x14ac:dyDescent="0.2">
      <c r="A348" s="1"/>
      <c r="B348" s="1"/>
    </row>
    <row r="349" spans="1:2" x14ac:dyDescent="0.2">
      <c r="A349" s="1"/>
      <c r="B349" s="1"/>
    </row>
    <row r="350" spans="1:2" x14ac:dyDescent="0.2">
      <c r="A350" s="1"/>
      <c r="B350" s="1"/>
    </row>
    <row r="351" spans="1:2" x14ac:dyDescent="0.2">
      <c r="A351" s="1"/>
      <c r="B351" s="1"/>
    </row>
    <row r="352" spans="1:2" x14ac:dyDescent="0.2">
      <c r="A352" s="1"/>
      <c r="B352" s="1"/>
    </row>
    <row r="353" spans="1:2" x14ac:dyDescent="0.2">
      <c r="A353" s="1"/>
      <c r="B353" s="1"/>
    </row>
    <row r="354" spans="1:2" x14ac:dyDescent="0.2">
      <c r="A354" s="1"/>
      <c r="B354" s="1"/>
    </row>
    <row r="355" spans="1:2" x14ac:dyDescent="0.2">
      <c r="A355" s="1"/>
      <c r="B355" s="1"/>
    </row>
    <row r="356" spans="1:2" x14ac:dyDescent="0.2">
      <c r="A356" s="1"/>
      <c r="B356" s="1"/>
    </row>
    <row r="357" spans="1:2" x14ac:dyDescent="0.2">
      <c r="A357" s="1"/>
      <c r="B357" s="1"/>
    </row>
    <row r="358" spans="1:2" x14ac:dyDescent="0.2">
      <c r="A358" s="1"/>
      <c r="B358" s="1"/>
    </row>
    <row r="359" spans="1:2" x14ac:dyDescent="0.2">
      <c r="A359" s="1"/>
      <c r="B359" s="1"/>
    </row>
    <row r="360" spans="1:2" x14ac:dyDescent="0.2">
      <c r="A360" s="1"/>
      <c r="B360" s="1"/>
    </row>
    <row r="361" spans="1:2" x14ac:dyDescent="0.2">
      <c r="A361" s="1"/>
      <c r="B361" s="1"/>
    </row>
    <row r="362" spans="1:2" x14ac:dyDescent="0.2">
      <c r="A362" s="1"/>
      <c r="B362" s="1"/>
    </row>
    <row r="363" spans="1:2" x14ac:dyDescent="0.2">
      <c r="A363" s="1"/>
      <c r="B363" s="1"/>
    </row>
    <row r="364" spans="1:2" x14ac:dyDescent="0.2">
      <c r="A364" s="1"/>
      <c r="B364" s="1"/>
    </row>
    <row r="365" spans="1:2" x14ac:dyDescent="0.2">
      <c r="A365" s="1"/>
      <c r="B365" s="1"/>
    </row>
    <row r="366" spans="1:2" x14ac:dyDescent="0.2">
      <c r="A366" s="1"/>
      <c r="B366" s="1"/>
    </row>
    <row r="367" spans="1:2" x14ac:dyDescent="0.2">
      <c r="A367" s="1"/>
      <c r="B367" s="1"/>
    </row>
    <row r="368" spans="1:2" x14ac:dyDescent="0.2">
      <c r="A368" s="1"/>
      <c r="B368" s="1"/>
    </row>
    <row r="369" spans="1:2" x14ac:dyDescent="0.2">
      <c r="A369" s="1"/>
      <c r="B369" s="1"/>
    </row>
    <row r="370" spans="1:2" x14ac:dyDescent="0.2">
      <c r="A370" s="1"/>
      <c r="B370" s="1"/>
    </row>
    <row r="371" spans="1:2" x14ac:dyDescent="0.2">
      <c r="A371" s="1"/>
      <c r="B371" s="1"/>
    </row>
    <row r="372" spans="1:2" x14ac:dyDescent="0.2">
      <c r="A372" s="1"/>
      <c r="B372" s="1"/>
    </row>
    <row r="373" spans="1:2" x14ac:dyDescent="0.2">
      <c r="A373" s="1"/>
      <c r="B373" s="1"/>
    </row>
    <row r="374" spans="1:2" x14ac:dyDescent="0.2">
      <c r="A374" s="1"/>
      <c r="B374" s="1"/>
    </row>
    <row r="375" spans="1:2" x14ac:dyDescent="0.2">
      <c r="A375" s="1"/>
      <c r="B375" s="1"/>
    </row>
    <row r="376" spans="1:2" x14ac:dyDescent="0.2">
      <c r="A376" s="1"/>
      <c r="B376" s="1"/>
    </row>
    <row r="377" spans="1:2" x14ac:dyDescent="0.2">
      <c r="A377" s="1"/>
      <c r="B377" s="1"/>
    </row>
    <row r="378" spans="1:2" x14ac:dyDescent="0.2">
      <c r="A378" s="1"/>
      <c r="B378" s="1"/>
    </row>
    <row r="379" spans="1:2" x14ac:dyDescent="0.2">
      <c r="A379" s="1"/>
      <c r="B379" s="1"/>
    </row>
    <row r="380" spans="1:2" x14ac:dyDescent="0.2">
      <c r="A380" s="1"/>
      <c r="B380" s="1"/>
    </row>
    <row r="381" spans="1:2" x14ac:dyDescent="0.2">
      <c r="A381" s="1"/>
      <c r="B381" s="1"/>
    </row>
    <row r="382" spans="1:2" x14ac:dyDescent="0.2">
      <c r="A382" s="1"/>
      <c r="B382" s="1"/>
    </row>
    <row r="383" spans="1:2" x14ac:dyDescent="0.2">
      <c r="A383" s="1"/>
      <c r="B383" s="1"/>
    </row>
    <row r="384" spans="1:2" x14ac:dyDescent="0.2">
      <c r="A384" s="1"/>
      <c r="B384" s="1"/>
    </row>
    <row r="385" spans="1:2" x14ac:dyDescent="0.2">
      <c r="A385" s="1"/>
      <c r="B385" s="1"/>
    </row>
    <row r="386" spans="1:2" x14ac:dyDescent="0.2">
      <c r="A386" s="1"/>
      <c r="B386" s="1"/>
    </row>
    <row r="387" spans="1:2" x14ac:dyDescent="0.2">
      <c r="A387" s="1"/>
      <c r="B387" s="1"/>
    </row>
    <row r="388" spans="1:2" x14ac:dyDescent="0.2">
      <c r="A388" s="1"/>
      <c r="B388" s="1"/>
    </row>
    <row r="389" spans="1:2" x14ac:dyDescent="0.2">
      <c r="A389" s="1"/>
      <c r="B389" s="1"/>
    </row>
    <row r="390" spans="1:2" x14ac:dyDescent="0.2">
      <c r="A390" s="1"/>
      <c r="B390" s="1"/>
    </row>
    <row r="391" spans="1:2" x14ac:dyDescent="0.2">
      <c r="A391" s="1"/>
      <c r="B391" s="1"/>
    </row>
    <row r="392" spans="1:2" x14ac:dyDescent="0.2">
      <c r="A392" s="1"/>
      <c r="B392" s="1"/>
    </row>
    <row r="393" spans="1:2" x14ac:dyDescent="0.2">
      <c r="A393" s="1"/>
      <c r="B393" s="1"/>
    </row>
    <row r="394" spans="1:2" x14ac:dyDescent="0.2">
      <c r="A394" s="1"/>
      <c r="B394" s="1"/>
    </row>
    <row r="395" spans="1:2" x14ac:dyDescent="0.2">
      <c r="A395" s="1"/>
      <c r="B395" s="1"/>
    </row>
    <row r="396" spans="1:2" x14ac:dyDescent="0.2">
      <c r="A396" s="1"/>
      <c r="B396" s="1"/>
    </row>
    <row r="397" spans="1:2" x14ac:dyDescent="0.2">
      <c r="A397" s="1"/>
      <c r="B397" s="1"/>
    </row>
    <row r="398" spans="1:2" x14ac:dyDescent="0.2">
      <c r="A398" s="1"/>
      <c r="B398" s="1"/>
    </row>
    <row r="399" spans="1:2" x14ac:dyDescent="0.2">
      <c r="A399" s="1"/>
      <c r="B399" s="1"/>
    </row>
    <row r="400" spans="1:2" x14ac:dyDescent="0.2">
      <c r="A400" s="1"/>
      <c r="B400" s="1"/>
    </row>
    <row r="401" spans="1:2" x14ac:dyDescent="0.2">
      <c r="A401" s="1"/>
      <c r="B401" s="1"/>
    </row>
    <row r="402" spans="1:2" x14ac:dyDescent="0.2">
      <c r="A402" s="1"/>
      <c r="B402" s="1"/>
    </row>
    <row r="403" spans="1:2" x14ac:dyDescent="0.2">
      <c r="A403" s="1"/>
      <c r="B403" s="1"/>
    </row>
    <row r="404" spans="1:2" x14ac:dyDescent="0.2">
      <c r="A404" s="1"/>
      <c r="B404" s="1"/>
    </row>
    <row r="405" spans="1:2" x14ac:dyDescent="0.2">
      <c r="A405" s="1"/>
      <c r="B405" s="1"/>
    </row>
    <row r="406" spans="1:2" x14ac:dyDescent="0.2">
      <c r="A406" s="1"/>
      <c r="B406" s="1"/>
    </row>
    <row r="407" spans="1:2" x14ac:dyDescent="0.2">
      <c r="A407" s="1"/>
      <c r="B407" s="1"/>
    </row>
    <row r="408" spans="1:2" x14ac:dyDescent="0.2">
      <c r="A408" s="1"/>
      <c r="B408" s="1"/>
    </row>
    <row r="409" spans="1:2" x14ac:dyDescent="0.2">
      <c r="A409" s="1"/>
      <c r="B409" s="1"/>
    </row>
    <row r="410" spans="1:2" x14ac:dyDescent="0.2">
      <c r="A410" s="1"/>
      <c r="B410" s="1"/>
    </row>
    <row r="411" spans="1:2" x14ac:dyDescent="0.2">
      <c r="A411" s="1"/>
      <c r="B411" s="1"/>
    </row>
    <row r="412" spans="1:2" x14ac:dyDescent="0.2">
      <c r="A412" s="1"/>
      <c r="B412" s="1"/>
    </row>
    <row r="413" spans="1:2" x14ac:dyDescent="0.2">
      <c r="A413" s="1"/>
      <c r="B413" s="1"/>
    </row>
    <row r="414" spans="1:2" x14ac:dyDescent="0.2">
      <c r="A414" s="1"/>
      <c r="B414" s="1"/>
    </row>
    <row r="415" spans="1:2" x14ac:dyDescent="0.2">
      <c r="A415" s="1"/>
      <c r="B415" s="1"/>
    </row>
    <row r="416" spans="1:2" x14ac:dyDescent="0.2">
      <c r="A416" s="1"/>
      <c r="B416" s="1"/>
    </row>
    <row r="417" spans="1:2" x14ac:dyDescent="0.2">
      <c r="A417" s="1"/>
      <c r="B417" s="1"/>
    </row>
    <row r="418" spans="1:2" x14ac:dyDescent="0.2">
      <c r="A418" s="1"/>
      <c r="B418" s="1"/>
    </row>
    <row r="419" spans="1:2" x14ac:dyDescent="0.2">
      <c r="A419" s="1"/>
      <c r="B419" s="1"/>
    </row>
    <row r="420" spans="1:2" x14ac:dyDescent="0.2">
      <c r="A420" s="1"/>
      <c r="B420" s="1"/>
    </row>
    <row r="421" spans="1:2" x14ac:dyDescent="0.2">
      <c r="A421" s="1"/>
      <c r="B421" s="1"/>
    </row>
    <row r="422" spans="1:2" x14ac:dyDescent="0.2">
      <c r="A422" s="1"/>
      <c r="B422" s="1"/>
    </row>
    <row r="423" spans="1:2" x14ac:dyDescent="0.2">
      <c r="A423" s="1"/>
      <c r="B423" s="1"/>
    </row>
    <row r="424" spans="1:2" x14ac:dyDescent="0.2">
      <c r="A424" s="1"/>
      <c r="B424" s="1"/>
    </row>
    <row r="425" spans="1:2" x14ac:dyDescent="0.2">
      <c r="A425" s="1"/>
      <c r="B425" s="1"/>
    </row>
    <row r="426" spans="1:2" x14ac:dyDescent="0.2">
      <c r="A426" s="1"/>
      <c r="B426" s="1"/>
    </row>
    <row r="427" spans="1:2" x14ac:dyDescent="0.2">
      <c r="A427" s="1"/>
      <c r="B427" s="1"/>
    </row>
    <row r="428" spans="1:2" x14ac:dyDescent="0.2">
      <c r="A428" s="1"/>
      <c r="B428" s="1"/>
    </row>
    <row r="429" spans="1:2" x14ac:dyDescent="0.2">
      <c r="A429" s="1"/>
      <c r="B429" s="1"/>
    </row>
    <row r="430" spans="1:2" x14ac:dyDescent="0.2">
      <c r="A430" s="1"/>
      <c r="B430" s="1"/>
    </row>
    <row r="431" spans="1:2" x14ac:dyDescent="0.2">
      <c r="A431" s="1"/>
      <c r="B431" s="1"/>
    </row>
    <row r="432" spans="1:2" x14ac:dyDescent="0.2">
      <c r="A432" s="1"/>
      <c r="B432" s="1"/>
    </row>
    <row r="433" spans="1:2" x14ac:dyDescent="0.2">
      <c r="A433" s="1"/>
      <c r="B433" s="1"/>
    </row>
    <row r="434" spans="1:2" x14ac:dyDescent="0.2">
      <c r="A434" s="1"/>
      <c r="B434" s="1"/>
    </row>
    <row r="435" spans="1:2" x14ac:dyDescent="0.2">
      <c r="A435" s="1"/>
      <c r="B435" s="1"/>
    </row>
    <row r="436" spans="1:2" x14ac:dyDescent="0.2">
      <c r="A436" s="1"/>
      <c r="B436" s="1"/>
    </row>
    <row r="437" spans="1:2" x14ac:dyDescent="0.2">
      <c r="A437" s="1"/>
      <c r="B437" s="1"/>
    </row>
    <row r="438" spans="1:2" x14ac:dyDescent="0.2">
      <c r="A438" s="1"/>
      <c r="B438" s="1"/>
    </row>
    <row r="439" spans="1:2" x14ac:dyDescent="0.2">
      <c r="A439" s="1"/>
      <c r="B439" s="1"/>
    </row>
    <row r="440" spans="1:2" x14ac:dyDescent="0.2">
      <c r="A440" s="1"/>
      <c r="B440" s="1"/>
    </row>
    <row r="441" spans="1:2" x14ac:dyDescent="0.2">
      <c r="A441" s="1"/>
      <c r="B441" s="1"/>
    </row>
    <row r="442" spans="1:2" x14ac:dyDescent="0.2">
      <c r="A442" s="1"/>
      <c r="B442" s="1"/>
    </row>
    <row r="443" spans="1:2" x14ac:dyDescent="0.2">
      <c r="A443" s="1"/>
      <c r="B443" s="1"/>
    </row>
    <row r="444" spans="1:2" x14ac:dyDescent="0.2">
      <c r="A444" s="1"/>
      <c r="B444" s="1"/>
    </row>
    <row r="445" spans="1:2" x14ac:dyDescent="0.2">
      <c r="A445" s="1"/>
      <c r="B445" s="1"/>
    </row>
    <row r="446" spans="1:2" x14ac:dyDescent="0.2">
      <c r="A446" s="1"/>
      <c r="B446" s="1"/>
    </row>
    <row r="447" spans="1:2" x14ac:dyDescent="0.2">
      <c r="A447" s="1"/>
      <c r="B447" s="1"/>
    </row>
    <row r="448" spans="1:2" x14ac:dyDescent="0.2">
      <c r="A448" s="1"/>
      <c r="B448" s="1"/>
    </row>
    <row r="449" spans="1:2" x14ac:dyDescent="0.2">
      <c r="A449" s="1"/>
      <c r="B449" s="1"/>
    </row>
    <row r="450" spans="1:2" x14ac:dyDescent="0.2">
      <c r="A450" s="1"/>
      <c r="B450" s="1"/>
    </row>
    <row r="451" spans="1:2" x14ac:dyDescent="0.2">
      <c r="A451" s="1"/>
      <c r="B451" s="1"/>
    </row>
    <row r="452" spans="1:2" x14ac:dyDescent="0.2">
      <c r="A452" s="1"/>
      <c r="B452" s="1"/>
    </row>
    <row r="453" spans="1:2" x14ac:dyDescent="0.2">
      <c r="A453" s="1"/>
      <c r="B453" s="1"/>
    </row>
    <row r="454" spans="1:2" x14ac:dyDescent="0.2">
      <c r="A454" s="1"/>
      <c r="B454" s="1"/>
    </row>
    <row r="455" spans="1:2" x14ac:dyDescent="0.2">
      <c r="A455" s="1"/>
      <c r="B455" s="1"/>
    </row>
    <row r="456" spans="1:2" x14ac:dyDescent="0.2">
      <c r="A456" s="1"/>
      <c r="B456" s="1"/>
    </row>
    <row r="457" spans="1:2" x14ac:dyDescent="0.2">
      <c r="A457" s="1"/>
      <c r="B457" s="1"/>
    </row>
    <row r="458" spans="1:2" x14ac:dyDescent="0.2">
      <c r="A458" s="1"/>
      <c r="B458" s="1"/>
    </row>
    <row r="459" spans="1:2" x14ac:dyDescent="0.2">
      <c r="A459" s="1"/>
      <c r="B459" s="1"/>
    </row>
    <row r="460" spans="1:2" x14ac:dyDescent="0.2">
      <c r="A460" s="1"/>
      <c r="B460" s="1"/>
    </row>
    <row r="461" spans="1:2" x14ac:dyDescent="0.2">
      <c r="A461" s="1"/>
      <c r="B461" s="1"/>
    </row>
    <row r="462" spans="1:2" x14ac:dyDescent="0.2">
      <c r="A462" s="1"/>
      <c r="B462" s="1"/>
    </row>
    <row r="463" spans="1:2" x14ac:dyDescent="0.2">
      <c r="A463" s="1"/>
      <c r="B463" s="1"/>
    </row>
    <row r="464" spans="1:2" x14ac:dyDescent="0.2">
      <c r="A464" s="1"/>
      <c r="B464" s="1"/>
    </row>
    <row r="465" spans="1:2" x14ac:dyDescent="0.2">
      <c r="A465" s="1"/>
      <c r="B465" s="1"/>
    </row>
    <row r="466" spans="1:2" x14ac:dyDescent="0.2">
      <c r="A466" s="1"/>
      <c r="B466" s="1"/>
    </row>
    <row r="467" spans="1:2" x14ac:dyDescent="0.2">
      <c r="A467" s="1"/>
      <c r="B467" s="1"/>
    </row>
    <row r="468" spans="1:2" x14ac:dyDescent="0.2">
      <c r="A468" s="1"/>
      <c r="B468" s="1"/>
    </row>
    <row r="469" spans="1:2" x14ac:dyDescent="0.2">
      <c r="A469" s="1"/>
      <c r="B469" s="1"/>
    </row>
    <row r="470" spans="1:2" x14ac:dyDescent="0.2">
      <c r="A470" s="1"/>
      <c r="B470" s="1"/>
    </row>
    <row r="471" spans="1:2" x14ac:dyDescent="0.2">
      <c r="A471" s="1"/>
      <c r="B471" s="1"/>
    </row>
    <row r="472" spans="1:2" x14ac:dyDescent="0.2">
      <c r="A472" s="1"/>
      <c r="B472" s="1"/>
    </row>
    <row r="473" spans="1:2" x14ac:dyDescent="0.2">
      <c r="A473" s="1"/>
      <c r="B473" s="1"/>
    </row>
    <row r="474" spans="1:2" x14ac:dyDescent="0.2">
      <c r="A474" s="1"/>
      <c r="B474" s="1"/>
    </row>
    <row r="475" spans="1:2" x14ac:dyDescent="0.2">
      <c r="A475" s="1"/>
      <c r="B475" s="1"/>
    </row>
    <row r="476" spans="1:2" x14ac:dyDescent="0.2">
      <c r="A476" s="1"/>
      <c r="B476" s="1"/>
    </row>
    <row r="477" spans="1:2" x14ac:dyDescent="0.2">
      <c r="A477" s="1"/>
      <c r="B477" s="1"/>
    </row>
    <row r="478" spans="1:2" x14ac:dyDescent="0.2">
      <c r="A478" s="1"/>
      <c r="B478" s="1"/>
    </row>
    <row r="479" spans="1:2" x14ac:dyDescent="0.2">
      <c r="A479" s="1"/>
      <c r="B479" s="1"/>
    </row>
    <row r="480" spans="1:2" x14ac:dyDescent="0.2">
      <c r="A480" s="1"/>
      <c r="B480" s="1"/>
    </row>
    <row r="481" spans="1:2" x14ac:dyDescent="0.2">
      <c r="A481" s="1"/>
      <c r="B481" s="1"/>
    </row>
    <row r="482" spans="1:2" x14ac:dyDescent="0.2">
      <c r="A482" s="1"/>
      <c r="B482" s="1"/>
    </row>
    <row r="483" spans="1:2" x14ac:dyDescent="0.2">
      <c r="A483" s="1"/>
      <c r="B483" s="1"/>
    </row>
    <row r="484" spans="1:2" x14ac:dyDescent="0.2">
      <c r="A484" s="1"/>
      <c r="B484" s="1"/>
    </row>
    <row r="485" spans="1:2" x14ac:dyDescent="0.2">
      <c r="A485" s="1"/>
      <c r="B485" s="1"/>
    </row>
    <row r="486" spans="1:2" x14ac:dyDescent="0.2">
      <c r="A486" s="1"/>
      <c r="B486" s="1"/>
    </row>
    <row r="487" spans="1:2" x14ac:dyDescent="0.2">
      <c r="A487" s="1"/>
      <c r="B487" s="1"/>
    </row>
    <row r="488" spans="1:2" x14ac:dyDescent="0.2">
      <c r="A488" s="1"/>
      <c r="B488" s="1"/>
    </row>
    <row r="489" spans="1:2" x14ac:dyDescent="0.2">
      <c r="A489" s="1"/>
      <c r="B489" s="1"/>
    </row>
    <row r="490" spans="1:2" x14ac:dyDescent="0.2">
      <c r="A490" s="1"/>
      <c r="B490" s="1"/>
    </row>
    <row r="491" spans="1:2" x14ac:dyDescent="0.2">
      <c r="A491" s="1"/>
      <c r="B491" s="1"/>
    </row>
    <row r="492" spans="1:2" x14ac:dyDescent="0.2">
      <c r="A492" s="1"/>
      <c r="B492" s="1"/>
    </row>
    <row r="493" spans="1:2" x14ac:dyDescent="0.2">
      <c r="A493" s="1"/>
      <c r="B493" s="1"/>
    </row>
    <row r="494" spans="1:2" x14ac:dyDescent="0.2">
      <c r="A494" s="1"/>
      <c r="B494" s="1"/>
    </row>
    <row r="495" spans="1:2" x14ac:dyDescent="0.2">
      <c r="A495" s="1"/>
      <c r="B495" s="1"/>
    </row>
    <row r="496" spans="1:2" x14ac:dyDescent="0.2">
      <c r="A496" s="1"/>
      <c r="B496" s="1"/>
    </row>
    <row r="497" spans="1:2" x14ac:dyDescent="0.2">
      <c r="A497" s="1"/>
      <c r="B497" s="1"/>
    </row>
    <row r="498" spans="1:2" x14ac:dyDescent="0.2">
      <c r="A498" s="1"/>
      <c r="B498" s="1"/>
    </row>
    <row r="499" spans="1:2" x14ac:dyDescent="0.2">
      <c r="A499" s="1"/>
      <c r="B499" s="1"/>
    </row>
    <row r="500" spans="1:2" x14ac:dyDescent="0.2">
      <c r="A500" s="1"/>
      <c r="B500" s="1"/>
    </row>
    <row r="501" spans="1:2" x14ac:dyDescent="0.2">
      <c r="A501" s="1"/>
      <c r="B501" s="1"/>
    </row>
    <row r="502" spans="1:2" x14ac:dyDescent="0.2">
      <c r="A502" s="1"/>
      <c r="B502" s="1"/>
    </row>
    <row r="503" spans="1:2" x14ac:dyDescent="0.2">
      <c r="A503" s="1"/>
      <c r="B503" s="1"/>
    </row>
    <row r="504" spans="1:2" x14ac:dyDescent="0.2">
      <c r="A504" s="1"/>
      <c r="B504" s="1"/>
    </row>
    <row r="505" spans="1:2" x14ac:dyDescent="0.2">
      <c r="A505" s="1"/>
      <c r="B505" s="1"/>
    </row>
    <row r="506" spans="1:2" x14ac:dyDescent="0.2">
      <c r="A506" s="1"/>
      <c r="B506" s="1"/>
    </row>
    <row r="507" spans="1:2" x14ac:dyDescent="0.2">
      <c r="A507" s="1"/>
      <c r="B507" s="1"/>
    </row>
    <row r="508" spans="1:2" x14ac:dyDescent="0.2">
      <c r="A508" s="1"/>
      <c r="B508" s="1"/>
    </row>
    <row r="509" spans="1:2" x14ac:dyDescent="0.2">
      <c r="A509" s="1"/>
      <c r="B509" s="1"/>
    </row>
    <row r="510" spans="1:2" x14ac:dyDescent="0.2">
      <c r="A510" s="1"/>
      <c r="B510" s="1"/>
    </row>
    <row r="511" spans="1:2" x14ac:dyDescent="0.2">
      <c r="A511" s="1"/>
      <c r="B511" s="1"/>
    </row>
    <row r="512" spans="1:2" x14ac:dyDescent="0.2">
      <c r="A512" s="1"/>
      <c r="B512" s="1"/>
    </row>
    <row r="513" spans="1:2" x14ac:dyDescent="0.2">
      <c r="A513" s="1"/>
      <c r="B513" s="1"/>
    </row>
    <row r="514" spans="1:2" x14ac:dyDescent="0.2">
      <c r="A514" s="1"/>
      <c r="B514" s="1"/>
    </row>
    <row r="515" spans="1:2" x14ac:dyDescent="0.2">
      <c r="A515" s="1"/>
      <c r="B515" s="1"/>
    </row>
    <row r="516" spans="1:2" x14ac:dyDescent="0.2">
      <c r="A516" s="1"/>
      <c r="B516" s="1"/>
    </row>
    <row r="517" spans="1:2" x14ac:dyDescent="0.2">
      <c r="A517" s="1"/>
      <c r="B517" s="1"/>
    </row>
    <row r="518" spans="1:2" x14ac:dyDescent="0.2">
      <c r="A518" s="1"/>
      <c r="B518" s="1"/>
    </row>
    <row r="519" spans="1:2" x14ac:dyDescent="0.2">
      <c r="A519" s="1"/>
      <c r="B519" s="1"/>
    </row>
    <row r="520" spans="1:2" x14ac:dyDescent="0.2">
      <c r="A520" s="1"/>
      <c r="B520" s="1"/>
    </row>
    <row r="521" spans="1:2" x14ac:dyDescent="0.2">
      <c r="A521" s="1"/>
      <c r="B521" s="1"/>
    </row>
    <row r="522" spans="1:2" x14ac:dyDescent="0.2">
      <c r="A522" s="1"/>
      <c r="B522" s="1"/>
    </row>
    <row r="523" spans="1:2" x14ac:dyDescent="0.2">
      <c r="A523" s="1"/>
      <c r="B523" s="1"/>
    </row>
    <row r="524" spans="1:2" x14ac:dyDescent="0.2">
      <c r="A524" s="1"/>
      <c r="B524" s="1"/>
    </row>
    <row r="525" spans="1:2" x14ac:dyDescent="0.2">
      <c r="A525" s="1"/>
      <c r="B525" s="1"/>
    </row>
    <row r="526" spans="1:2" x14ac:dyDescent="0.2">
      <c r="A526" s="1"/>
      <c r="B526" s="1"/>
    </row>
    <row r="527" spans="1:2" x14ac:dyDescent="0.2">
      <c r="A527" s="1"/>
      <c r="B527" s="1"/>
    </row>
    <row r="528" spans="1:2" x14ac:dyDescent="0.2">
      <c r="A528" s="1"/>
      <c r="B528" s="1"/>
    </row>
    <row r="529" spans="1:2" x14ac:dyDescent="0.2">
      <c r="A529" s="1"/>
      <c r="B529" s="1"/>
    </row>
    <row r="530" spans="1:2" x14ac:dyDescent="0.2">
      <c r="A530" s="1"/>
      <c r="B530" s="1"/>
    </row>
    <row r="531" spans="1:2" x14ac:dyDescent="0.2">
      <c r="A531" s="1"/>
      <c r="B531" s="1"/>
    </row>
    <row r="532" spans="1:2" x14ac:dyDescent="0.2">
      <c r="A532" s="1"/>
      <c r="B532" s="1"/>
    </row>
    <row r="533" spans="1:2" x14ac:dyDescent="0.2">
      <c r="A533" s="1"/>
      <c r="B533" s="1"/>
    </row>
    <row r="534" spans="1:2" x14ac:dyDescent="0.2">
      <c r="A534" s="1"/>
      <c r="B534" s="1"/>
    </row>
    <row r="535" spans="1:2" x14ac:dyDescent="0.2">
      <c r="A535" s="1"/>
      <c r="B535" s="1"/>
    </row>
    <row r="536" spans="1:2" x14ac:dyDescent="0.2">
      <c r="A536" s="1"/>
      <c r="B536" s="1"/>
    </row>
    <row r="537" spans="1:2" x14ac:dyDescent="0.2">
      <c r="A537" s="1"/>
      <c r="B537" s="1"/>
    </row>
    <row r="538" spans="1:2" x14ac:dyDescent="0.2">
      <c r="A538" s="1"/>
      <c r="B538" s="1"/>
    </row>
    <row r="539" spans="1:2" x14ac:dyDescent="0.2">
      <c r="A539" s="1"/>
      <c r="B539" s="1"/>
    </row>
    <row r="540" spans="1:2" x14ac:dyDescent="0.2">
      <c r="A540" s="1"/>
      <c r="B540" s="1"/>
    </row>
    <row r="541" spans="1:2" x14ac:dyDescent="0.2">
      <c r="A541" s="1"/>
      <c r="B541" s="1"/>
    </row>
    <row r="542" spans="1:2" x14ac:dyDescent="0.2">
      <c r="A542" s="1"/>
      <c r="B542" s="1"/>
    </row>
    <row r="543" spans="1:2" x14ac:dyDescent="0.2">
      <c r="A543" s="1"/>
      <c r="B543" s="1"/>
    </row>
    <row r="544" spans="1:2" x14ac:dyDescent="0.2">
      <c r="A544" s="1"/>
      <c r="B544" s="1"/>
    </row>
    <row r="545" spans="1:2" x14ac:dyDescent="0.2">
      <c r="A545" s="1"/>
      <c r="B545" s="1"/>
    </row>
    <row r="546" spans="1:2" x14ac:dyDescent="0.2">
      <c r="A546" s="1"/>
      <c r="B546" s="1"/>
    </row>
    <row r="547" spans="1:2" x14ac:dyDescent="0.2">
      <c r="A547" s="1"/>
      <c r="B547" s="1"/>
    </row>
    <row r="548" spans="1:2" x14ac:dyDescent="0.2">
      <c r="A548" s="1"/>
      <c r="B548" s="1"/>
    </row>
    <row r="549" spans="1:2" x14ac:dyDescent="0.2">
      <c r="A549" s="1"/>
      <c r="B549" s="1"/>
    </row>
    <row r="550" spans="1:2" x14ac:dyDescent="0.2">
      <c r="A550" s="1"/>
      <c r="B550" s="1"/>
    </row>
  </sheetData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CHOREGIE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BTOQUET</dc:creator>
  <cp:lastModifiedBy>PMK</cp:lastModifiedBy>
  <dcterms:created xsi:type="dcterms:W3CDTF">2016-12-07T12:31:38Z</dcterms:created>
  <dcterms:modified xsi:type="dcterms:W3CDTF">2016-12-13T09:37:57Z</dcterms:modified>
</cp:coreProperties>
</file>