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13380" windowHeight="121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Feuil1!$A$1:$I$13</definedName>
  </definedNames>
  <calcPr calcId="162913" calcOnSave="0"/>
  <pivotCaches>
    <pivotCache cacheId="2" r:id="rId4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<sst xmlns="http://schemas.openxmlformats.org/spreadsheetml/2006/main" count="28" uniqueCount="20">
  <si>
    <t>Mois_année</t>
  </si>
  <si>
    <t>Famille</t>
  </si>
  <si>
    <t>Interventions</t>
  </si>
  <si>
    <t>chat</t>
  </si>
  <si>
    <t>loup</t>
  </si>
  <si>
    <t>lion</t>
  </si>
  <si>
    <t>ours</t>
  </si>
  <si>
    <t>tortue</t>
  </si>
  <si>
    <t>Résultat souhaité à l'aide d'un TCD</t>
  </si>
  <si>
    <t>Somme interventions</t>
  </si>
  <si>
    <t>Nb Familles</t>
  </si>
  <si>
    <t>NbFam</t>
  </si>
  <si>
    <t>Étiquettes de lignes</t>
  </si>
  <si>
    <t>Total général</t>
  </si>
  <si>
    <t>août</t>
  </si>
  <si>
    <t>sept</t>
  </si>
  <si>
    <t>nov</t>
  </si>
  <si>
    <t>déc</t>
  </si>
  <si>
    <t>Nb-Fam</t>
  </si>
  <si>
    <t>Interv.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</si>
</sst>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D]mmmm\ yy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62.403312037037" createdVersion="6" refreshedVersion="6" minRefreshableVersion="3" recordCount="12">
  <cacheSource type="worksheet">
    <worksheetSource ref="A1:D13" sheet="Feuil1"/>
  </cacheSource>
  <cacheFields count="5">
    <cacheField name="Mois_année" numFmtId="164">
      <sharedItems containsSemiMixedTypes="0" containsNonDate="0" containsDate="1" containsString="0" minDate="2016-08-01T00:00:00" maxDate="2016-12-02T00:00:00" count="4">
        <d v="2016-08-01T00:00:00"/>
        <d v="2016-09-01T00:00:00"/>
        <d v="2016-11-01T00:00:00"/>
        <d v="2016-12-01T00:00:00"/>
      </sharedItems>
      <fieldGroup par="4" base="0">
        <rangePr groupBy="days" startDate="2016-08-01T00:00:00" endDate="2016-12-02T00:00:00"/>
        <groupItems count="368">
          <s v="&lt;01-08-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-12-16"/>
        </groupItems>
      </fieldGroup>
    </cacheField>
    <cacheField name="Famille" numFmtId="0">
      <sharedItems/>
    </cacheField>
    <cacheField name="NbFam" numFmtId="0">
      <sharedItems containsSemiMixedTypes="0" containsString="0" containsNumber="1" minValue="0.33333333333333331" maxValue="1"/>
    </cacheField>
    <cacheField name="Interventions" numFmtId="0">
      <sharedItems containsSemiMixedTypes="0" containsString="0" containsNumber="1" containsInteger="1" minValue="12" maxValue="89"/>
    </cacheField>
    <cacheField name="Mois" numFmtId="0" databaseField="0">
      <fieldGroup base="0">
        <rangePr groupBy="months" startDate="2016-08-01T00:00:00" endDate="2016-12-02T00:00:00"/>
        <groupItems count="14">
          <s v="&lt;01-08-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-12-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s v="ours"/>
    <n v="1"/>
    <n v="20"/>
  </r>
  <r>
    <x v="1"/>
    <s v="ours"/>
    <n v="1"/>
    <n v="18"/>
  </r>
  <r>
    <x v="2"/>
    <s v="chat"/>
    <n v="1"/>
    <n v="25"/>
  </r>
  <r>
    <x v="2"/>
    <s v="loup"/>
    <n v="1"/>
    <n v="12"/>
  </r>
  <r>
    <x v="2"/>
    <s v="lion"/>
    <n v="0.5"/>
    <n v="12"/>
  </r>
  <r>
    <x v="2"/>
    <s v="lion"/>
    <n v="0.5"/>
    <n v="47"/>
  </r>
  <r>
    <x v="2"/>
    <s v="ours"/>
    <n v="0.33333333333333331"/>
    <n v="89"/>
  </r>
  <r>
    <x v="2"/>
    <s v="ours"/>
    <n v="0.33333333333333331"/>
    <n v="63"/>
  </r>
  <r>
    <x v="2"/>
    <s v="ours"/>
    <n v="0.33333333333333331"/>
    <n v="54"/>
  </r>
  <r>
    <x v="2"/>
    <s v="tortue"/>
    <n v="1"/>
    <n v="55"/>
  </r>
  <r>
    <x v="3"/>
    <s v="chat"/>
    <n v="1"/>
    <n v="15"/>
  </r>
  <r>
    <x v="3"/>
    <s v="lion"/>
    <n v="1"/>
    <n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outline="1" outlineData="1" multipleFieldFilters="0">
  <location ref="G15:I20" firstHeaderRow="0" firstDataRow="1" firstDataCol="1"/>
  <pivotFields count="5">
    <pivotField axis="axisRow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dataField="1" showAll="0"/>
    <pivotField dataField="1"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4"/>
    <field x="0"/>
  </rowFields>
  <rowItems count="5">
    <i>
      <x v="8"/>
    </i>
    <i>
      <x v="9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Nb-Fam" fld="2" baseField="0" baseItem="0"/>
    <dataField name="Interv.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G12" sqref="G12"/>
    </sheetView>
  </sheetViews>
  <sheetFormatPr baseColWidth="10" defaultRowHeight="15" x14ac:dyDescent="0.25"/>
  <cols>
    <col min="1" max="1" width="20" customWidth="1"/>
    <col min="3" max="3" width="11" style="1"/>
    <col min="7" max="7" width="18.375" customWidth="1"/>
    <col min="8" max="8" width="15" customWidth="1"/>
    <col min="9" max="9" width="20.125" customWidth="1"/>
  </cols>
  <sheetData>
    <row r="1" spans="1:9" x14ac:dyDescent="0.25">
      <c r="A1" s="1" t="s">
        <v>0</v>
      </c>
      <c r="B1" s="1" t="s">
        <v>1</v>
      </c>
      <c r="C1" s="1" t="s">
        <v>11</v>
      </c>
      <c r="D1" s="1" t="s">
        <v>2</v>
      </c>
    </row>
    <row r="2" spans="1:9" x14ac:dyDescent="0.25">
      <c r="A2" s="2">
        <v>42583</v>
      </c>
      <c r="B2" s="1" t="s">
        <v>6</v>
      </c>
      <c r="C2" s="1">
        <f>1/SUMPRODUCT(($A$2:$A$13=A2)*($B$2:$B$13=B2))</f>
        <v>1</v>
      </c>
      <c r="D2" s="4">
        <v>20</v>
      </c>
      <c r="G2" s="3" t="s">
        <v>8</v>
      </c>
      <c r="H2" s="3"/>
    </row>
    <row r="3" spans="1:9" x14ac:dyDescent="0.25">
      <c r="A3" s="2">
        <v>42614</v>
      </c>
      <c r="B3" s="1" t="s">
        <v>6</v>
      </c>
      <c r="C3" s="1">
        <f t="shared" ref="C3:C13" si="0">1/SUMPRODUCT(($A$2:$A$13=A3)*($B$2:$B$13=B3))</f>
        <v>1</v>
      </c>
      <c r="D3" s="4">
        <v>18</v>
      </c>
    </row>
    <row r="4" spans="1:9" x14ac:dyDescent="0.25">
      <c r="A4" s="2">
        <v>42675</v>
      </c>
      <c r="B4" s="1" t="s">
        <v>3</v>
      </c>
      <c r="C4" s="1">
        <f t="shared" si="0"/>
        <v>1</v>
      </c>
      <c r="D4" s="4">
        <v>25</v>
      </c>
      <c r="G4" t="s">
        <v>0</v>
      </c>
      <c r="H4" t="s">
        <v>10</v>
      </c>
      <c r="I4" t="s">
        <v>9</v>
      </c>
    </row>
    <row r="5" spans="1:9" x14ac:dyDescent="0.25">
      <c r="A5" s="2">
        <v>42675</v>
      </c>
      <c r="B5" s="1" t="s">
        <v>4</v>
      </c>
      <c r="C5" s="1">
        <f t="shared" si="0"/>
        <v>1</v>
      </c>
      <c r="D5" s="4">
        <v>12</v>
      </c>
      <c r="G5" s="2">
        <v>42583</v>
      </c>
      <c r="H5">
        <v>1</v>
      </c>
      <c r="I5">
        <v>20</v>
      </c>
    </row>
    <row r="6" spans="1:9" x14ac:dyDescent="0.25">
      <c r="A6" s="2">
        <v>42675</v>
      </c>
      <c r="B6" s="1" t="s">
        <v>5</v>
      </c>
      <c r="C6" s="1">
        <f t="shared" si="0"/>
        <v>0.5</v>
      </c>
      <c r="D6" s="4">
        <v>12</v>
      </c>
      <c r="G6" s="2">
        <v>42614</v>
      </c>
      <c r="H6">
        <v>1</v>
      </c>
      <c r="I6">
        <v>18</v>
      </c>
    </row>
    <row r="7" spans="1:9" x14ac:dyDescent="0.25">
      <c r="A7" s="2">
        <v>42675</v>
      </c>
      <c r="B7" s="1" t="s">
        <v>5</v>
      </c>
      <c r="C7" s="1">
        <f t="shared" si="0"/>
        <v>0.5</v>
      </c>
      <c r="D7" s="4">
        <v>47</v>
      </c>
      <c r="G7" s="2">
        <v>42675</v>
      </c>
      <c r="H7">
        <v>5</v>
      </c>
      <c r="I7">
        <v>32</v>
      </c>
    </row>
    <row r="8" spans="1:9" x14ac:dyDescent="0.25">
      <c r="A8" s="2">
        <v>42675</v>
      </c>
      <c r="B8" s="1" t="s">
        <v>6</v>
      </c>
      <c r="C8" s="1">
        <f t="shared" si="0"/>
        <v>0.33333333333333331</v>
      </c>
      <c r="D8" s="4">
        <v>89</v>
      </c>
      <c r="G8" s="2">
        <v>42705</v>
      </c>
      <c r="H8">
        <v>2</v>
      </c>
      <c r="I8">
        <v>357</v>
      </c>
    </row>
    <row r="9" spans="1:9" x14ac:dyDescent="0.25">
      <c r="A9" s="2">
        <v>42675</v>
      </c>
      <c r="B9" s="1" t="s">
        <v>6</v>
      </c>
      <c r="C9" s="1">
        <f t="shared" si="0"/>
        <v>0.33333333333333331</v>
      </c>
      <c r="D9" s="4">
        <v>63</v>
      </c>
    </row>
    <row r="10" spans="1:9" x14ac:dyDescent="0.25">
      <c r="A10" s="2">
        <v>42675</v>
      </c>
      <c r="B10" s="1" t="s">
        <v>6</v>
      </c>
      <c r="C10" s="1">
        <f t="shared" si="0"/>
        <v>0.33333333333333331</v>
      </c>
      <c r="D10" s="4">
        <v>54</v>
      </c>
    </row>
    <row r="11" spans="1:9" x14ac:dyDescent="0.25">
      <c r="A11" s="2">
        <v>42675</v>
      </c>
      <c r="B11" s="1" t="s">
        <v>7</v>
      </c>
      <c r="C11" s="1">
        <f t="shared" si="0"/>
        <v>1</v>
      </c>
      <c r="D11" s="4">
        <v>55</v>
      </c>
    </row>
    <row r="12" spans="1:9" x14ac:dyDescent="0.25">
      <c r="A12" s="2">
        <v>42705</v>
      </c>
      <c r="B12" s="1" t="s">
        <v>3</v>
      </c>
      <c r="C12" s="1">
        <f t="shared" si="0"/>
        <v>1</v>
      </c>
      <c r="D12" s="4">
        <v>15</v>
      </c>
    </row>
    <row r="13" spans="1:9" x14ac:dyDescent="0.25">
      <c r="A13" s="2">
        <v>42705</v>
      </c>
      <c r="B13" s="1" t="s">
        <v>5</v>
      </c>
      <c r="C13" s="1">
        <f t="shared" si="0"/>
        <v>1</v>
      </c>
      <c r="D13" s="4">
        <v>17</v>
      </c>
    </row>
    <row r="15" spans="1:9" x14ac:dyDescent="0.25">
      <c r="G15" s="5" t="s">
        <v>12</v>
      </c>
      <c r="H15" s="1" t="s">
        <v>18</v>
      </c>
      <c r="I15" s="1" t="s">
        <v>19</v>
      </c>
    </row>
    <row r="16" spans="1:9" x14ac:dyDescent="0.25">
      <c r="G16" s="6" t="s">
        <v>14</v>
      </c>
      <c r="H16" s="7">
        <v>1</v>
      </c>
      <c r="I16" s="7">
        <v>20</v>
      </c>
    </row>
    <row r="17" spans="7:9" x14ac:dyDescent="0.25">
      <c r="G17" s="6" t="s">
        <v>15</v>
      </c>
      <c r="H17" s="7">
        <v>1</v>
      </c>
      <c r="I17" s="7">
        <v>18</v>
      </c>
    </row>
    <row r="18" spans="7:9" x14ac:dyDescent="0.25">
      <c r="G18" s="6" t="s">
        <v>16</v>
      </c>
      <c r="H18" s="7">
        <v>5</v>
      </c>
      <c r="I18" s="7">
        <v>357</v>
      </c>
    </row>
    <row r="19" spans="7:9" x14ac:dyDescent="0.25">
      <c r="G19" s="6" t="s">
        <v>17</v>
      </c>
      <c r="H19" s="7">
        <v>2</v>
      </c>
      <c r="I19" s="7">
        <v>32</v>
      </c>
    </row>
    <row r="20" spans="7:9" x14ac:dyDescent="0.25">
      <c r="G20" s="6" t="s">
        <v>13</v>
      </c>
      <c r="H20" s="7">
        <v>9</v>
      </c>
      <c r="I20" s="7">
        <v>427</v>
      </c>
    </row>
  </sheetData>
  <autoFilter ref="A1:I13"/>
  <sortState ref="A2:D13">
    <sortCondition ref="A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PMK</cp:lastModifiedBy>
  <dcterms:created xsi:type="dcterms:W3CDTF">2016-10-18T18:35:55Z</dcterms:created>
  <dcterms:modified xsi:type="dcterms:W3CDTF">2016-10-19T07:43:18Z</dcterms:modified>
</cp:coreProperties>
</file>