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-12" yWindow="-12" windowWidth="11172" windowHeight="9036"/>
  </bookViews>
  <sheets>
    <sheet name="Feuil2" sheetId="2" r:id="rId1"/>
    <sheet name="Feuil3" sheetId="3" r:id="rId2"/>
  </sheets>
  <calcPr calcId="125725"/>
  <pivotCaches>
    <pivotCache cacheId="84" r:id="rId3"/>
  </pivotCaches>
</workbook>
</file>

<file path=xl/calcChain.xml><?xml version="1.0" encoding="utf-8"?>
<calcChain xmlns="http://schemas.openxmlformats.org/spreadsheetml/2006/main">
  <c r="H78" i="2"/>
  <c r="E78"/>
  <c r="H77"/>
  <c r="E77"/>
  <c r="H58"/>
  <c r="E58"/>
  <c r="H8"/>
  <c r="E8"/>
</calcChain>
</file>

<file path=xl/sharedStrings.xml><?xml version="1.0" encoding="utf-8"?>
<sst xmlns="http://schemas.openxmlformats.org/spreadsheetml/2006/main" count="630" uniqueCount="65">
  <si>
    <t>002</t>
  </si>
  <si>
    <t>ind A</t>
  </si>
  <si>
    <t>02/02/2015</t>
  </si>
  <si>
    <t xml:space="preserve">Sous total fourniture et pose des bâches acoustiques sur courette du 30 rue Fabert </t>
  </si>
  <si>
    <t xml:space="preserve">Sous total fourniture et pose des bâches acoustiques sur courette du 28 rue Fabert </t>
  </si>
  <si>
    <t xml:space="preserve">Sous total fourniture et pose des bâches acoustiques sur courette du 26 rue Fabert </t>
  </si>
  <si>
    <t xml:space="preserve">Sous total fourniture et pose des bâches acoustiques sur courette du 25 Bvd de la tour MAUBOURG </t>
  </si>
  <si>
    <t xml:space="preserve">Sous total fourniture, pose et dépose de palissades semi grillagées sur toiture 46 Rue St Dominique </t>
  </si>
  <si>
    <t xml:space="preserve">Sous total fourniture et pose des bâches acoustiques </t>
  </si>
  <si>
    <t>003</t>
  </si>
  <si>
    <t>27/03/2015</t>
  </si>
  <si>
    <t>Sous total Retrait des murs et plafonds dont la teneur en plomb est supérieure à 1 mg/cm²</t>
  </si>
  <si>
    <t>31/03/2015</t>
  </si>
  <si>
    <t>004</t>
  </si>
  <si>
    <t>ind 0</t>
  </si>
  <si>
    <t>17/03/2015</t>
  </si>
  <si>
    <t>Sous total Grattage des peintures écaillées</t>
  </si>
  <si>
    <t xml:space="preserve">
Il s'agit d'un ecaillage, et non d'un retrait total des revêtements de peinture. Seules les matières non adérentes sont purgées.
</t>
  </si>
  <si>
    <t>005</t>
  </si>
  <si>
    <t>07/04/2015</t>
  </si>
  <si>
    <t>Sous total retrait des surfaces des murs et plafonds dont la teneur en plomb non nulle</t>
  </si>
  <si>
    <t>006</t>
  </si>
  <si>
    <t>18/05/2015</t>
  </si>
  <si>
    <t>Sous total modifications des sanitaires au RdC selon FM 01</t>
  </si>
  <si>
    <t>007</t>
  </si>
  <si>
    <t>ind F</t>
  </si>
  <si>
    <t>20/10/2015</t>
  </si>
  <si>
    <t>Sous total modifications de la salle de crise au RdC Lot 07</t>
  </si>
  <si>
    <t>Sous total modifications de la salle de crise au RdC Lot 10</t>
  </si>
  <si>
    <t>Sous total modifications de la salle de crise au RdC Lot 18</t>
  </si>
  <si>
    <t>pm</t>
  </si>
  <si>
    <t>Sous total modifications de la salle de crise au RdC Lot 20</t>
  </si>
  <si>
    <t>Sous total modifications de la salle de crise au RdC Lot 23</t>
  </si>
  <si>
    <t>Sous total modifications de la salle de crise au RdC Lot 24</t>
  </si>
  <si>
    <t>Sous total modifications de la salle de crise au RdC selon FM 02</t>
  </si>
  <si>
    <t>Suite réunion devis du 19/10/15 TOTAL HT Ramené à</t>
  </si>
  <si>
    <t>008</t>
  </si>
  <si>
    <t>Sous total modifications des bureaux services généraux au RdC selon FM 03</t>
  </si>
  <si>
    <t>009</t>
  </si>
  <si>
    <t>28/04/2015</t>
  </si>
  <si>
    <t>Sous total modifications des sanitaires au R+4 selon FM 04</t>
  </si>
  <si>
    <t>010</t>
  </si>
  <si>
    <t>19/05/2015</t>
  </si>
  <si>
    <t>Sous total lot 2 GO</t>
  </si>
  <si>
    <t>Sous total lot 7 : Cloisons, doublages</t>
  </si>
  <si>
    <t>Sous total lot 8 : Plafonds suspendus</t>
  </si>
  <si>
    <t>Sous total lot 11 : Revêtements de sols durs et muraux</t>
  </si>
  <si>
    <t>Sous total lot 20 : courants forts</t>
  </si>
  <si>
    <t>Sous total suppression du mur de refend maçonné dans la zone cuisine selon FM 05</t>
  </si>
  <si>
    <t>Sous total Logistique</t>
  </si>
  <si>
    <t>N°</t>
  </si>
  <si>
    <t>Ind</t>
  </si>
  <si>
    <t>Date</t>
  </si>
  <si>
    <t>Des</t>
  </si>
  <si>
    <t>B</t>
  </si>
  <si>
    <t>C</t>
  </si>
  <si>
    <t>D</t>
  </si>
  <si>
    <t>TOTAL</t>
  </si>
  <si>
    <t>Total ind A</t>
  </si>
  <si>
    <t>Total ind 0</t>
  </si>
  <si>
    <t>Total ind F</t>
  </si>
  <si>
    <t>Total général</t>
  </si>
  <si>
    <t>(Tous)</t>
  </si>
  <si>
    <t>Total</t>
  </si>
  <si>
    <t>Somme de TOTAL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</si>
</sst>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164" fontId="0" fillId="3" borderId="0" xfId="1" applyFont="1" applyFill="1"/>
    <xf numFmtId="0" fontId="2" fillId="3" borderId="0" xfId="0" applyFont="1" applyFill="1"/>
    <xf numFmtId="164" fontId="2" fillId="3" borderId="0" xfId="1" applyFont="1" applyFill="1"/>
    <xf numFmtId="0" fontId="0" fillId="2" borderId="0" xfId="0" applyFill="1" applyAlignment="1">
      <alignment horizontal="center"/>
    </xf>
    <xf numFmtId="0" fontId="2" fillId="3" borderId="0" xfId="0" applyNumberFormat="1" applyFont="1" applyFill="1"/>
    <xf numFmtId="0" fontId="0" fillId="0" borderId="0" xfId="0" pivotButton="1"/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49.777780671298" createdVersion="3" refreshedVersion="3" minRefreshableVersion="3" recordCount="73">
  <cacheSource type="worksheet">
    <worksheetSource ref="A1:H74" sheet="Feuil3"/>
  </cacheSource>
  <cacheFields count="8">
    <cacheField name="N°" numFmtId="0">
      <sharedItems count="9">
        <s v="002"/>
        <s v="003"/>
        <s v="004"/>
        <s v="005"/>
        <s v="006"/>
        <s v="007"/>
        <s v="008"/>
        <s v="009"/>
        <s v="010"/>
      </sharedItems>
    </cacheField>
    <cacheField name="Ind" numFmtId="0">
      <sharedItems count="3">
        <s v="ind A"/>
        <s v="ind 0"/>
        <s v="ind F"/>
      </sharedItems>
    </cacheField>
    <cacheField name="Date" numFmtId="0">
      <sharedItems count="9">
        <s v="02/02/2015"/>
        <s v="27/03/2015"/>
        <s v="31/03/2015"/>
        <s v="17/03/2015"/>
        <s v="07/04/2015"/>
        <s v="18/05/2015"/>
        <s v="20/10/2015"/>
        <s v="28/04/2015"/>
        <s v="19/05/2015"/>
      </sharedItems>
    </cacheField>
    <cacheField name="Des" numFmtId="0">
      <sharedItems/>
    </cacheField>
    <cacheField name="TOTAL" numFmtId="0">
      <sharedItems containsMixedTypes="1" containsNumber="1" minValue="-10588.769799999998" maxValue="390906.07364927646"/>
    </cacheField>
    <cacheField name="B" numFmtId="0">
      <sharedItems containsSemiMixedTypes="0" containsString="0" containsNumber="1" minValue="0" maxValue="1.4"/>
    </cacheField>
    <cacheField name="C" numFmtId="0">
      <sharedItems containsSemiMixedTypes="0" containsString="0" containsNumber="1" containsInteger="1" minValue="0" maxValue="0"/>
    </cacheField>
    <cacheField name="D" numFmtId="0">
      <sharedItems containsSemiMixedTypes="0" containsString="0" containsNumber="1" minValue="-8270.73" maxValue="355369.1578629785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x v="0"/>
    <s v="Sous total Logistique"/>
    <n v="5121.7467790000001"/>
    <n v="0"/>
    <n v="0"/>
    <n v="4453.6928513043476"/>
  </r>
  <r>
    <x v="0"/>
    <x v="0"/>
    <x v="0"/>
    <s v="Sous total fourniture et pose des bâches acoustiques sur courette du 30 rue Fabert "/>
    <n v="6625.9319999999998"/>
    <n v="1.3999847872111153"/>
    <n v="0"/>
    <n v="4732.8600000000006"/>
  </r>
  <r>
    <x v="0"/>
    <x v="0"/>
    <x v="0"/>
    <s v="Sous total fourniture et pose des bâches acoustiques sur courette du 28 rue Fabert "/>
    <n v="8057.7899999999991"/>
    <n v="1.3999986100420982"/>
    <n v="0"/>
    <n v="5755.57"/>
  </r>
  <r>
    <x v="0"/>
    <x v="0"/>
    <x v="0"/>
    <s v="Sous total fourniture et pose des bâches acoustiques sur courette du 26 rue Fabert "/>
    <n v="8504.9699999999993"/>
    <n v="1.3999996707808091"/>
    <n v="0"/>
    <n v="6074.98"/>
  </r>
  <r>
    <x v="0"/>
    <x v="0"/>
    <x v="0"/>
    <s v="Sous total fourniture et pose des bâches acoustiques sur courette du 25 Bvd de la tour MAUBOURG "/>
    <n v="17655.25"/>
    <n v="1.3999814448587193"/>
    <n v="0"/>
    <n v="12611.06"/>
  </r>
  <r>
    <x v="0"/>
    <x v="0"/>
    <x v="0"/>
    <s v="Sous total fourniture, pose et dépose de palissades semi grillagées sur toiture 46 Rue St Dominique "/>
    <n v="1810.8999999999999"/>
    <n v="1.4"/>
    <n v="0"/>
    <n v="1293.5"/>
  </r>
  <r>
    <x v="0"/>
    <x v="0"/>
    <x v="0"/>
    <s v="Sous total fourniture et pose des bâches acoustiques "/>
    <n v="51474.842000000004"/>
    <n v="1.3999914055630485"/>
    <n v="0"/>
    <n v="36767.97"/>
  </r>
  <r>
    <x v="0"/>
    <x v="0"/>
    <x v="0"/>
    <s v="Sous total Logistique"/>
    <n v="5121.7467790000001"/>
    <n v="0"/>
    <n v="0"/>
    <n v="4453.6928513043476"/>
  </r>
  <r>
    <x v="0"/>
    <x v="0"/>
    <x v="0"/>
    <s v="Sous total fourniture et pose des bâches acoustiques sur courette du 30 rue Fabert "/>
    <n v="6625.9319999999998"/>
    <n v="0"/>
    <n v="0"/>
    <n v="4732.8600000000006"/>
  </r>
  <r>
    <x v="0"/>
    <x v="0"/>
    <x v="0"/>
    <s v="Sous total fourniture et pose des bâches acoustiques sur courette du 28 rue Fabert "/>
    <n v="8057.7899999999991"/>
    <n v="0"/>
    <n v="0"/>
    <n v="5755.57"/>
  </r>
  <r>
    <x v="0"/>
    <x v="0"/>
    <x v="0"/>
    <s v="Sous total fourniture et pose des bâches acoustiques sur courette du 26 rue Fabert "/>
    <n v="8504.9699999999993"/>
    <n v="0"/>
    <n v="0"/>
    <n v="6074.98"/>
  </r>
  <r>
    <x v="0"/>
    <x v="0"/>
    <x v="0"/>
    <s v="Sous total fourniture et pose des bâches acoustiques sur courette du 25 Bvd de la tour MAUBOURG "/>
    <n v="17655.25"/>
    <n v="0"/>
    <n v="0"/>
    <n v="12611.06"/>
  </r>
  <r>
    <x v="0"/>
    <x v="0"/>
    <x v="0"/>
    <s v="Sous total fourniture, pose et dépose de palissades semi grillagées sur toiture 46 Rue St Dominique "/>
    <n v="1810.8999999999999"/>
    <n v="0"/>
    <n v="0"/>
    <n v="1293.5"/>
  </r>
  <r>
    <x v="0"/>
    <x v="0"/>
    <x v="0"/>
    <s v="Sous total fourniture et pose des bâches acoustiques "/>
    <n v="51474.842000000004"/>
    <n v="0"/>
    <n v="0"/>
    <n v="36767.97"/>
  </r>
  <r>
    <x v="1"/>
    <x v="0"/>
    <x v="1"/>
    <s v="Sous total Logistique"/>
    <n v="4683.9545399999997"/>
    <n v="0"/>
    <n v="0"/>
    <n v="4073.0039478260869"/>
  </r>
  <r>
    <x v="1"/>
    <x v="0"/>
    <x v="1"/>
    <s v="Sous total Retrait des murs et plafonds dont la teneur en plomb est supérieure à 1 mg/cm²"/>
    <n v="47074.92"/>
    <n v="0"/>
    <n v="0"/>
    <n v="38586"/>
  </r>
  <r>
    <x v="1"/>
    <x v="0"/>
    <x v="2"/>
    <s v="Sous total Retrait des murs et plafonds dont la teneur en plomb est supérieure à 1 mg/cm²"/>
    <n v="71203.400000000009"/>
    <n v="0"/>
    <n v="0"/>
    <n v="61916"/>
  </r>
  <r>
    <x v="1"/>
    <x v="0"/>
    <x v="1"/>
    <s v="Sous total Logistique"/>
    <n v="4683.9545399999997"/>
    <n v="0"/>
    <n v="0"/>
    <n v="4073.0039478260869"/>
  </r>
  <r>
    <x v="1"/>
    <x v="0"/>
    <x v="1"/>
    <s v="Sous total Retrait des murs et plafonds dont la teneur en plomb est supérieure à 1 mg/cm²"/>
    <n v="47074.92"/>
    <n v="0"/>
    <n v="0"/>
    <n v="38586"/>
  </r>
  <r>
    <x v="1"/>
    <x v="0"/>
    <x v="2"/>
    <s v="Sous total Retrait des murs et plafonds dont la teneur en plomb est supérieure à 1 mg/cm²"/>
    <n v="71203.400000000009"/>
    <n v="0"/>
    <n v="0"/>
    <n v="61916"/>
  </r>
  <r>
    <x v="2"/>
    <x v="1"/>
    <x v="3"/>
    <s v="Sous total Logistique"/>
    <n v="6871.71875"/>
    <n v="0"/>
    <n v="0"/>
    <n v="5975.407608695652"/>
  </r>
  <r>
    <x v="2"/>
    <x v="1"/>
    <x v="3"/>
    <s v="Sous total Grattage des peintures écaillées"/>
    <n v="69062.5"/>
    <n v="0"/>
    <n v="0"/>
    <n v="55250"/>
  </r>
  <r>
    <x v="2"/>
    <x v="1"/>
    <x v="3"/>
    <s v="_x000a_Il s'agit d'un ecaillage, et non d'un retrait total des revêtements de peinture. Seules les matières non adérentes sont purgées._x000a_"/>
    <n v="0"/>
    <n v="0"/>
    <n v="0"/>
    <n v="0"/>
  </r>
  <r>
    <x v="2"/>
    <x v="1"/>
    <x v="3"/>
    <s v="Sous total Logistique"/>
    <n v="6871.71875"/>
    <n v="0"/>
    <n v="0"/>
    <n v="5975.407608695652"/>
  </r>
  <r>
    <x v="2"/>
    <x v="1"/>
    <x v="3"/>
    <s v="Sous total Grattage des peintures écaillées"/>
    <n v="69062.5"/>
    <n v="0"/>
    <n v="0"/>
    <n v="55250"/>
  </r>
  <r>
    <x v="2"/>
    <x v="1"/>
    <x v="3"/>
    <s v="_x000a_Il s'agit d'un ecaillage, et non d'un retrait total des revêtements de peinture. Seules les matières non adérentes sont purgées._x000a_"/>
    <n v="0"/>
    <n v="0"/>
    <n v="0"/>
    <n v="0"/>
  </r>
  <r>
    <x v="3"/>
    <x v="0"/>
    <x v="4"/>
    <s v="Sous total Logistique"/>
    <n v="390906.07364927646"/>
    <n v="0"/>
    <n v="0"/>
    <n v="355369.15786297852"/>
  </r>
  <r>
    <x v="3"/>
    <x v="0"/>
    <x v="4"/>
    <s v="Sous total retrait des surfaces des murs et plafonds dont la teneur en plomb non nulle"/>
    <n v="369035"/>
    <n v="0"/>
    <n v="0"/>
    <n v="320000"/>
  </r>
  <r>
    <x v="3"/>
    <x v="0"/>
    <x v="4"/>
    <s v="Sous total Logistique"/>
    <n v="390906.07364927646"/>
    <n v="0"/>
    <n v="0"/>
    <n v="355369.15786297852"/>
  </r>
  <r>
    <x v="3"/>
    <x v="0"/>
    <x v="4"/>
    <s v="Sous total retrait des surfaces des murs et plafonds dont la teneur en plomb non nulle"/>
    <n v="369035"/>
    <n v="0"/>
    <n v="0"/>
    <n v="320000"/>
  </r>
  <r>
    <x v="4"/>
    <x v="0"/>
    <x v="5"/>
    <s v="Sous total Logistique"/>
    <n v="0"/>
    <n v="0"/>
    <n v="0"/>
    <n v="0"/>
  </r>
  <r>
    <x v="4"/>
    <x v="0"/>
    <x v="5"/>
    <s v="Sous total modifications des sanitaires au RdC selon FM 01"/>
    <n v="1814.9825000000001"/>
    <n v="0"/>
    <n v="0"/>
    <n v="0"/>
  </r>
  <r>
    <x v="4"/>
    <x v="0"/>
    <x v="5"/>
    <s v="Sous total Logistique"/>
    <n v="0"/>
    <n v="0"/>
    <n v="0"/>
    <n v="0"/>
  </r>
  <r>
    <x v="4"/>
    <x v="0"/>
    <x v="5"/>
    <s v="Sous total modifications des sanitaires au RdC selon FM 01"/>
    <n v="1814.9825000000001"/>
    <n v="0"/>
    <n v="0"/>
    <n v="0"/>
  </r>
  <r>
    <x v="5"/>
    <x v="2"/>
    <x v="6"/>
    <s v="Sous total Logistique"/>
    <n v="550"/>
    <n v="0"/>
    <n v="0"/>
    <n v="440"/>
  </r>
  <r>
    <x v="5"/>
    <x v="2"/>
    <x v="6"/>
    <s v="Sous total modifications de la salle de crise au RdC Lot 07"/>
    <n v="150"/>
    <n v="0"/>
    <n v="0"/>
    <n v="125"/>
  </r>
  <r>
    <x v="5"/>
    <x v="2"/>
    <x v="6"/>
    <s v="Sous total modifications de la salle de crise au RdC Lot 10"/>
    <n v="-10588.769799999998"/>
    <n v="0"/>
    <n v="0"/>
    <n v="-8270.73"/>
  </r>
  <r>
    <x v="5"/>
    <x v="2"/>
    <x v="6"/>
    <s v="Sous total modifications de la salle de crise au RdC Lot 18"/>
    <s v="pm"/>
    <n v="0"/>
    <n v="0"/>
    <n v="0"/>
  </r>
  <r>
    <x v="5"/>
    <x v="2"/>
    <x v="6"/>
    <s v="Sous total modifications de la salle de crise au RdC Lot 20"/>
    <n v="219.58000000000015"/>
    <n v="0"/>
    <n v="0"/>
    <n v="-38.68"/>
  </r>
  <r>
    <x v="5"/>
    <x v="2"/>
    <x v="6"/>
    <s v="Sous total modifications de la salle de crise au RdC Lot 23"/>
    <n v="0"/>
    <n v="0"/>
    <n v="0"/>
    <n v="0"/>
  </r>
  <r>
    <x v="5"/>
    <x v="2"/>
    <x v="6"/>
    <s v="Sous total modifications de la salle de crise au RdC Lot 24"/>
    <n v="594.70000000000005"/>
    <n v="0"/>
    <n v="0"/>
    <n v="440"/>
  </r>
  <r>
    <x v="5"/>
    <x v="2"/>
    <x v="6"/>
    <s v="Sous total modifications de la salle de crise au RdC selon FM 02"/>
    <n v="-9624.4897999999976"/>
    <n v="0"/>
    <n v="0"/>
    <n v="-7744.41"/>
  </r>
  <r>
    <x v="5"/>
    <x v="2"/>
    <x v="6"/>
    <s v="Suite réunion devis du 19/10/15 TOTAL HT Ramené à"/>
    <n v="-9075"/>
    <n v="0"/>
    <n v="0"/>
    <n v="0"/>
  </r>
  <r>
    <x v="5"/>
    <x v="2"/>
    <x v="6"/>
    <s v="Sous total Logistique"/>
    <n v="550"/>
    <n v="0"/>
    <n v="0"/>
    <n v="440"/>
  </r>
  <r>
    <x v="5"/>
    <x v="2"/>
    <x v="6"/>
    <s v="Sous total modifications de la salle de crise au RdC Lot 07"/>
    <n v="150"/>
    <n v="0"/>
    <n v="0"/>
    <n v="125"/>
  </r>
  <r>
    <x v="5"/>
    <x v="2"/>
    <x v="6"/>
    <s v="Sous total modifications de la salle de crise au RdC Lot 10"/>
    <n v="-10588.769799999998"/>
    <n v="0"/>
    <n v="0"/>
    <n v="-8270.73"/>
  </r>
  <r>
    <x v="5"/>
    <x v="2"/>
    <x v="6"/>
    <s v="Sous total modifications de la salle de crise au RdC Lot 18"/>
    <s v="pm"/>
    <n v="0"/>
    <n v="0"/>
    <n v="0"/>
  </r>
  <r>
    <x v="5"/>
    <x v="2"/>
    <x v="6"/>
    <s v="Sous total modifications de la salle de crise au RdC Lot 20"/>
    <n v="219.58000000000015"/>
    <n v="0"/>
    <n v="0"/>
    <n v="-38.68"/>
  </r>
  <r>
    <x v="5"/>
    <x v="2"/>
    <x v="6"/>
    <s v="Sous total modifications de la salle de crise au RdC Lot 23"/>
    <n v="0"/>
    <n v="0"/>
    <n v="0"/>
    <n v="0"/>
  </r>
  <r>
    <x v="5"/>
    <x v="2"/>
    <x v="6"/>
    <s v="Sous total modifications de la salle de crise au RdC Lot 24"/>
    <n v="594.70000000000005"/>
    <n v="0"/>
    <n v="0"/>
    <n v="440"/>
  </r>
  <r>
    <x v="5"/>
    <x v="2"/>
    <x v="6"/>
    <s v="Sous total modifications de la salle de crise au RdC selon FM 02"/>
    <n v="-9624.4897999999976"/>
    <n v="0"/>
    <n v="0"/>
    <n v="-7744.41"/>
  </r>
  <r>
    <x v="5"/>
    <x v="2"/>
    <x v="6"/>
    <s v="Suite réunion devis du 19/10/15 TOTAL HT Ramené à"/>
    <n v="-9075"/>
    <n v="0"/>
    <n v="0"/>
    <n v="0"/>
  </r>
  <r>
    <x v="6"/>
    <x v="0"/>
    <x v="5"/>
    <s v="Sous total Logistique"/>
    <n v="0"/>
    <n v="0"/>
    <n v="0"/>
    <n v="0"/>
  </r>
  <r>
    <x v="6"/>
    <x v="0"/>
    <x v="5"/>
    <s v="Sous total modifications des bureaux services généraux au RdC selon FM 03"/>
    <n v="6167.1859999999997"/>
    <n v="0"/>
    <n v="0"/>
    <n v="0"/>
  </r>
  <r>
    <x v="6"/>
    <x v="0"/>
    <x v="5"/>
    <s v="Sous total Logistique"/>
    <n v="0"/>
    <n v="0"/>
    <n v="0"/>
    <n v="0"/>
  </r>
  <r>
    <x v="6"/>
    <x v="0"/>
    <x v="5"/>
    <s v="Sous total modifications des bureaux services généraux au RdC selon FM 03"/>
    <n v="6167.1859999999997"/>
    <n v="0"/>
    <n v="0"/>
    <n v="0"/>
  </r>
  <r>
    <x v="7"/>
    <x v="0"/>
    <x v="7"/>
    <s v="Sous total Logistique"/>
    <n v="517.41447749999998"/>
    <n v="0"/>
    <n v="0"/>
    <n v="0"/>
  </r>
  <r>
    <x v="7"/>
    <x v="0"/>
    <x v="7"/>
    <s v="Sous total modifications des sanitaires au R+4 selon FM 04"/>
    <n v="1180.0449999999998"/>
    <n v="0"/>
    <n v="0"/>
    <n v="0"/>
  </r>
  <r>
    <x v="7"/>
    <x v="0"/>
    <x v="7"/>
    <s v="Sous total Logistique"/>
    <n v="517.41447749999998"/>
    <n v="0"/>
    <n v="0"/>
    <n v="0"/>
  </r>
  <r>
    <x v="7"/>
    <x v="0"/>
    <x v="7"/>
    <s v="Sous total modifications des sanitaires au R+4 selon FM 04"/>
    <n v="1180.0449999999998"/>
    <n v="0"/>
    <n v="0"/>
    <n v="0"/>
  </r>
  <r>
    <x v="8"/>
    <x v="0"/>
    <x v="8"/>
    <s v="Sous total Logistique"/>
    <n v="350"/>
    <n v="0"/>
    <n v="0"/>
    <n v="4287.0312800000002"/>
  </r>
  <r>
    <x v="8"/>
    <x v="0"/>
    <x v="8"/>
    <s v="Sous total lot 2 GO"/>
    <n v="9008.8795000000009"/>
    <n v="0"/>
    <n v="0"/>
    <n v="14304.573999999999"/>
  </r>
  <r>
    <x v="8"/>
    <x v="0"/>
    <x v="8"/>
    <s v="Sous total lot 7 : Cloisons, doublages"/>
    <n v="2107.92"/>
    <n v="0"/>
    <n v="0"/>
    <n v="2107.92"/>
  </r>
  <r>
    <x v="8"/>
    <x v="0"/>
    <x v="8"/>
    <s v="Sous total lot 8 : Plafonds suspendus"/>
    <n v="241.98400000000004"/>
    <n v="0"/>
    <n v="0"/>
    <n v="241.98400000000004"/>
  </r>
  <r>
    <x v="8"/>
    <x v="0"/>
    <x v="8"/>
    <s v="Sous total lot 11 : Revêtements de sols durs et muraux"/>
    <n v="955.83200000000011"/>
    <n v="0"/>
    <n v="0"/>
    <n v="955.83200000000011"/>
  </r>
  <r>
    <x v="8"/>
    <x v="0"/>
    <x v="8"/>
    <s v="Sous total lot 20 : courants forts"/>
    <n v="359.45000000000005"/>
    <n v="0"/>
    <n v="0"/>
    <n v="359.45000000000005"/>
  </r>
  <r>
    <x v="8"/>
    <x v="0"/>
    <x v="8"/>
    <s v="Sous total suppression du mur de refend maçonné dans la zone cuisine selon FM 05"/>
    <n v="12674.065500000001"/>
    <n v="0"/>
    <n v="0"/>
    <n v="17969.759999999995"/>
  </r>
  <r>
    <x v="8"/>
    <x v="0"/>
    <x v="8"/>
    <s v="Sous total Logistique"/>
    <n v="350"/>
    <n v="0"/>
    <n v="0"/>
    <n v="4287.0312800000002"/>
  </r>
  <r>
    <x v="8"/>
    <x v="0"/>
    <x v="8"/>
    <s v="Sous total lot 2 GO"/>
    <n v="9008.8795000000009"/>
    <n v="0"/>
    <n v="0"/>
    <n v="14304.573999999999"/>
  </r>
  <r>
    <x v="8"/>
    <x v="0"/>
    <x v="8"/>
    <s v="Sous total lot 7 : Cloisons, doublages"/>
    <n v="2107.92"/>
    <n v="0"/>
    <n v="0"/>
    <n v="2107.92"/>
  </r>
  <r>
    <x v="8"/>
    <x v="0"/>
    <x v="8"/>
    <s v="Sous total lot 8 : Plafonds suspendus"/>
    <n v="241.98400000000004"/>
    <n v="0"/>
    <n v="0"/>
    <n v="241.98400000000004"/>
  </r>
  <r>
    <x v="8"/>
    <x v="0"/>
    <x v="8"/>
    <s v="Sous total lot 20 : courants forts"/>
    <n v="359.45000000000005"/>
    <n v="0"/>
    <n v="0"/>
    <n v="359.45000000000005"/>
  </r>
  <r>
    <x v="8"/>
    <x v="0"/>
    <x v="8"/>
    <s v="Sous total suppression du mur de refend maçonné dans la zone cuisine selon FM 05"/>
    <n v="12674.065500000001"/>
    <n v="0"/>
    <n v="0"/>
    <n v="17969.7599999999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8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L4:N18" firstHeaderRow="2" firstDataRow="2" firstDataCol="2" rowPageCount="1" colPageCount="1"/>
  <pivotFields count="8"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axis="axisPage" compact="0" outline="0" showAll="0">
      <items count="10">
        <item x="0"/>
        <item x="4"/>
        <item x="3"/>
        <item x="5"/>
        <item x="8"/>
        <item x="6"/>
        <item x="1"/>
        <item x="7"/>
        <item x="2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</pivotFields>
  <rowFields count="2">
    <field x="1"/>
    <field x="0"/>
  </rowFields>
  <rowItems count="13">
    <i>
      <x/>
      <x v="2"/>
    </i>
    <i t="default">
      <x/>
    </i>
    <i>
      <x v="1"/>
      <x/>
    </i>
    <i r="1">
      <x v="1"/>
    </i>
    <i r="1">
      <x v="3"/>
    </i>
    <i r="1">
      <x v="4"/>
    </i>
    <i r="1">
      <x v="6"/>
    </i>
    <i r="1">
      <x v="7"/>
    </i>
    <i r="1">
      <x v="8"/>
    </i>
    <i t="default">
      <x v="1"/>
    </i>
    <i>
      <x v="2"/>
      <x v="5"/>
    </i>
    <i t="default">
      <x v="2"/>
    </i>
    <i t="grand">
      <x/>
    </i>
  </rowItems>
  <colItems count="1">
    <i/>
  </colItems>
  <pageFields count="1">
    <pageField fld="2" hier="-1"/>
  </pageFields>
  <dataFields count="1">
    <dataField name="Somme de TOTAL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8"/>
  <sheetViews>
    <sheetView tabSelected="1" workbookViewId="0">
      <selection activeCell="F10" sqref="F10"/>
    </sheetView>
  </sheetViews>
  <sheetFormatPr baseColWidth="10" defaultRowHeight="14.4" outlineLevelRow="2"/>
  <cols>
    <col min="1" max="1" width="10.33203125" style="1" customWidth="1"/>
    <col min="2" max="2" width="11.44140625" style="1" customWidth="1"/>
    <col min="3" max="3" width="10.6640625" style="1" bestFit="1" customWidth="1"/>
    <col min="4" max="8" width="16.6640625" style="1" customWidth="1"/>
    <col min="9" max="9" width="16.6640625" customWidth="1"/>
    <col min="10" max="10" width="2.77734375" customWidth="1"/>
    <col min="11" max="11" width="4.109375" customWidth="1"/>
    <col min="12" max="14" width="13.88671875" style="2" customWidth="1"/>
    <col min="15" max="15" width="18.21875" style="2" customWidth="1"/>
    <col min="16" max="16" width="17.6640625" style="2" customWidth="1"/>
    <col min="17" max="19" width="13.88671875" style="2" customWidth="1"/>
    <col min="20" max="21" width="11.44140625" style="2"/>
  </cols>
  <sheetData>
    <row r="1" spans="1:8">
      <c r="A1" s="6" t="s">
        <v>50</v>
      </c>
      <c r="B1" s="6" t="s">
        <v>51</v>
      </c>
      <c r="C1" s="6" t="s">
        <v>52</v>
      </c>
      <c r="D1" s="6" t="s">
        <v>53</v>
      </c>
      <c r="E1" s="6" t="s">
        <v>57</v>
      </c>
      <c r="F1" s="6" t="s">
        <v>54</v>
      </c>
      <c r="G1" s="6" t="s">
        <v>55</v>
      </c>
      <c r="H1" s="6" t="s">
        <v>56</v>
      </c>
    </row>
    <row r="2" spans="1:8" outlineLevel="2">
      <c r="A2" s="1" t="s">
        <v>13</v>
      </c>
      <c r="B2" s="1" t="s">
        <v>14</v>
      </c>
      <c r="C2" s="1" t="s">
        <v>15</v>
      </c>
      <c r="D2" s="1" t="s">
        <v>49</v>
      </c>
      <c r="E2" s="1">
        <v>6871.71875</v>
      </c>
      <c r="F2" s="1">
        <v>0</v>
      </c>
      <c r="G2" s="1">
        <v>0</v>
      </c>
      <c r="H2" s="1">
        <v>5975.407608695652</v>
      </c>
    </row>
    <row r="3" spans="1:8" outlineLevel="2">
      <c r="A3" s="1" t="s">
        <v>13</v>
      </c>
      <c r="B3" s="1" t="s">
        <v>14</v>
      </c>
      <c r="C3" s="1" t="s">
        <v>15</v>
      </c>
      <c r="D3" s="1" t="s">
        <v>16</v>
      </c>
      <c r="E3" s="1">
        <v>69062.5</v>
      </c>
      <c r="F3" s="1">
        <v>0</v>
      </c>
      <c r="G3" s="1">
        <v>0</v>
      </c>
      <c r="H3" s="1">
        <v>55250</v>
      </c>
    </row>
    <row r="4" spans="1:8" outlineLevel="2">
      <c r="A4" s="1" t="s">
        <v>13</v>
      </c>
      <c r="B4" s="1" t="s">
        <v>14</v>
      </c>
      <c r="C4" s="1" t="s">
        <v>15</v>
      </c>
      <c r="D4" s="1" t="s">
        <v>17</v>
      </c>
      <c r="E4" s="1">
        <v>0</v>
      </c>
      <c r="F4" s="1">
        <v>0</v>
      </c>
      <c r="G4" s="1">
        <v>0</v>
      </c>
      <c r="H4" s="1">
        <v>0</v>
      </c>
    </row>
    <row r="5" spans="1:8" outlineLevel="2">
      <c r="A5" s="2" t="s">
        <v>13</v>
      </c>
      <c r="B5" s="2" t="s">
        <v>14</v>
      </c>
      <c r="C5" s="2" t="s">
        <v>15</v>
      </c>
      <c r="D5" s="2" t="s">
        <v>49</v>
      </c>
      <c r="E5" s="3">
        <v>6871.71875</v>
      </c>
      <c r="F5" s="2">
        <v>0</v>
      </c>
      <c r="G5" s="2">
        <v>0</v>
      </c>
      <c r="H5" s="3">
        <v>5975.407608695652</v>
      </c>
    </row>
    <row r="6" spans="1:8" outlineLevel="2">
      <c r="A6" s="2" t="s">
        <v>13</v>
      </c>
      <c r="B6" s="2" t="s">
        <v>14</v>
      </c>
      <c r="C6" s="2" t="s">
        <v>15</v>
      </c>
      <c r="D6" s="2" t="s">
        <v>16</v>
      </c>
      <c r="E6" s="3">
        <v>69062.5</v>
      </c>
      <c r="F6" s="2">
        <v>0</v>
      </c>
      <c r="G6" s="2">
        <v>0</v>
      </c>
      <c r="H6" s="3">
        <v>55250</v>
      </c>
    </row>
    <row r="7" spans="1:8" outlineLevel="2">
      <c r="A7" s="2" t="s">
        <v>13</v>
      </c>
      <c r="B7" s="2" t="s">
        <v>14</v>
      </c>
      <c r="C7" s="2" t="s">
        <v>15</v>
      </c>
      <c r="D7" s="2" t="s">
        <v>17</v>
      </c>
      <c r="E7" s="3">
        <v>0</v>
      </c>
      <c r="F7" s="2">
        <v>0</v>
      </c>
      <c r="G7" s="2">
        <v>0</v>
      </c>
      <c r="H7" s="3">
        <v>0</v>
      </c>
    </row>
    <row r="8" spans="1:8" outlineLevel="1">
      <c r="A8" s="2"/>
      <c r="B8" s="7" t="s">
        <v>59</v>
      </c>
      <c r="C8" s="2"/>
      <c r="D8" s="2"/>
      <c r="E8" s="3">
        <f>SUBTOTAL(9,E2:E7)</f>
        <v>151868.4375</v>
      </c>
      <c r="F8" s="2"/>
      <c r="G8" s="2"/>
      <c r="H8" s="3">
        <f>SUBTOTAL(9,H2:H7)</f>
        <v>122450.8152173913</v>
      </c>
    </row>
    <row r="9" spans="1:8" outlineLevel="2">
      <c r="A9" s="1" t="s">
        <v>0</v>
      </c>
      <c r="B9" s="1" t="s">
        <v>1</v>
      </c>
      <c r="C9" s="1" t="s">
        <v>2</v>
      </c>
      <c r="D9" s="1" t="s">
        <v>49</v>
      </c>
      <c r="E9" s="1">
        <v>5121.7467790000001</v>
      </c>
      <c r="F9" s="1">
        <v>0</v>
      </c>
      <c r="G9" s="1">
        <v>0</v>
      </c>
      <c r="H9" s="1">
        <v>4453.6928513043476</v>
      </c>
    </row>
    <row r="10" spans="1:8" outlineLevel="2">
      <c r="A10" s="1" t="s">
        <v>0</v>
      </c>
      <c r="B10" s="1" t="s">
        <v>1</v>
      </c>
      <c r="C10" s="1" t="s">
        <v>2</v>
      </c>
      <c r="D10" s="1" t="s">
        <v>3</v>
      </c>
      <c r="E10" s="1">
        <v>6625.9319999999998</v>
      </c>
      <c r="F10" s="1">
        <v>1.3999847872111153</v>
      </c>
      <c r="G10" s="1">
        <v>0</v>
      </c>
      <c r="H10" s="1">
        <v>4732.8600000000006</v>
      </c>
    </row>
    <row r="11" spans="1:8" outlineLevel="2">
      <c r="A11" s="1" t="s">
        <v>0</v>
      </c>
      <c r="B11" s="1" t="s">
        <v>1</v>
      </c>
      <c r="C11" s="1" t="s">
        <v>2</v>
      </c>
      <c r="D11" s="1" t="s">
        <v>4</v>
      </c>
      <c r="E11" s="1">
        <v>8057.7899999999991</v>
      </c>
      <c r="F11" s="1">
        <v>1.3999986100420982</v>
      </c>
      <c r="G11" s="1">
        <v>0</v>
      </c>
      <c r="H11" s="1">
        <v>5755.57</v>
      </c>
    </row>
    <row r="12" spans="1:8" outlineLevel="2">
      <c r="A12" s="1" t="s">
        <v>0</v>
      </c>
      <c r="B12" s="1" t="s">
        <v>1</v>
      </c>
      <c r="C12" s="1" t="s">
        <v>2</v>
      </c>
      <c r="D12" s="1" t="s">
        <v>5</v>
      </c>
      <c r="E12" s="1">
        <v>8504.9699999999993</v>
      </c>
      <c r="F12" s="1">
        <v>1.3999996707808091</v>
      </c>
      <c r="G12" s="1">
        <v>0</v>
      </c>
      <c r="H12" s="1">
        <v>6074.98</v>
      </c>
    </row>
    <row r="13" spans="1:8" outlineLevel="2">
      <c r="A13" s="1" t="s">
        <v>0</v>
      </c>
      <c r="B13" s="1" t="s">
        <v>1</v>
      </c>
      <c r="C13" s="1" t="s">
        <v>2</v>
      </c>
      <c r="D13" s="1" t="s">
        <v>6</v>
      </c>
      <c r="E13" s="1">
        <v>17655.25</v>
      </c>
      <c r="F13" s="1">
        <v>1.3999814448587193</v>
      </c>
      <c r="G13" s="1">
        <v>0</v>
      </c>
      <c r="H13" s="1">
        <v>12611.06</v>
      </c>
    </row>
    <row r="14" spans="1:8" outlineLevel="2">
      <c r="A14" s="1" t="s">
        <v>0</v>
      </c>
      <c r="B14" s="1" t="s">
        <v>1</v>
      </c>
      <c r="C14" s="1" t="s">
        <v>2</v>
      </c>
      <c r="D14" s="1" t="s">
        <v>7</v>
      </c>
      <c r="E14" s="1">
        <v>1810.8999999999999</v>
      </c>
      <c r="F14" s="1">
        <v>1.4</v>
      </c>
      <c r="G14" s="1">
        <v>0</v>
      </c>
      <c r="H14" s="1">
        <v>1293.5</v>
      </c>
    </row>
    <row r="15" spans="1:8" outlineLevel="2">
      <c r="A15" s="1" t="s">
        <v>0</v>
      </c>
      <c r="B15" s="1" t="s">
        <v>1</v>
      </c>
      <c r="C15" s="1" t="s">
        <v>2</v>
      </c>
      <c r="D15" s="1" t="s">
        <v>8</v>
      </c>
      <c r="E15" s="1">
        <v>51474.842000000004</v>
      </c>
      <c r="F15" s="1">
        <v>1.3999914055630485</v>
      </c>
      <c r="G15" s="1">
        <v>0</v>
      </c>
      <c r="H15" s="1">
        <v>36767.97</v>
      </c>
    </row>
    <row r="16" spans="1:8" outlineLevel="2">
      <c r="A16" s="2" t="s">
        <v>0</v>
      </c>
      <c r="B16" s="2" t="s">
        <v>1</v>
      </c>
      <c r="C16" s="2" t="s">
        <v>2</v>
      </c>
      <c r="D16" s="2" t="s">
        <v>49</v>
      </c>
      <c r="E16" s="3">
        <v>5121.7467790000001</v>
      </c>
      <c r="F16" s="2">
        <v>0</v>
      </c>
      <c r="G16" s="2">
        <v>0</v>
      </c>
      <c r="H16" s="3">
        <v>4453.6928513043476</v>
      </c>
    </row>
    <row r="17" spans="1:8" outlineLevel="2">
      <c r="A17" s="2" t="s">
        <v>0</v>
      </c>
      <c r="B17" s="2" t="s">
        <v>1</v>
      </c>
      <c r="C17" s="2" t="s">
        <v>2</v>
      </c>
      <c r="D17" s="2" t="s">
        <v>3</v>
      </c>
      <c r="E17" s="3">
        <v>6625.9319999999998</v>
      </c>
      <c r="F17" s="2">
        <v>0</v>
      </c>
      <c r="G17" s="2">
        <v>0</v>
      </c>
      <c r="H17" s="3">
        <v>4732.8600000000006</v>
      </c>
    </row>
    <row r="18" spans="1:8" outlineLevel="2">
      <c r="A18" s="2" t="s">
        <v>0</v>
      </c>
      <c r="B18" s="2" t="s">
        <v>1</v>
      </c>
      <c r="C18" s="2" t="s">
        <v>2</v>
      </c>
      <c r="D18" s="2" t="s">
        <v>4</v>
      </c>
      <c r="E18" s="3">
        <v>8057.7899999999991</v>
      </c>
      <c r="F18" s="2">
        <v>0</v>
      </c>
      <c r="G18" s="2">
        <v>0</v>
      </c>
      <c r="H18" s="3">
        <v>5755.57</v>
      </c>
    </row>
    <row r="19" spans="1:8" outlineLevel="2">
      <c r="A19" s="2" t="s">
        <v>0</v>
      </c>
      <c r="B19" s="2" t="s">
        <v>1</v>
      </c>
      <c r="C19" s="2" t="s">
        <v>2</v>
      </c>
      <c r="D19" s="2" t="s">
        <v>5</v>
      </c>
      <c r="E19" s="3">
        <v>8504.9699999999993</v>
      </c>
      <c r="F19" s="2">
        <v>0</v>
      </c>
      <c r="G19" s="2">
        <v>0</v>
      </c>
      <c r="H19" s="3">
        <v>6074.98</v>
      </c>
    </row>
    <row r="20" spans="1:8" outlineLevel="2">
      <c r="A20" s="2" t="s">
        <v>0</v>
      </c>
      <c r="B20" s="2" t="s">
        <v>1</v>
      </c>
      <c r="C20" s="2" t="s">
        <v>2</v>
      </c>
      <c r="D20" s="2" t="s">
        <v>6</v>
      </c>
      <c r="E20" s="3">
        <v>17655.25</v>
      </c>
      <c r="F20" s="2">
        <v>0</v>
      </c>
      <c r="G20" s="2">
        <v>0</v>
      </c>
      <c r="H20" s="3">
        <v>12611.06</v>
      </c>
    </row>
    <row r="21" spans="1:8" outlineLevel="2">
      <c r="A21" s="2" t="s">
        <v>0</v>
      </c>
      <c r="B21" s="2" t="s">
        <v>1</v>
      </c>
      <c r="C21" s="2" t="s">
        <v>2</v>
      </c>
      <c r="D21" s="2" t="s">
        <v>7</v>
      </c>
      <c r="E21" s="3">
        <v>1810.8999999999999</v>
      </c>
      <c r="F21" s="2">
        <v>0</v>
      </c>
      <c r="G21" s="2">
        <v>0</v>
      </c>
      <c r="H21" s="3">
        <v>1293.5</v>
      </c>
    </row>
    <row r="22" spans="1:8" outlineLevel="2">
      <c r="A22" s="2" t="s">
        <v>0</v>
      </c>
      <c r="B22" s="2" t="s">
        <v>1</v>
      </c>
      <c r="C22" s="2" t="s">
        <v>2</v>
      </c>
      <c r="D22" s="2" t="s">
        <v>8</v>
      </c>
      <c r="E22" s="3">
        <v>51474.842000000004</v>
      </c>
      <c r="F22" s="2">
        <v>0</v>
      </c>
      <c r="G22" s="2">
        <v>0</v>
      </c>
      <c r="H22" s="3">
        <v>36767.97</v>
      </c>
    </row>
    <row r="23" spans="1:8" outlineLevel="2">
      <c r="A23" s="1" t="s">
        <v>9</v>
      </c>
      <c r="B23" s="1" t="s">
        <v>1</v>
      </c>
      <c r="C23" s="1" t="s">
        <v>10</v>
      </c>
      <c r="D23" s="1" t="s">
        <v>49</v>
      </c>
      <c r="E23" s="1">
        <v>4683.9545399999997</v>
      </c>
      <c r="F23" s="1">
        <v>0</v>
      </c>
      <c r="G23" s="1">
        <v>0</v>
      </c>
      <c r="H23" s="1">
        <v>4073.0039478260869</v>
      </c>
    </row>
    <row r="24" spans="1:8" outlineLevel="2">
      <c r="A24" s="1" t="s">
        <v>9</v>
      </c>
      <c r="B24" s="1" t="s">
        <v>1</v>
      </c>
      <c r="C24" s="1" t="s">
        <v>10</v>
      </c>
      <c r="D24" s="1" t="s">
        <v>11</v>
      </c>
      <c r="E24" s="1">
        <v>47074.92</v>
      </c>
      <c r="F24" s="1">
        <v>0</v>
      </c>
      <c r="G24" s="1">
        <v>0</v>
      </c>
      <c r="H24" s="1">
        <v>38586</v>
      </c>
    </row>
    <row r="25" spans="1:8" outlineLevel="2">
      <c r="A25" s="1" t="s">
        <v>9</v>
      </c>
      <c r="B25" s="1" t="s">
        <v>1</v>
      </c>
      <c r="C25" s="1" t="s">
        <v>12</v>
      </c>
      <c r="D25" s="1" t="s">
        <v>11</v>
      </c>
      <c r="E25" s="1">
        <v>71203.400000000009</v>
      </c>
      <c r="F25" s="1">
        <v>0</v>
      </c>
      <c r="G25" s="1">
        <v>0</v>
      </c>
      <c r="H25" s="1">
        <v>61916</v>
      </c>
    </row>
    <row r="26" spans="1:8" outlineLevel="2">
      <c r="A26" s="2" t="s">
        <v>9</v>
      </c>
      <c r="B26" s="2" t="s">
        <v>1</v>
      </c>
      <c r="C26" s="2" t="s">
        <v>10</v>
      </c>
      <c r="D26" s="2" t="s">
        <v>49</v>
      </c>
      <c r="E26" s="3">
        <v>4683.9545399999997</v>
      </c>
      <c r="F26" s="2">
        <v>0</v>
      </c>
      <c r="G26" s="2">
        <v>0</v>
      </c>
      <c r="H26" s="3">
        <v>4073.0039478260869</v>
      </c>
    </row>
    <row r="27" spans="1:8" outlineLevel="2">
      <c r="A27" s="2" t="s">
        <v>9</v>
      </c>
      <c r="B27" s="2" t="s">
        <v>1</v>
      </c>
      <c r="C27" s="2" t="s">
        <v>10</v>
      </c>
      <c r="D27" s="2" t="s">
        <v>11</v>
      </c>
      <c r="E27" s="3">
        <v>47074.92</v>
      </c>
      <c r="F27" s="2">
        <v>0</v>
      </c>
      <c r="G27" s="2">
        <v>0</v>
      </c>
      <c r="H27" s="3">
        <v>38586</v>
      </c>
    </row>
    <row r="28" spans="1:8" outlineLevel="2">
      <c r="A28" s="2" t="s">
        <v>9</v>
      </c>
      <c r="B28" s="2" t="s">
        <v>1</v>
      </c>
      <c r="C28" s="2" t="s">
        <v>12</v>
      </c>
      <c r="D28" s="2" t="s">
        <v>11</v>
      </c>
      <c r="E28" s="3">
        <v>71203.400000000009</v>
      </c>
      <c r="F28" s="2">
        <v>0</v>
      </c>
      <c r="G28" s="2">
        <v>0</v>
      </c>
      <c r="H28" s="3">
        <v>61916</v>
      </c>
    </row>
    <row r="29" spans="1:8" outlineLevel="2">
      <c r="A29" s="1" t="s">
        <v>18</v>
      </c>
      <c r="B29" s="1" t="s">
        <v>1</v>
      </c>
      <c r="C29" s="1" t="s">
        <v>19</v>
      </c>
      <c r="D29" s="1" t="s">
        <v>49</v>
      </c>
      <c r="E29" s="1">
        <v>390906.07364927646</v>
      </c>
      <c r="F29" s="1">
        <v>0</v>
      </c>
      <c r="G29" s="1">
        <v>0</v>
      </c>
      <c r="H29" s="1">
        <v>355369.15786297852</v>
      </c>
    </row>
    <row r="30" spans="1:8" outlineLevel="2">
      <c r="A30" s="1" t="s">
        <v>18</v>
      </c>
      <c r="B30" s="1" t="s">
        <v>1</v>
      </c>
      <c r="C30" s="1" t="s">
        <v>19</v>
      </c>
      <c r="D30" s="1" t="s">
        <v>20</v>
      </c>
      <c r="E30" s="1">
        <v>369035</v>
      </c>
      <c r="F30" s="1">
        <v>0</v>
      </c>
      <c r="G30" s="1">
        <v>0</v>
      </c>
      <c r="H30" s="1">
        <v>320000</v>
      </c>
    </row>
    <row r="31" spans="1:8" outlineLevel="2">
      <c r="A31" s="2" t="s">
        <v>18</v>
      </c>
      <c r="B31" s="2" t="s">
        <v>1</v>
      </c>
      <c r="C31" s="2" t="s">
        <v>19</v>
      </c>
      <c r="D31" s="2" t="s">
        <v>49</v>
      </c>
      <c r="E31" s="3">
        <v>390906.07364927646</v>
      </c>
      <c r="F31" s="2">
        <v>0</v>
      </c>
      <c r="G31" s="2">
        <v>0</v>
      </c>
      <c r="H31" s="3">
        <v>355369.15786297852</v>
      </c>
    </row>
    <row r="32" spans="1:8" outlineLevel="2">
      <c r="A32" s="2" t="s">
        <v>18</v>
      </c>
      <c r="B32" s="2" t="s">
        <v>1</v>
      </c>
      <c r="C32" s="2" t="s">
        <v>19</v>
      </c>
      <c r="D32" s="2" t="s">
        <v>20</v>
      </c>
      <c r="E32" s="3">
        <v>369035</v>
      </c>
      <c r="F32" s="2">
        <v>0</v>
      </c>
      <c r="G32" s="2">
        <v>0</v>
      </c>
      <c r="H32" s="3">
        <v>320000</v>
      </c>
    </row>
    <row r="33" spans="1:20" outlineLevel="2">
      <c r="A33" s="1" t="s">
        <v>21</v>
      </c>
      <c r="B33" s="1" t="s">
        <v>1</v>
      </c>
      <c r="C33" s="1" t="s">
        <v>22</v>
      </c>
      <c r="D33" s="1" t="s">
        <v>49</v>
      </c>
      <c r="E33" s="1">
        <v>0</v>
      </c>
      <c r="F33" s="1">
        <v>0</v>
      </c>
      <c r="G33" s="1">
        <v>0</v>
      </c>
      <c r="H33" s="1">
        <v>0</v>
      </c>
    </row>
    <row r="34" spans="1:20" outlineLevel="2">
      <c r="A34" s="1" t="s">
        <v>21</v>
      </c>
      <c r="B34" s="1" t="s">
        <v>1</v>
      </c>
      <c r="C34" s="1" t="s">
        <v>22</v>
      </c>
      <c r="D34" s="1" t="s">
        <v>23</v>
      </c>
      <c r="E34" s="1">
        <v>1814.9825000000001</v>
      </c>
      <c r="F34" s="1">
        <v>0</v>
      </c>
      <c r="G34" s="1">
        <v>0</v>
      </c>
      <c r="H34" s="1">
        <v>0</v>
      </c>
    </row>
    <row r="35" spans="1:20" outlineLevel="2">
      <c r="A35" s="2" t="s">
        <v>21</v>
      </c>
      <c r="B35" s="2" t="s">
        <v>1</v>
      </c>
      <c r="C35" s="2" t="s">
        <v>22</v>
      </c>
      <c r="D35" s="2" t="s">
        <v>49</v>
      </c>
      <c r="E35" s="3">
        <v>0</v>
      </c>
      <c r="F35" s="2">
        <v>0</v>
      </c>
      <c r="G35" s="2">
        <v>0</v>
      </c>
      <c r="H35" s="3">
        <v>0</v>
      </c>
    </row>
    <row r="36" spans="1:20" outlineLevel="2">
      <c r="A36" s="2" t="s">
        <v>21</v>
      </c>
      <c r="B36" s="2" t="s">
        <v>1</v>
      </c>
      <c r="C36" s="2" t="s">
        <v>22</v>
      </c>
      <c r="D36" s="2" t="s">
        <v>23</v>
      </c>
      <c r="E36" s="3">
        <v>1814.9825000000001</v>
      </c>
      <c r="F36" s="2">
        <v>0</v>
      </c>
      <c r="G36" s="2">
        <v>0</v>
      </c>
      <c r="H36" s="3">
        <v>0</v>
      </c>
    </row>
    <row r="37" spans="1:20" outlineLevel="2">
      <c r="A37" s="1" t="s">
        <v>36</v>
      </c>
      <c r="B37" s="1" t="s">
        <v>1</v>
      </c>
      <c r="C37" s="1" t="s">
        <v>22</v>
      </c>
      <c r="D37" s="1" t="s">
        <v>49</v>
      </c>
      <c r="E37" s="1">
        <v>0</v>
      </c>
      <c r="F37" s="1">
        <v>0</v>
      </c>
      <c r="G37" s="1">
        <v>0</v>
      </c>
      <c r="H37" s="1">
        <v>0</v>
      </c>
    </row>
    <row r="38" spans="1:20" outlineLevel="2">
      <c r="A38" s="1" t="s">
        <v>36</v>
      </c>
      <c r="B38" s="1" t="s">
        <v>1</v>
      </c>
      <c r="C38" s="1" t="s">
        <v>22</v>
      </c>
      <c r="D38" s="1" t="s">
        <v>37</v>
      </c>
      <c r="E38" s="1">
        <v>6167.1859999999997</v>
      </c>
      <c r="F38" s="1">
        <v>0</v>
      </c>
      <c r="G38" s="1">
        <v>0</v>
      </c>
      <c r="H38" s="1">
        <v>0</v>
      </c>
    </row>
    <row r="39" spans="1:20" outlineLevel="2">
      <c r="A39" s="2" t="s">
        <v>36</v>
      </c>
      <c r="B39" s="2" t="s">
        <v>1</v>
      </c>
      <c r="C39" s="2" t="s">
        <v>22</v>
      </c>
      <c r="D39" s="2" t="s">
        <v>49</v>
      </c>
      <c r="E39" s="3">
        <v>0</v>
      </c>
      <c r="F39" s="2">
        <v>0</v>
      </c>
      <c r="G39" s="2">
        <v>0</v>
      </c>
      <c r="H39" s="3">
        <v>0</v>
      </c>
      <c r="L39" s="4"/>
      <c r="M39" s="4"/>
      <c r="N39" s="4"/>
      <c r="O39" s="4"/>
      <c r="P39" s="5"/>
      <c r="Q39" s="4"/>
      <c r="R39" s="4"/>
      <c r="S39" s="5"/>
    </row>
    <row r="40" spans="1:20" outlineLevel="2">
      <c r="A40" s="2" t="s">
        <v>36</v>
      </c>
      <c r="B40" s="2" t="s">
        <v>1</v>
      </c>
      <c r="C40" s="2" t="s">
        <v>22</v>
      </c>
      <c r="D40" s="2" t="s">
        <v>37</v>
      </c>
      <c r="E40" s="3">
        <v>6167.1859999999997</v>
      </c>
      <c r="F40" s="2">
        <v>0</v>
      </c>
      <c r="G40" s="2">
        <v>0</v>
      </c>
      <c r="H40" s="3">
        <v>0</v>
      </c>
      <c r="P40" s="3"/>
      <c r="S40" s="3"/>
    </row>
    <row r="41" spans="1:20" outlineLevel="2">
      <c r="A41" s="1" t="s">
        <v>38</v>
      </c>
      <c r="B41" s="1" t="s">
        <v>1</v>
      </c>
      <c r="C41" s="1" t="s">
        <v>39</v>
      </c>
      <c r="D41" s="1" t="s">
        <v>49</v>
      </c>
      <c r="E41" s="1">
        <v>517.41447749999998</v>
      </c>
      <c r="F41" s="1">
        <v>0</v>
      </c>
      <c r="G41" s="1">
        <v>0</v>
      </c>
      <c r="H41" s="1">
        <v>0</v>
      </c>
      <c r="P41" s="3"/>
      <c r="S41" s="3"/>
    </row>
    <row r="42" spans="1:20" outlineLevel="2">
      <c r="A42" s="1" t="s">
        <v>38</v>
      </c>
      <c r="B42" s="1" t="s">
        <v>1</v>
      </c>
      <c r="C42" s="1" t="s">
        <v>39</v>
      </c>
      <c r="D42" s="1" t="s">
        <v>40</v>
      </c>
      <c r="E42" s="1">
        <v>1180.0449999999998</v>
      </c>
      <c r="F42" s="1">
        <v>0</v>
      </c>
      <c r="G42" s="1">
        <v>0</v>
      </c>
      <c r="H42" s="1">
        <v>0</v>
      </c>
      <c r="P42" s="3"/>
      <c r="S42" s="3"/>
    </row>
    <row r="43" spans="1:20" outlineLevel="2">
      <c r="A43" s="2" t="s">
        <v>38</v>
      </c>
      <c r="B43" s="2" t="s">
        <v>1</v>
      </c>
      <c r="C43" s="2" t="s">
        <v>39</v>
      </c>
      <c r="D43" s="2" t="s">
        <v>49</v>
      </c>
      <c r="E43" s="3">
        <v>517.41447749999998</v>
      </c>
      <c r="F43" s="2">
        <v>0</v>
      </c>
      <c r="G43" s="2">
        <v>0</v>
      </c>
      <c r="H43" s="3">
        <v>0</v>
      </c>
      <c r="P43" s="3"/>
      <c r="S43" s="3"/>
    </row>
    <row r="44" spans="1:20" outlineLevel="2">
      <c r="A44" s="2" t="s">
        <v>38</v>
      </c>
      <c r="B44" s="2" t="s">
        <v>1</v>
      </c>
      <c r="C44" s="2" t="s">
        <v>39</v>
      </c>
      <c r="D44" s="2" t="s">
        <v>40</v>
      </c>
      <c r="E44" s="3">
        <v>1180.0449999999998</v>
      </c>
      <c r="F44" s="2">
        <v>0</v>
      </c>
      <c r="G44" s="2">
        <v>0</v>
      </c>
      <c r="H44" s="3">
        <v>0</v>
      </c>
      <c r="P44" s="3"/>
      <c r="S44" s="3"/>
    </row>
    <row r="45" spans="1:20" outlineLevel="2">
      <c r="A45" s="1" t="s">
        <v>41</v>
      </c>
      <c r="B45" s="1" t="s">
        <v>1</v>
      </c>
      <c r="C45" s="1" t="s">
        <v>42</v>
      </c>
      <c r="D45" s="1" t="s">
        <v>49</v>
      </c>
      <c r="E45" s="1">
        <v>350</v>
      </c>
      <c r="F45" s="1">
        <v>0</v>
      </c>
      <c r="G45" s="1">
        <v>0</v>
      </c>
      <c r="H45" s="1">
        <v>4287.0312800000002</v>
      </c>
      <c r="P45" s="3"/>
      <c r="S45" s="3"/>
    </row>
    <row r="46" spans="1:20" outlineLevel="2">
      <c r="A46" s="1" t="s">
        <v>41</v>
      </c>
      <c r="B46" s="1" t="s">
        <v>1</v>
      </c>
      <c r="C46" s="1" t="s">
        <v>42</v>
      </c>
      <c r="D46" s="1" t="s">
        <v>43</v>
      </c>
      <c r="E46" s="1">
        <v>9008.8795000000009</v>
      </c>
      <c r="F46" s="1">
        <v>0</v>
      </c>
      <c r="G46" s="1">
        <v>0</v>
      </c>
      <c r="H46" s="1">
        <v>14304.573999999999</v>
      </c>
      <c r="P46" s="3"/>
      <c r="S46" s="3"/>
    </row>
    <row r="47" spans="1:20" outlineLevel="2">
      <c r="A47" s="1" t="s">
        <v>41</v>
      </c>
      <c r="B47" s="1" t="s">
        <v>1</v>
      </c>
      <c r="C47" s="1" t="s">
        <v>42</v>
      </c>
      <c r="D47" s="1" t="s">
        <v>44</v>
      </c>
      <c r="E47" s="1">
        <v>2107.92</v>
      </c>
      <c r="F47" s="1">
        <v>0</v>
      </c>
      <c r="G47" s="1">
        <v>0</v>
      </c>
      <c r="H47" s="1">
        <v>2107.92</v>
      </c>
    </row>
    <row r="48" spans="1:20" outlineLevel="2">
      <c r="A48" s="1" t="s">
        <v>41</v>
      </c>
      <c r="B48" s="1" t="s">
        <v>1</v>
      </c>
      <c r="C48" s="1" t="s">
        <v>42</v>
      </c>
      <c r="D48" s="1" t="s">
        <v>45</v>
      </c>
      <c r="E48" s="1">
        <v>241.98400000000004</v>
      </c>
      <c r="F48" s="1">
        <v>0</v>
      </c>
      <c r="G48" s="1">
        <v>0</v>
      </c>
      <c r="H48" s="1">
        <v>241.98400000000004</v>
      </c>
      <c r="T48" s="4"/>
    </row>
    <row r="49" spans="1:8" outlineLevel="2">
      <c r="A49" s="1" t="s">
        <v>41</v>
      </c>
      <c r="B49" s="1" t="s">
        <v>1</v>
      </c>
      <c r="C49" s="1" t="s">
        <v>42</v>
      </c>
      <c r="D49" s="1" t="s">
        <v>46</v>
      </c>
      <c r="E49" s="1">
        <v>955.83200000000011</v>
      </c>
      <c r="F49" s="1">
        <v>0</v>
      </c>
      <c r="G49" s="1">
        <v>0</v>
      </c>
      <c r="H49" s="1">
        <v>955.83200000000011</v>
      </c>
    </row>
    <row r="50" spans="1:8" outlineLevel="2">
      <c r="A50" s="1" t="s">
        <v>41</v>
      </c>
      <c r="B50" s="1" t="s">
        <v>1</v>
      </c>
      <c r="C50" s="1" t="s">
        <v>42</v>
      </c>
      <c r="D50" s="1" t="s">
        <v>47</v>
      </c>
      <c r="E50" s="1">
        <v>359.45000000000005</v>
      </c>
      <c r="F50" s="1">
        <v>0</v>
      </c>
      <c r="G50" s="1">
        <v>0</v>
      </c>
      <c r="H50" s="1">
        <v>359.45000000000005</v>
      </c>
    </row>
    <row r="51" spans="1:8" outlineLevel="2">
      <c r="A51" s="1" t="s">
        <v>41</v>
      </c>
      <c r="B51" s="1" t="s">
        <v>1</v>
      </c>
      <c r="C51" s="1" t="s">
        <v>42</v>
      </c>
      <c r="D51" s="1" t="s">
        <v>48</v>
      </c>
      <c r="E51" s="1">
        <v>12674.065500000001</v>
      </c>
      <c r="F51" s="1">
        <v>0</v>
      </c>
      <c r="G51" s="1">
        <v>0</v>
      </c>
      <c r="H51" s="1">
        <v>17969.759999999995</v>
      </c>
    </row>
    <row r="52" spans="1:8" outlineLevel="2">
      <c r="A52" s="2" t="s">
        <v>41</v>
      </c>
      <c r="B52" s="2" t="s">
        <v>1</v>
      </c>
      <c r="C52" s="2" t="s">
        <v>42</v>
      </c>
      <c r="D52" s="2" t="s">
        <v>49</v>
      </c>
      <c r="E52" s="3">
        <v>350</v>
      </c>
      <c r="F52" s="2">
        <v>0</v>
      </c>
      <c r="G52" s="2">
        <v>0</v>
      </c>
      <c r="H52" s="3">
        <v>4287.0312800000002</v>
      </c>
    </row>
    <row r="53" spans="1:8" outlineLevel="2">
      <c r="A53" s="2" t="s">
        <v>41</v>
      </c>
      <c r="B53" s="2" t="s">
        <v>1</v>
      </c>
      <c r="C53" s="2" t="s">
        <v>42</v>
      </c>
      <c r="D53" s="2" t="s">
        <v>43</v>
      </c>
      <c r="E53" s="3">
        <v>9008.8795000000009</v>
      </c>
      <c r="F53" s="2">
        <v>0</v>
      </c>
      <c r="G53" s="2">
        <v>0</v>
      </c>
      <c r="H53" s="3">
        <v>14304.573999999999</v>
      </c>
    </row>
    <row r="54" spans="1:8" outlineLevel="2">
      <c r="A54" s="2" t="s">
        <v>41</v>
      </c>
      <c r="B54" s="2" t="s">
        <v>1</v>
      </c>
      <c r="C54" s="2" t="s">
        <v>42</v>
      </c>
      <c r="D54" s="2" t="s">
        <v>44</v>
      </c>
      <c r="E54" s="3">
        <v>2107.92</v>
      </c>
      <c r="F54" s="2">
        <v>0</v>
      </c>
      <c r="G54" s="2">
        <v>0</v>
      </c>
      <c r="H54" s="3">
        <v>2107.92</v>
      </c>
    </row>
    <row r="55" spans="1:8" outlineLevel="2">
      <c r="A55" s="2" t="s">
        <v>41</v>
      </c>
      <c r="B55" s="2" t="s">
        <v>1</v>
      </c>
      <c r="C55" s="2" t="s">
        <v>42</v>
      </c>
      <c r="D55" s="2" t="s">
        <v>45</v>
      </c>
      <c r="E55" s="3">
        <v>241.98400000000004</v>
      </c>
      <c r="F55" s="2">
        <v>0</v>
      </c>
      <c r="G55" s="2">
        <v>0</v>
      </c>
      <c r="H55" s="3">
        <v>241.98400000000004</v>
      </c>
    </row>
    <row r="56" spans="1:8" outlineLevel="2">
      <c r="A56" s="2" t="s">
        <v>41</v>
      </c>
      <c r="B56" s="2" t="s">
        <v>1</v>
      </c>
      <c r="C56" s="2" t="s">
        <v>42</v>
      </c>
      <c r="D56" s="2" t="s">
        <v>47</v>
      </c>
      <c r="E56" s="3">
        <v>359.45000000000005</v>
      </c>
      <c r="F56" s="2">
        <v>0</v>
      </c>
      <c r="G56" s="2">
        <v>0</v>
      </c>
      <c r="H56" s="3">
        <v>359.45000000000005</v>
      </c>
    </row>
    <row r="57" spans="1:8" outlineLevel="2">
      <c r="A57" s="2" t="s">
        <v>41</v>
      </c>
      <c r="B57" s="2" t="s">
        <v>1</v>
      </c>
      <c r="C57" s="2" t="s">
        <v>42</v>
      </c>
      <c r="D57" s="2" t="s">
        <v>48</v>
      </c>
      <c r="E57" s="3">
        <v>12674.065500000001</v>
      </c>
      <c r="F57" s="2">
        <v>0</v>
      </c>
      <c r="G57" s="2">
        <v>0</v>
      </c>
      <c r="H57" s="3">
        <v>17969.759999999995</v>
      </c>
    </row>
    <row r="58" spans="1:8" outlineLevel="1">
      <c r="A58" s="2"/>
      <c r="B58" s="4" t="s">
        <v>58</v>
      </c>
      <c r="C58" s="2"/>
      <c r="D58" s="2"/>
      <c r="E58" s="3">
        <f>SUBTOTAL(9,E9:E57)</f>
        <v>2034109.2438915521</v>
      </c>
      <c r="F58" s="2"/>
      <c r="G58" s="2"/>
      <c r="H58" s="3">
        <f>SUBTOTAL(9,H9:H57)</f>
        <v>1782764.8598842174</v>
      </c>
    </row>
    <row r="59" spans="1:8" outlineLevel="2">
      <c r="A59" s="1" t="s">
        <v>24</v>
      </c>
      <c r="B59" s="1" t="s">
        <v>25</v>
      </c>
      <c r="C59" s="1" t="s">
        <v>26</v>
      </c>
      <c r="D59" s="1" t="s">
        <v>49</v>
      </c>
      <c r="E59" s="1">
        <v>550</v>
      </c>
      <c r="F59" s="1">
        <v>0</v>
      </c>
      <c r="G59" s="1">
        <v>0</v>
      </c>
      <c r="H59" s="1">
        <v>440</v>
      </c>
    </row>
    <row r="60" spans="1:8" outlineLevel="2">
      <c r="A60" s="1" t="s">
        <v>24</v>
      </c>
      <c r="B60" s="1" t="s">
        <v>25</v>
      </c>
      <c r="C60" s="1" t="s">
        <v>26</v>
      </c>
      <c r="D60" s="1" t="s">
        <v>27</v>
      </c>
      <c r="E60" s="1">
        <v>150</v>
      </c>
      <c r="F60" s="1">
        <v>0</v>
      </c>
      <c r="G60" s="1">
        <v>0</v>
      </c>
      <c r="H60" s="1">
        <v>125</v>
      </c>
    </row>
    <row r="61" spans="1:8" outlineLevel="2">
      <c r="A61" s="1" t="s">
        <v>24</v>
      </c>
      <c r="B61" s="1" t="s">
        <v>25</v>
      </c>
      <c r="C61" s="1" t="s">
        <v>26</v>
      </c>
      <c r="D61" s="1" t="s">
        <v>28</v>
      </c>
      <c r="E61" s="1">
        <v>-10588.769799999998</v>
      </c>
      <c r="F61" s="1">
        <v>0</v>
      </c>
      <c r="G61" s="1">
        <v>0</v>
      </c>
      <c r="H61" s="1">
        <v>-8270.73</v>
      </c>
    </row>
    <row r="62" spans="1:8" outlineLevel="2">
      <c r="A62" s="1" t="s">
        <v>24</v>
      </c>
      <c r="B62" s="1" t="s">
        <v>25</v>
      </c>
      <c r="C62" s="1" t="s">
        <v>26</v>
      </c>
      <c r="D62" s="1" t="s">
        <v>29</v>
      </c>
      <c r="E62" s="1" t="s">
        <v>30</v>
      </c>
      <c r="F62" s="1">
        <v>0</v>
      </c>
      <c r="G62" s="1">
        <v>0</v>
      </c>
      <c r="H62" s="1">
        <v>0</v>
      </c>
    </row>
    <row r="63" spans="1:8" outlineLevel="2">
      <c r="A63" s="1" t="s">
        <v>24</v>
      </c>
      <c r="B63" s="1" t="s">
        <v>25</v>
      </c>
      <c r="C63" s="1" t="s">
        <v>26</v>
      </c>
      <c r="D63" s="1" t="s">
        <v>31</v>
      </c>
      <c r="E63" s="1">
        <v>219.58000000000015</v>
      </c>
      <c r="F63" s="1">
        <v>0</v>
      </c>
      <c r="G63" s="1">
        <v>0</v>
      </c>
      <c r="H63" s="1">
        <v>-38.68</v>
      </c>
    </row>
    <row r="64" spans="1:8" outlineLevel="2">
      <c r="A64" s="1" t="s">
        <v>24</v>
      </c>
      <c r="B64" s="1" t="s">
        <v>25</v>
      </c>
      <c r="C64" s="1" t="s">
        <v>26</v>
      </c>
      <c r="D64" s="1" t="s">
        <v>32</v>
      </c>
      <c r="E64" s="1">
        <v>0</v>
      </c>
      <c r="F64" s="1">
        <v>0</v>
      </c>
      <c r="G64" s="1">
        <v>0</v>
      </c>
      <c r="H64" s="1">
        <v>0</v>
      </c>
    </row>
    <row r="65" spans="1:8" outlineLevel="2">
      <c r="A65" s="1" t="s">
        <v>24</v>
      </c>
      <c r="B65" s="1" t="s">
        <v>25</v>
      </c>
      <c r="C65" s="1" t="s">
        <v>26</v>
      </c>
      <c r="D65" s="1" t="s">
        <v>33</v>
      </c>
      <c r="E65" s="1">
        <v>594.70000000000005</v>
      </c>
      <c r="F65" s="1">
        <v>0</v>
      </c>
      <c r="G65" s="1">
        <v>0</v>
      </c>
      <c r="H65" s="1">
        <v>440</v>
      </c>
    </row>
    <row r="66" spans="1:8" outlineLevel="2">
      <c r="A66" s="1" t="s">
        <v>24</v>
      </c>
      <c r="B66" s="1" t="s">
        <v>25</v>
      </c>
      <c r="C66" s="1" t="s">
        <v>26</v>
      </c>
      <c r="D66" s="1" t="s">
        <v>34</v>
      </c>
      <c r="E66" s="1">
        <v>-9624.4897999999976</v>
      </c>
      <c r="F66" s="1">
        <v>0</v>
      </c>
      <c r="G66" s="1">
        <v>0</v>
      </c>
      <c r="H66" s="1">
        <v>-7744.41</v>
      </c>
    </row>
    <row r="67" spans="1:8" outlineLevel="2">
      <c r="A67" s="1" t="s">
        <v>24</v>
      </c>
      <c r="B67" s="1" t="s">
        <v>25</v>
      </c>
      <c r="C67" s="1" t="s">
        <v>26</v>
      </c>
      <c r="D67" s="1" t="s">
        <v>35</v>
      </c>
      <c r="E67" s="1">
        <v>-9075</v>
      </c>
      <c r="F67" s="1">
        <v>0</v>
      </c>
      <c r="G67" s="1">
        <v>0</v>
      </c>
      <c r="H67" s="1">
        <v>0</v>
      </c>
    </row>
    <row r="68" spans="1:8" outlineLevel="2">
      <c r="A68" s="2" t="s">
        <v>24</v>
      </c>
      <c r="B68" s="2" t="s">
        <v>25</v>
      </c>
      <c r="C68" s="2" t="s">
        <v>26</v>
      </c>
      <c r="D68" s="2" t="s">
        <v>49</v>
      </c>
      <c r="E68" s="3">
        <v>550</v>
      </c>
      <c r="F68" s="2">
        <v>0</v>
      </c>
      <c r="G68" s="2">
        <v>0</v>
      </c>
      <c r="H68" s="3">
        <v>440</v>
      </c>
    </row>
    <row r="69" spans="1:8" outlineLevel="2">
      <c r="A69" s="2" t="s">
        <v>24</v>
      </c>
      <c r="B69" s="2" t="s">
        <v>25</v>
      </c>
      <c r="C69" s="2" t="s">
        <v>26</v>
      </c>
      <c r="D69" s="2" t="s">
        <v>27</v>
      </c>
      <c r="E69" s="3">
        <v>150</v>
      </c>
      <c r="F69" s="2">
        <v>0</v>
      </c>
      <c r="G69" s="2">
        <v>0</v>
      </c>
      <c r="H69" s="3">
        <v>125</v>
      </c>
    </row>
    <row r="70" spans="1:8" outlineLevel="2">
      <c r="A70" s="2" t="s">
        <v>24</v>
      </c>
      <c r="B70" s="2" t="s">
        <v>25</v>
      </c>
      <c r="C70" s="2" t="s">
        <v>26</v>
      </c>
      <c r="D70" s="2" t="s">
        <v>28</v>
      </c>
      <c r="E70" s="3">
        <v>-10588.769799999998</v>
      </c>
      <c r="F70" s="2">
        <v>0</v>
      </c>
      <c r="G70" s="2">
        <v>0</v>
      </c>
      <c r="H70" s="3">
        <v>-8270.73</v>
      </c>
    </row>
    <row r="71" spans="1:8" outlineLevel="2">
      <c r="A71" s="2" t="s">
        <v>24</v>
      </c>
      <c r="B71" s="2" t="s">
        <v>25</v>
      </c>
      <c r="C71" s="2" t="s">
        <v>26</v>
      </c>
      <c r="D71" s="2" t="s">
        <v>29</v>
      </c>
      <c r="E71" s="3" t="s">
        <v>30</v>
      </c>
      <c r="F71" s="2">
        <v>0</v>
      </c>
      <c r="G71" s="2">
        <v>0</v>
      </c>
      <c r="H71" s="3">
        <v>0</v>
      </c>
    </row>
    <row r="72" spans="1:8" outlineLevel="2">
      <c r="A72" s="2" t="s">
        <v>24</v>
      </c>
      <c r="B72" s="2" t="s">
        <v>25</v>
      </c>
      <c r="C72" s="2" t="s">
        <v>26</v>
      </c>
      <c r="D72" s="2" t="s">
        <v>31</v>
      </c>
      <c r="E72" s="3">
        <v>219.58000000000015</v>
      </c>
      <c r="F72" s="2">
        <v>0</v>
      </c>
      <c r="G72" s="2">
        <v>0</v>
      </c>
      <c r="H72" s="3">
        <v>-38.68</v>
      </c>
    </row>
    <row r="73" spans="1:8" outlineLevel="2">
      <c r="A73" s="2" t="s">
        <v>24</v>
      </c>
      <c r="B73" s="2" t="s">
        <v>25</v>
      </c>
      <c r="C73" s="2" t="s">
        <v>26</v>
      </c>
      <c r="D73" s="2" t="s">
        <v>32</v>
      </c>
      <c r="E73" s="3">
        <v>0</v>
      </c>
      <c r="F73" s="2">
        <v>0</v>
      </c>
      <c r="G73" s="2">
        <v>0</v>
      </c>
      <c r="H73" s="3">
        <v>0</v>
      </c>
    </row>
    <row r="74" spans="1:8" outlineLevel="2">
      <c r="A74" s="2" t="s">
        <v>24</v>
      </c>
      <c r="B74" s="2" t="s">
        <v>25</v>
      </c>
      <c r="C74" s="2" t="s">
        <v>26</v>
      </c>
      <c r="D74" s="2" t="s">
        <v>33</v>
      </c>
      <c r="E74" s="3">
        <v>594.70000000000005</v>
      </c>
      <c r="F74" s="2">
        <v>0</v>
      </c>
      <c r="G74" s="2">
        <v>0</v>
      </c>
      <c r="H74" s="3">
        <v>440</v>
      </c>
    </row>
    <row r="75" spans="1:8" outlineLevel="2">
      <c r="A75" s="2" t="s">
        <v>24</v>
      </c>
      <c r="B75" s="2" t="s">
        <v>25</v>
      </c>
      <c r="C75" s="2" t="s">
        <v>26</v>
      </c>
      <c r="D75" s="2" t="s">
        <v>34</v>
      </c>
      <c r="E75" s="3">
        <v>-9624.4897999999976</v>
      </c>
      <c r="F75" s="2">
        <v>0</v>
      </c>
      <c r="G75" s="2">
        <v>0</v>
      </c>
      <c r="H75" s="3">
        <v>-7744.41</v>
      </c>
    </row>
    <row r="76" spans="1:8" outlineLevel="2">
      <c r="A76" s="2" t="s">
        <v>24</v>
      </c>
      <c r="B76" s="2" t="s">
        <v>25</v>
      </c>
      <c r="C76" s="2" t="s">
        <v>26</v>
      </c>
      <c r="D76" s="2" t="s">
        <v>35</v>
      </c>
      <c r="E76" s="3">
        <v>-9075</v>
      </c>
      <c r="F76" s="2">
        <v>0</v>
      </c>
      <c r="G76" s="2">
        <v>0</v>
      </c>
      <c r="H76" s="3">
        <v>0</v>
      </c>
    </row>
    <row r="77" spans="1:8" outlineLevel="1">
      <c r="A77" s="2"/>
      <c r="B77" s="4" t="s">
        <v>60</v>
      </c>
      <c r="C77" s="2"/>
      <c r="D77" s="2"/>
      <c r="E77" s="3">
        <f>SUBTOTAL(9,E59:E76)</f>
        <v>-55547.95919999999</v>
      </c>
      <c r="F77" s="2"/>
      <c r="G77" s="2"/>
      <c r="H77" s="3">
        <f>SUBTOTAL(9,H59:H76)</f>
        <v>-30097.64</v>
      </c>
    </row>
    <row r="78" spans="1:8">
      <c r="A78" s="2"/>
      <c r="B78" s="4" t="s">
        <v>61</v>
      </c>
      <c r="C78" s="2"/>
      <c r="D78" s="2"/>
      <c r="E78" s="3">
        <f>SUBTOTAL(9,E2:E76)</f>
        <v>2130429.722191554</v>
      </c>
      <c r="F78" s="2"/>
      <c r="G78" s="2"/>
      <c r="H78" s="3">
        <f>SUBTOTAL(9,H2:H76)</f>
        <v>1875118.0351016093</v>
      </c>
    </row>
  </sheetData>
  <sortState ref="A2:H74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4"/>
  <sheetViews>
    <sheetView workbookViewId="0"/>
  </sheetViews>
  <sheetFormatPr baseColWidth="10" defaultRowHeight="14.4"/>
  <cols>
    <col min="12" max="12" width="21" customWidth="1"/>
    <col min="13" max="13" width="9.109375" customWidth="1"/>
    <col min="14" max="14" width="14.6640625" customWidth="1"/>
  </cols>
  <sheetData>
    <row r="1" spans="1:14">
      <c r="A1" s="6" t="s">
        <v>50</v>
      </c>
      <c r="B1" s="6" t="s">
        <v>51</v>
      </c>
      <c r="C1" s="6" t="s">
        <v>52</v>
      </c>
      <c r="D1" s="6" t="s">
        <v>53</v>
      </c>
      <c r="E1" s="6" t="s">
        <v>57</v>
      </c>
      <c r="F1" s="6" t="s">
        <v>54</v>
      </c>
      <c r="G1" s="6" t="s">
        <v>55</v>
      </c>
      <c r="H1" s="6" t="s">
        <v>56</v>
      </c>
    </row>
    <row r="2" spans="1:14">
      <c r="A2" s="1" t="s">
        <v>0</v>
      </c>
      <c r="B2" s="1" t="s">
        <v>1</v>
      </c>
      <c r="C2" s="1" t="s">
        <v>2</v>
      </c>
      <c r="D2" s="1" t="s">
        <v>49</v>
      </c>
      <c r="E2" s="1">
        <v>5121.7467790000001</v>
      </c>
      <c r="F2" s="1">
        <v>0</v>
      </c>
      <c r="G2" s="1">
        <v>0</v>
      </c>
      <c r="H2" s="1">
        <v>4453.6928513043476</v>
      </c>
      <c r="L2" s="8" t="s">
        <v>52</v>
      </c>
      <c r="M2" t="s">
        <v>62</v>
      </c>
    </row>
    <row r="3" spans="1:14">
      <c r="A3" s="1" t="s">
        <v>0</v>
      </c>
      <c r="B3" s="1" t="s">
        <v>1</v>
      </c>
      <c r="C3" s="1" t="s">
        <v>2</v>
      </c>
      <c r="D3" s="1" t="s">
        <v>3</v>
      </c>
      <c r="E3" s="1">
        <v>6625.9319999999998</v>
      </c>
      <c r="F3" s="1">
        <v>1.3999847872111153</v>
      </c>
      <c r="G3" s="1">
        <v>0</v>
      </c>
      <c r="H3" s="1">
        <v>4732.8600000000006</v>
      </c>
    </row>
    <row r="4" spans="1:14">
      <c r="A4" s="1" t="s">
        <v>0</v>
      </c>
      <c r="B4" s="1" t="s">
        <v>1</v>
      </c>
      <c r="C4" s="1" t="s">
        <v>2</v>
      </c>
      <c r="D4" s="1" t="s">
        <v>4</v>
      </c>
      <c r="E4" s="1">
        <v>8057.7899999999991</v>
      </c>
      <c r="F4" s="1">
        <v>1.3999986100420982</v>
      </c>
      <c r="G4" s="1">
        <v>0</v>
      </c>
      <c r="H4" s="1">
        <v>5755.57</v>
      </c>
      <c r="L4" s="8" t="s">
        <v>64</v>
      </c>
    </row>
    <row r="5" spans="1:14">
      <c r="A5" s="1" t="s">
        <v>0</v>
      </c>
      <c r="B5" s="1" t="s">
        <v>1</v>
      </c>
      <c r="C5" s="1" t="s">
        <v>2</v>
      </c>
      <c r="D5" s="1" t="s">
        <v>5</v>
      </c>
      <c r="E5" s="1">
        <v>8504.9699999999993</v>
      </c>
      <c r="F5" s="1">
        <v>1.3999996707808091</v>
      </c>
      <c r="G5" s="1">
        <v>0</v>
      </c>
      <c r="H5" s="1">
        <v>6074.98</v>
      </c>
      <c r="L5" s="8" t="s">
        <v>51</v>
      </c>
      <c r="M5" s="8" t="s">
        <v>50</v>
      </c>
      <c r="N5" t="s">
        <v>63</v>
      </c>
    </row>
    <row r="6" spans="1:14">
      <c r="A6" s="1" t="s">
        <v>0</v>
      </c>
      <c r="B6" s="1" t="s">
        <v>1</v>
      </c>
      <c r="C6" s="1" t="s">
        <v>2</v>
      </c>
      <c r="D6" s="1" t="s">
        <v>6</v>
      </c>
      <c r="E6" s="1">
        <v>17655.25</v>
      </c>
      <c r="F6" s="1">
        <v>1.3999814448587193</v>
      </c>
      <c r="G6" s="1">
        <v>0</v>
      </c>
      <c r="H6" s="1">
        <v>12611.06</v>
      </c>
      <c r="L6" t="s">
        <v>14</v>
      </c>
      <c r="M6" t="s">
        <v>13</v>
      </c>
      <c r="N6" s="9">
        <v>151868.4375</v>
      </c>
    </row>
    <row r="7" spans="1:14">
      <c r="A7" s="1" t="s">
        <v>0</v>
      </c>
      <c r="B7" s="1" t="s">
        <v>1</v>
      </c>
      <c r="C7" s="1" t="s">
        <v>2</v>
      </c>
      <c r="D7" s="1" t="s">
        <v>7</v>
      </c>
      <c r="E7" s="1">
        <v>1810.8999999999999</v>
      </c>
      <c r="F7" s="1">
        <v>1.4</v>
      </c>
      <c r="G7" s="1">
        <v>0</v>
      </c>
      <c r="H7" s="1">
        <v>1293.5</v>
      </c>
      <c r="L7" t="s">
        <v>59</v>
      </c>
      <c r="N7" s="9">
        <v>151868.4375</v>
      </c>
    </row>
    <row r="8" spans="1:14">
      <c r="A8" s="1" t="s">
        <v>0</v>
      </c>
      <c r="B8" s="1" t="s">
        <v>1</v>
      </c>
      <c r="C8" s="1" t="s">
        <v>2</v>
      </c>
      <c r="D8" s="1" t="s">
        <v>8</v>
      </c>
      <c r="E8" s="1">
        <v>51474.842000000004</v>
      </c>
      <c r="F8" s="1">
        <v>1.3999914055630485</v>
      </c>
      <c r="G8" s="1">
        <v>0</v>
      </c>
      <c r="H8" s="1">
        <v>36767.97</v>
      </c>
      <c r="L8" t="s">
        <v>1</v>
      </c>
      <c r="M8" t="s">
        <v>0</v>
      </c>
      <c r="N8" s="9">
        <v>198502.861558</v>
      </c>
    </row>
    <row r="9" spans="1:14">
      <c r="A9" s="2" t="s">
        <v>0</v>
      </c>
      <c r="B9" s="2" t="s">
        <v>1</v>
      </c>
      <c r="C9" s="2" t="s">
        <v>2</v>
      </c>
      <c r="D9" s="2" t="s">
        <v>49</v>
      </c>
      <c r="E9" s="3">
        <v>5121.7467790000001</v>
      </c>
      <c r="F9" s="2">
        <v>0</v>
      </c>
      <c r="G9" s="2">
        <v>0</v>
      </c>
      <c r="H9" s="3">
        <v>4453.6928513043476</v>
      </c>
      <c r="M9" t="s">
        <v>9</v>
      </c>
      <c r="N9" s="9">
        <v>245924.54908000003</v>
      </c>
    </row>
    <row r="10" spans="1:14">
      <c r="A10" s="2" t="s">
        <v>0</v>
      </c>
      <c r="B10" s="2" t="s">
        <v>1</v>
      </c>
      <c r="C10" s="2" t="s">
        <v>2</v>
      </c>
      <c r="D10" s="2" t="s">
        <v>3</v>
      </c>
      <c r="E10" s="3">
        <v>6625.9319999999998</v>
      </c>
      <c r="F10" s="2">
        <v>0</v>
      </c>
      <c r="G10" s="2">
        <v>0</v>
      </c>
      <c r="H10" s="3">
        <v>4732.8600000000006</v>
      </c>
      <c r="M10" t="s">
        <v>18</v>
      </c>
      <c r="N10" s="9">
        <v>1519882.147298553</v>
      </c>
    </row>
    <row r="11" spans="1:14">
      <c r="A11" s="2" t="s">
        <v>0</v>
      </c>
      <c r="B11" s="2" t="s">
        <v>1</v>
      </c>
      <c r="C11" s="2" t="s">
        <v>2</v>
      </c>
      <c r="D11" s="2" t="s">
        <v>4</v>
      </c>
      <c r="E11" s="3">
        <v>8057.7899999999991</v>
      </c>
      <c r="F11" s="2">
        <v>0</v>
      </c>
      <c r="G11" s="2">
        <v>0</v>
      </c>
      <c r="H11" s="3">
        <v>5755.57</v>
      </c>
      <c r="M11" t="s">
        <v>21</v>
      </c>
      <c r="N11" s="9">
        <v>3629.9650000000001</v>
      </c>
    </row>
    <row r="12" spans="1:14">
      <c r="A12" s="2" t="s">
        <v>0</v>
      </c>
      <c r="B12" s="2" t="s">
        <v>1</v>
      </c>
      <c r="C12" s="2" t="s">
        <v>2</v>
      </c>
      <c r="D12" s="2" t="s">
        <v>5</v>
      </c>
      <c r="E12" s="3">
        <v>8504.9699999999993</v>
      </c>
      <c r="F12" s="2">
        <v>0</v>
      </c>
      <c r="G12" s="2">
        <v>0</v>
      </c>
      <c r="H12" s="3">
        <v>6074.98</v>
      </c>
      <c r="M12" t="s">
        <v>36</v>
      </c>
      <c r="N12" s="9">
        <v>12334.371999999999</v>
      </c>
    </row>
    <row r="13" spans="1:14">
      <c r="A13" s="2" t="s">
        <v>0</v>
      </c>
      <c r="B13" s="2" t="s">
        <v>1</v>
      </c>
      <c r="C13" s="2" t="s">
        <v>2</v>
      </c>
      <c r="D13" s="2" t="s">
        <v>6</v>
      </c>
      <c r="E13" s="3">
        <v>17655.25</v>
      </c>
      <c r="F13" s="2">
        <v>0</v>
      </c>
      <c r="G13" s="2">
        <v>0</v>
      </c>
      <c r="H13" s="3">
        <v>12611.06</v>
      </c>
      <c r="M13" t="s">
        <v>38</v>
      </c>
      <c r="N13" s="9">
        <v>3394.9189550000001</v>
      </c>
    </row>
    <row r="14" spans="1:14">
      <c r="A14" s="2" t="s">
        <v>0</v>
      </c>
      <c r="B14" s="2" t="s">
        <v>1</v>
      </c>
      <c r="C14" s="2" t="s">
        <v>2</v>
      </c>
      <c r="D14" s="2" t="s">
        <v>7</v>
      </c>
      <c r="E14" s="3">
        <v>1810.8999999999999</v>
      </c>
      <c r="F14" s="2">
        <v>0</v>
      </c>
      <c r="G14" s="2">
        <v>0</v>
      </c>
      <c r="H14" s="3">
        <v>1293.5</v>
      </c>
      <c r="M14" t="s">
        <v>41</v>
      </c>
      <c r="N14" s="9">
        <v>50440.429999999993</v>
      </c>
    </row>
    <row r="15" spans="1:14">
      <c r="A15" s="2" t="s">
        <v>0</v>
      </c>
      <c r="B15" s="2" t="s">
        <v>1</v>
      </c>
      <c r="C15" s="2" t="s">
        <v>2</v>
      </c>
      <c r="D15" s="2" t="s">
        <v>8</v>
      </c>
      <c r="E15" s="3">
        <v>51474.842000000004</v>
      </c>
      <c r="F15" s="2">
        <v>0</v>
      </c>
      <c r="G15" s="2">
        <v>0</v>
      </c>
      <c r="H15" s="3">
        <v>36767.97</v>
      </c>
      <c r="L15" t="s">
        <v>58</v>
      </c>
      <c r="N15" s="9">
        <v>2034109.2438915528</v>
      </c>
    </row>
    <row r="16" spans="1:14">
      <c r="A16" s="1" t="s">
        <v>9</v>
      </c>
      <c r="B16" s="1" t="s">
        <v>1</v>
      </c>
      <c r="C16" s="1" t="s">
        <v>10</v>
      </c>
      <c r="D16" s="1" t="s">
        <v>49</v>
      </c>
      <c r="E16" s="1">
        <v>4683.9545399999997</v>
      </c>
      <c r="F16" s="1">
        <v>0</v>
      </c>
      <c r="G16" s="1">
        <v>0</v>
      </c>
      <c r="H16" s="1">
        <v>4073.0039478260869</v>
      </c>
      <c r="L16" t="s">
        <v>25</v>
      </c>
      <c r="M16" t="s">
        <v>24</v>
      </c>
      <c r="N16" s="9">
        <v>-55547.95919999999</v>
      </c>
    </row>
    <row r="17" spans="1:14">
      <c r="A17" s="1" t="s">
        <v>9</v>
      </c>
      <c r="B17" s="1" t="s">
        <v>1</v>
      </c>
      <c r="C17" s="1" t="s">
        <v>10</v>
      </c>
      <c r="D17" s="1" t="s">
        <v>11</v>
      </c>
      <c r="E17" s="1">
        <v>47074.92</v>
      </c>
      <c r="F17" s="1">
        <v>0</v>
      </c>
      <c r="G17" s="1">
        <v>0</v>
      </c>
      <c r="H17" s="1">
        <v>38586</v>
      </c>
      <c r="L17" t="s">
        <v>60</v>
      </c>
      <c r="N17" s="9">
        <v>-55547.95919999999</v>
      </c>
    </row>
    <row r="18" spans="1:14">
      <c r="A18" s="1" t="s">
        <v>9</v>
      </c>
      <c r="B18" s="1" t="s">
        <v>1</v>
      </c>
      <c r="C18" s="1" t="s">
        <v>12</v>
      </c>
      <c r="D18" s="1" t="s">
        <v>11</v>
      </c>
      <c r="E18" s="1">
        <v>71203.400000000009</v>
      </c>
      <c r="F18" s="1">
        <v>0</v>
      </c>
      <c r="G18" s="1">
        <v>0</v>
      </c>
      <c r="H18" s="1">
        <v>61916</v>
      </c>
      <c r="L18" t="s">
        <v>61</v>
      </c>
      <c r="N18" s="9">
        <v>2130429.7221915531</v>
      </c>
    </row>
    <row r="19" spans="1:14">
      <c r="A19" s="2" t="s">
        <v>9</v>
      </c>
      <c r="B19" s="2" t="s">
        <v>1</v>
      </c>
      <c r="C19" s="2" t="s">
        <v>10</v>
      </c>
      <c r="D19" s="2" t="s">
        <v>49</v>
      </c>
      <c r="E19" s="3">
        <v>4683.9545399999997</v>
      </c>
      <c r="F19" s="2">
        <v>0</v>
      </c>
      <c r="G19" s="2">
        <v>0</v>
      </c>
      <c r="H19" s="3">
        <v>4073.0039478260869</v>
      </c>
    </row>
    <row r="20" spans="1:14">
      <c r="A20" s="2" t="s">
        <v>9</v>
      </c>
      <c r="B20" s="2" t="s">
        <v>1</v>
      </c>
      <c r="C20" s="2" t="s">
        <v>10</v>
      </c>
      <c r="D20" s="2" t="s">
        <v>11</v>
      </c>
      <c r="E20" s="3">
        <v>47074.92</v>
      </c>
      <c r="F20" s="2">
        <v>0</v>
      </c>
      <c r="G20" s="2">
        <v>0</v>
      </c>
      <c r="H20" s="3">
        <v>38586</v>
      </c>
    </row>
    <row r="21" spans="1:14">
      <c r="A21" s="2" t="s">
        <v>9</v>
      </c>
      <c r="B21" s="2" t="s">
        <v>1</v>
      </c>
      <c r="C21" s="2" t="s">
        <v>12</v>
      </c>
      <c r="D21" s="2" t="s">
        <v>11</v>
      </c>
      <c r="E21" s="3">
        <v>71203.400000000009</v>
      </c>
      <c r="F21" s="2">
        <v>0</v>
      </c>
      <c r="G21" s="2">
        <v>0</v>
      </c>
      <c r="H21" s="3">
        <v>61916</v>
      </c>
    </row>
    <row r="22" spans="1:14">
      <c r="A22" s="1" t="s">
        <v>13</v>
      </c>
      <c r="B22" s="1" t="s">
        <v>14</v>
      </c>
      <c r="C22" s="1" t="s">
        <v>15</v>
      </c>
      <c r="D22" s="1" t="s">
        <v>49</v>
      </c>
      <c r="E22" s="1">
        <v>6871.71875</v>
      </c>
      <c r="F22" s="1">
        <v>0</v>
      </c>
      <c r="G22" s="1">
        <v>0</v>
      </c>
      <c r="H22" s="1">
        <v>5975.407608695652</v>
      </c>
    </row>
    <row r="23" spans="1:14">
      <c r="A23" s="1" t="s">
        <v>13</v>
      </c>
      <c r="B23" s="1" t="s">
        <v>14</v>
      </c>
      <c r="C23" s="1" t="s">
        <v>15</v>
      </c>
      <c r="D23" s="1" t="s">
        <v>16</v>
      </c>
      <c r="E23" s="1">
        <v>69062.5</v>
      </c>
      <c r="F23" s="1">
        <v>0</v>
      </c>
      <c r="G23" s="1">
        <v>0</v>
      </c>
      <c r="H23" s="1">
        <v>55250</v>
      </c>
    </row>
    <row r="24" spans="1:14">
      <c r="A24" s="1" t="s">
        <v>13</v>
      </c>
      <c r="B24" s="1" t="s">
        <v>14</v>
      </c>
      <c r="C24" s="1" t="s">
        <v>15</v>
      </c>
      <c r="D24" s="1" t="s">
        <v>17</v>
      </c>
      <c r="E24" s="1">
        <v>0</v>
      </c>
      <c r="F24" s="1">
        <v>0</v>
      </c>
      <c r="G24" s="1">
        <v>0</v>
      </c>
      <c r="H24" s="1">
        <v>0</v>
      </c>
    </row>
    <row r="25" spans="1:14">
      <c r="A25" s="2" t="s">
        <v>13</v>
      </c>
      <c r="B25" s="2" t="s">
        <v>14</v>
      </c>
      <c r="C25" s="2" t="s">
        <v>15</v>
      </c>
      <c r="D25" s="2" t="s">
        <v>49</v>
      </c>
      <c r="E25" s="3">
        <v>6871.71875</v>
      </c>
      <c r="F25" s="2">
        <v>0</v>
      </c>
      <c r="G25" s="2">
        <v>0</v>
      </c>
      <c r="H25" s="3">
        <v>5975.407608695652</v>
      </c>
    </row>
    <row r="26" spans="1:14">
      <c r="A26" s="2" t="s">
        <v>13</v>
      </c>
      <c r="B26" s="2" t="s">
        <v>14</v>
      </c>
      <c r="C26" s="2" t="s">
        <v>15</v>
      </c>
      <c r="D26" s="2" t="s">
        <v>16</v>
      </c>
      <c r="E26" s="3">
        <v>69062.5</v>
      </c>
      <c r="F26" s="2">
        <v>0</v>
      </c>
      <c r="G26" s="2">
        <v>0</v>
      </c>
      <c r="H26" s="3">
        <v>55250</v>
      </c>
    </row>
    <row r="27" spans="1:14">
      <c r="A27" s="2" t="s">
        <v>13</v>
      </c>
      <c r="B27" s="2" t="s">
        <v>14</v>
      </c>
      <c r="C27" s="2" t="s">
        <v>15</v>
      </c>
      <c r="D27" s="2" t="s">
        <v>17</v>
      </c>
      <c r="E27" s="3">
        <v>0</v>
      </c>
      <c r="F27" s="2">
        <v>0</v>
      </c>
      <c r="G27" s="2">
        <v>0</v>
      </c>
      <c r="H27" s="3">
        <v>0</v>
      </c>
    </row>
    <row r="28" spans="1:14">
      <c r="A28" s="1" t="s">
        <v>18</v>
      </c>
      <c r="B28" s="1" t="s">
        <v>1</v>
      </c>
      <c r="C28" s="1" t="s">
        <v>19</v>
      </c>
      <c r="D28" s="1" t="s">
        <v>49</v>
      </c>
      <c r="E28" s="1">
        <v>390906.07364927646</v>
      </c>
      <c r="F28" s="1">
        <v>0</v>
      </c>
      <c r="G28" s="1">
        <v>0</v>
      </c>
      <c r="H28" s="1">
        <v>355369.15786297852</v>
      </c>
    </row>
    <row r="29" spans="1:14">
      <c r="A29" s="1" t="s">
        <v>18</v>
      </c>
      <c r="B29" s="1" t="s">
        <v>1</v>
      </c>
      <c r="C29" s="1" t="s">
        <v>19</v>
      </c>
      <c r="D29" s="1" t="s">
        <v>20</v>
      </c>
      <c r="E29" s="1">
        <v>369035</v>
      </c>
      <c r="F29" s="1">
        <v>0</v>
      </c>
      <c r="G29" s="1">
        <v>0</v>
      </c>
      <c r="H29" s="1">
        <v>320000</v>
      </c>
    </row>
    <row r="30" spans="1:14">
      <c r="A30" s="2" t="s">
        <v>18</v>
      </c>
      <c r="B30" s="2" t="s">
        <v>1</v>
      </c>
      <c r="C30" s="2" t="s">
        <v>19</v>
      </c>
      <c r="D30" s="2" t="s">
        <v>49</v>
      </c>
      <c r="E30" s="3">
        <v>390906.07364927646</v>
      </c>
      <c r="F30" s="2">
        <v>0</v>
      </c>
      <c r="G30" s="2">
        <v>0</v>
      </c>
      <c r="H30" s="3">
        <v>355369.15786297852</v>
      </c>
    </row>
    <row r="31" spans="1:14">
      <c r="A31" s="2" t="s">
        <v>18</v>
      </c>
      <c r="B31" s="2" t="s">
        <v>1</v>
      </c>
      <c r="C31" s="2" t="s">
        <v>19</v>
      </c>
      <c r="D31" s="2" t="s">
        <v>20</v>
      </c>
      <c r="E31" s="3">
        <v>369035</v>
      </c>
      <c r="F31" s="2">
        <v>0</v>
      </c>
      <c r="G31" s="2">
        <v>0</v>
      </c>
      <c r="H31" s="3">
        <v>320000</v>
      </c>
    </row>
    <row r="32" spans="1:14">
      <c r="A32" s="1" t="s">
        <v>21</v>
      </c>
      <c r="B32" s="1" t="s">
        <v>1</v>
      </c>
      <c r="C32" s="1" t="s">
        <v>22</v>
      </c>
      <c r="D32" s="1" t="s">
        <v>49</v>
      </c>
      <c r="E32" s="1">
        <v>0</v>
      </c>
      <c r="F32" s="1">
        <v>0</v>
      </c>
      <c r="G32" s="1">
        <v>0</v>
      </c>
      <c r="H32" s="1">
        <v>0</v>
      </c>
    </row>
    <row r="33" spans="1:8">
      <c r="A33" s="1" t="s">
        <v>21</v>
      </c>
      <c r="B33" s="1" t="s">
        <v>1</v>
      </c>
      <c r="C33" s="1" t="s">
        <v>22</v>
      </c>
      <c r="D33" s="1" t="s">
        <v>23</v>
      </c>
      <c r="E33" s="1">
        <v>1814.9825000000001</v>
      </c>
      <c r="F33" s="1">
        <v>0</v>
      </c>
      <c r="G33" s="1">
        <v>0</v>
      </c>
      <c r="H33" s="1">
        <v>0</v>
      </c>
    </row>
    <row r="34" spans="1:8">
      <c r="A34" s="2" t="s">
        <v>21</v>
      </c>
      <c r="B34" s="2" t="s">
        <v>1</v>
      </c>
      <c r="C34" s="2" t="s">
        <v>22</v>
      </c>
      <c r="D34" s="2" t="s">
        <v>49</v>
      </c>
      <c r="E34" s="3">
        <v>0</v>
      </c>
      <c r="F34" s="2">
        <v>0</v>
      </c>
      <c r="G34" s="2">
        <v>0</v>
      </c>
      <c r="H34" s="3">
        <v>0</v>
      </c>
    </row>
    <row r="35" spans="1:8">
      <c r="A35" s="2" t="s">
        <v>21</v>
      </c>
      <c r="B35" s="2" t="s">
        <v>1</v>
      </c>
      <c r="C35" s="2" t="s">
        <v>22</v>
      </c>
      <c r="D35" s="2" t="s">
        <v>23</v>
      </c>
      <c r="E35" s="3">
        <v>1814.9825000000001</v>
      </c>
      <c r="F35" s="2">
        <v>0</v>
      </c>
      <c r="G35" s="2">
        <v>0</v>
      </c>
      <c r="H35" s="3">
        <v>0</v>
      </c>
    </row>
    <row r="36" spans="1:8">
      <c r="A36" s="1" t="s">
        <v>24</v>
      </c>
      <c r="B36" s="1" t="s">
        <v>25</v>
      </c>
      <c r="C36" s="1" t="s">
        <v>26</v>
      </c>
      <c r="D36" s="1" t="s">
        <v>49</v>
      </c>
      <c r="E36" s="1">
        <v>550</v>
      </c>
      <c r="F36" s="1">
        <v>0</v>
      </c>
      <c r="G36" s="1">
        <v>0</v>
      </c>
      <c r="H36" s="1">
        <v>440</v>
      </c>
    </row>
    <row r="37" spans="1:8">
      <c r="A37" s="1" t="s">
        <v>24</v>
      </c>
      <c r="B37" s="1" t="s">
        <v>25</v>
      </c>
      <c r="C37" s="1" t="s">
        <v>26</v>
      </c>
      <c r="D37" s="1" t="s">
        <v>27</v>
      </c>
      <c r="E37" s="1">
        <v>150</v>
      </c>
      <c r="F37" s="1">
        <v>0</v>
      </c>
      <c r="G37" s="1">
        <v>0</v>
      </c>
      <c r="H37" s="1">
        <v>125</v>
      </c>
    </row>
    <row r="38" spans="1:8">
      <c r="A38" s="1" t="s">
        <v>24</v>
      </c>
      <c r="B38" s="1" t="s">
        <v>25</v>
      </c>
      <c r="C38" s="1" t="s">
        <v>26</v>
      </c>
      <c r="D38" s="1" t="s">
        <v>28</v>
      </c>
      <c r="E38" s="1">
        <v>-10588.769799999998</v>
      </c>
      <c r="F38" s="1">
        <v>0</v>
      </c>
      <c r="G38" s="1">
        <v>0</v>
      </c>
      <c r="H38" s="1">
        <v>-8270.73</v>
      </c>
    </row>
    <row r="39" spans="1:8">
      <c r="A39" s="1" t="s">
        <v>24</v>
      </c>
      <c r="B39" s="1" t="s">
        <v>25</v>
      </c>
      <c r="C39" s="1" t="s">
        <v>26</v>
      </c>
      <c r="D39" s="1" t="s">
        <v>29</v>
      </c>
      <c r="E39" s="1" t="s">
        <v>30</v>
      </c>
      <c r="F39" s="1">
        <v>0</v>
      </c>
      <c r="G39" s="1">
        <v>0</v>
      </c>
      <c r="H39" s="1">
        <v>0</v>
      </c>
    </row>
    <row r="40" spans="1:8">
      <c r="A40" s="1" t="s">
        <v>24</v>
      </c>
      <c r="B40" s="1" t="s">
        <v>25</v>
      </c>
      <c r="C40" s="1" t="s">
        <v>26</v>
      </c>
      <c r="D40" s="1" t="s">
        <v>31</v>
      </c>
      <c r="E40" s="1">
        <v>219.58000000000015</v>
      </c>
      <c r="F40" s="1">
        <v>0</v>
      </c>
      <c r="G40" s="1">
        <v>0</v>
      </c>
      <c r="H40" s="1">
        <v>-38.68</v>
      </c>
    </row>
    <row r="41" spans="1:8">
      <c r="A41" s="1" t="s">
        <v>24</v>
      </c>
      <c r="B41" s="1" t="s">
        <v>25</v>
      </c>
      <c r="C41" s="1" t="s">
        <v>26</v>
      </c>
      <c r="D41" s="1" t="s">
        <v>32</v>
      </c>
      <c r="E41" s="1">
        <v>0</v>
      </c>
      <c r="F41" s="1">
        <v>0</v>
      </c>
      <c r="G41" s="1">
        <v>0</v>
      </c>
      <c r="H41" s="1">
        <v>0</v>
      </c>
    </row>
    <row r="42" spans="1:8">
      <c r="A42" s="1" t="s">
        <v>24</v>
      </c>
      <c r="B42" s="1" t="s">
        <v>25</v>
      </c>
      <c r="C42" s="1" t="s">
        <v>26</v>
      </c>
      <c r="D42" s="1" t="s">
        <v>33</v>
      </c>
      <c r="E42" s="1">
        <v>594.70000000000005</v>
      </c>
      <c r="F42" s="1">
        <v>0</v>
      </c>
      <c r="G42" s="1">
        <v>0</v>
      </c>
      <c r="H42" s="1">
        <v>440</v>
      </c>
    </row>
    <row r="43" spans="1:8">
      <c r="A43" s="1" t="s">
        <v>24</v>
      </c>
      <c r="B43" s="1" t="s">
        <v>25</v>
      </c>
      <c r="C43" s="1" t="s">
        <v>26</v>
      </c>
      <c r="D43" s="1" t="s">
        <v>34</v>
      </c>
      <c r="E43" s="1">
        <v>-9624.4897999999976</v>
      </c>
      <c r="F43" s="1">
        <v>0</v>
      </c>
      <c r="G43" s="1">
        <v>0</v>
      </c>
      <c r="H43" s="1">
        <v>-7744.41</v>
      </c>
    </row>
    <row r="44" spans="1:8">
      <c r="A44" s="1" t="s">
        <v>24</v>
      </c>
      <c r="B44" s="1" t="s">
        <v>25</v>
      </c>
      <c r="C44" s="1" t="s">
        <v>26</v>
      </c>
      <c r="D44" s="1" t="s">
        <v>35</v>
      </c>
      <c r="E44" s="1">
        <v>-9075</v>
      </c>
      <c r="F44" s="1">
        <v>0</v>
      </c>
      <c r="G44" s="1">
        <v>0</v>
      </c>
      <c r="H44" s="1">
        <v>0</v>
      </c>
    </row>
    <row r="45" spans="1:8">
      <c r="A45" s="2" t="s">
        <v>24</v>
      </c>
      <c r="B45" s="2" t="s">
        <v>25</v>
      </c>
      <c r="C45" s="2" t="s">
        <v>26</v>
      </c>
      <c r="D45" s="2" t="s">
        <v>49</v>
      </c>
      <c r="E45" s="3">
        <v>550</v>
      </c>
      <c r="F45" s="2">
        <v>0</v>
      </c>
      <c r="G45" s="2">
        <v>0</v>
      </c>
      <c r="H45" s="3">
        <v>440</v>
      </c>
    </row>
    <row r="46" spans="1:8">
      <c r="A46" s="2" t="s">
        <v>24</v>
      </c>
      <c r="B46" s="2" t="s">
        <v>25</v>
      </c>
      <c r="C46" s="2" t="s">
        <v>26</v>
      </c>
      <c r="D46" s="2" t="s">
        <v>27</v>
      </c>
      <c r="E46" s="3">
        <v>150</v>
      </c>
      <c r="F46" s="2">
        <v>0</v>
      </c>
      <c r="G46" s="2">
        <v>0</v>
      </c>
      <c r="H46" s="3">
        <v>125</v>
      </c>
    </row>
    <row r="47" spans="1:8">
      <c r="A47" s="2" t="s">
        <v>24</v>
      </c>
      <c r="B47" s="2" t="s">
        <v>25</v>
      </c>
      <c r="C47" s="2" t="s">
        <v>26</v>
      </c>
      <c r="D47" s="2" t="s">
        <v>28</v>
      </c>
      <c r="E47" s="3">
        <v>-10588.769799999998</v>
      </c>
      <c r="F47" s="2">
        <v>0</v>
      </c>
      <c r="G47" s="2">
        <v>0</v>
      </c>
      <c r="H47" s="3">
        <v>-8270.73</v>
      </c>
    </row>
    <row r="48" spans="1:8">
      <c r="A48" s="2" t="s">
        <v>24</v>
      </c>
      <c r="B48" s="2" t="s">
        <v>25</v>
      </c>
      <c r="C48" s="2" t="s">
        <v>26</v>
      </c>
      <c r="D48" s="2" t="s">
        <v>29</v>
      </c>
      <c r="E48" s="3" t="s">
        <v>30</v>
      </c>
      <c r="F48" s="2">
        <v>0</v>
      </c>
      <c r="G48" s="2">
        <v>0</v>
      </c>
      <c r="H48" s="3">
        <v>0</v>
      </c>
    </row>
    <row r="49" spans="1:8">
      <c r="A49" s="2" t="s">
        <v>24</v>
      </c>
      <c r="B49" s="2" t="s">
        <v>25</v>
      </c>
      <c r="C49" s="2" t="s">
        <v>26</v>
      </c>
      <c r="D49" s="2" t="s">
        <v>31</v>
      </c>
      <c r="E49" s="3">
        <v>219.58000000000015</v>
      </c>
      <c r="F49" s="2">
        <v>0</v>
      </c>
      <c r="G49" s="2">
        <v>0</v>
      </c>
      <c r="H49" s="3">
        <v>-38.68</v>
      </c>
    </row>
    <row r="50" spans="1:8">
      <c r="A50" s="2" t="s">
        <v>24</v>
      </c>
      <c r="B50" s="2" t="s">
        <v>25</v>
      </c>
      <c r="C50" s="2" t="s">
        <v>26</v>
      </c>
      <c r="D50" s="2" t="s">
        <v>32</v>
      </c>
      <c r="E50" s="3">
        <v>0</v>
      </c>
      <c r="F50" s="2">
        <v>0</v>
      </c>
      <c r="G50" s="2">
        <v>0</v>
      </c>
      <c r="H50" s="3">
        <v>0</v>
      </c>
    </row>
    <row r="51" spans="1:8">
      <c r="A51" s="2" t="s">
        <v>24</v>
      </c>
      <c r="B51" s="2" t="s">
        <v>25</v>
      </c>
      <c r="C51" s="2" t="s">
        <v>26</v>
      </c>
      <c r="D51" s="2" t="s">
        <v>33</v>
      </c>
      <c r="E51" s="3">
        <v>594.70000000000005</v>
      </c>
      <c r="F51" s="2">
        <v>0</v>
      </c>
      <c r="G51" s="2">
        <v>0</v>
      </c>
      <c r="H51" s="3">
        <v>440</v>
      </c>
    </row>
    <row r="52" spans="1:8">
      <c r="A52" s="2" t="s">
        <v>24</v>
      </c>
      <c r="B52" s="2" t="s">
        <v>25</v>
      </c>
      <c r="C52" s="2" t="s">
        <v>26</v>
      </c>
      <c r="D52" s="2" t="s">
        <v>34</v>
      </c>
      <c r="E52" s="3">
        <v>-9624.4897999999976</v>
      </c>
      <c r="F52" s="2">
        <v>0</v>
      </c>
      <c r="G52" s="2">
        <v>0</v>
      </c>
      <c r="H52" s="3">
        <v>-7744.41</v>
      </c>
    </row>
    <row r="53" spans="1:8">
      <c r="A53" s="2" t="s">
        <v>24</v>
      </c>
      <c r="B53" s="2" t="s">
        <v>25</v>
      </c>
      <c r="C53" s="2" t="s">
        <v>26</v>
      </c>
      <c r="D53" s="2" t="s">
        <v>35</v>
      </c>
      <c r="E53" s="3">
        <v>-9075</v>
      </c>
      <c r="F53" s="2">
        <v>0</v>
      </c>
      <c r="G53" s="2">
        <v>0</v>
      </c>
      <c r="H53" s="3">
        <v>0</v>
      </c>
    </row>
    <row r="54" spans="1:8">
      <c r="A54" s="1" t="s">
        <v>36</v>
      </c>
      <c r="B54" s="1" t="s">
        <v>1</v>
      </c>
      <c r="C54" s="1" t="s">
        <v>22</v>
      </c>
      <c r="D54" s="1" t="s">
        <v>49</v>
      </c>
      <c r="E54" s="1">
        <v>0</v>
      </c>
      <c r="F54" s="1">
        <v>0</v>
      </c>
      <c r="G54" s="1">
        <v>0</v>
      </c>
      <c r="H54" s="1">
        <v>0</v>
      </c>
    </row>
    <row r="55" spans="1:8">
      <c r="A55" s="1" t="s">
        <v>36</v>
      </c>
      <c r="B55" s="1" t="s">
        <v>1</v>
      </c>
      <c r="C55" s="1" t="s">
        <v>22</v>
      </c>
      <c r="D55" s="1" t="s">
        <v>37</v>
      </c>
      <c r="E55" s="1">
        <v>6167.1859999999997</v>
      </c>
      <c r="F55" s="1">
        <v>0</v>
      </c>
      <c r="G55" s="1">
        <v>0</v>
      </c>
      <c r="H55" s="1">
        <v>0</v>
      </c>
    </row>
    <row r="56" spans="1:8">
      <c r="A56" s="2" t="s">
        <v>36</v>
      </c>
      <c r="B56" s="2" t="s">
        <v>1</v>
      </c>
      <c r="C56" s="2" t="s">
        <v>22</v>
      </c>
      <c r="D56" s="2" t="s">
        <v>49</v>
      </c>
      <c r="E56" s="3">
        <v>0</v>
      </c>
      <c r="F56" s="2">
        <v>0</v>
      </c>
      <c r="G56" s="2">
        <v>0</v>
      </c>
      <c r="H56" s="3">
        <v>0</v>
      </c>
    </row>
    <row r="57" spans="1:8">
      <c r="A57" s="2" t="s">
        <v>36</v>
      </c>
      <c r="B57" s="2" t="s">
        <v>1</v>
      </c>
      <c r="C57" s="2" t="s">
        <v>22</v>
      </c>
      <c r="D57" s="2" t="s">
        <v>37</v>
      </c>
      <c r="E57" s="3">
        <v>6167.1859999999997</v>
      </c>
      <c r="F57" s="2">
        <v>0</v>
      </c>
      <c r="G57" s="2">
        <v>0</v>
      </c>
      <c r="H57" s="3">
        <v>0</v>
      </c>
    </row>
    <row r="58" spans="1:8">
      <c r="A58" s="1" t="s">
        <v>38</v>
      </c>
      <c r="B58" s="1" t="s">
        <v>1</v>
      </c>
      <c r="C58" s="1" t="s">
        <v>39</v>
      </c>
      <c r="D58" s="1" t="s">
        <v>49</v>
      </c>
      <c r="E58" s="1">
        <v>517.41447749999998</v>
      </c>
      <c r="F58" s="1">
        <v>0</v>
      </c>
      <c r="G58" s="1">
        <v>0</v>
      </c>
      <c r="H58" s="1">
        <v>0</v>
      </c>
    </row>
    <row r="59" spans="1:8">
      <c r="A59" s="1" t="s">
        <v>38</v>
      </c>
      <c r="B59" s="1" t="s">
        <v>1</v>
      </c>
      <c r="C59" s="1" t="s">
        <v>39</v>
      </c>
      <c r="D59" s="1" t="s">
        <v>40</v>
      </c>
      <c r="E59" s="1">
        <v>1180.0449999999998</v>
      </c>
      <c r="F59" s="1">
        <v>0</v>
      </c>
      <c r="G59" s="1">
        <v>0</v>
      </c>
      <c r="H59" s="1">
        <v>0</v>
      </c>
    </row>
    <row r="60" spans="1:8">
      <c r="A60" s="2" t="s">
        <v>38</v>
      </c>
      <c r="B60" s="2" t="s">
        <v>1</v>
      </c>
      <c r="C60" s="2" t="s">
        <v>39</v>
      </c>
      <c r="D60" s="2" t="s">
        <v>49</v>
      </c>
      <c r="E60" s="3">
        <v>517.41447749999998</v>
      </c>
      <c r="F60" s="2">
        <v>0</v>
      </c>
      <c r="G60" s="2">
        <v>0</v>
      </c>
      <c r="H60" s="3">
        <v>0</v>
      </c>
    </row>
    <row r="61" spans="1:8">
      <c r="A61" s="2" t="s">
        <v>38</v>
      </c>
      <c r="B61" s="2" t="s">
        <v>1</v>
      </c>
      <c r="C61" s="2" t="s">
        <v>39</v>
      </c>
      <c r="D61" s="2" t="s">
        <v>40</v>
      </c>
      <c r="E61" s="3">
        <v>1180.0449999999998</v>
      </c>
      <c r="F61" s="2">
        <v>0</v>
      </c>
      <c r="G61" s="2">
        <v>0</v>
      </c>
      <c r="H61" s="3">
        <v>0</v>
      </c>
    </row>
    <row r="62" spans="1:8">
      <c r="A62" s="1" t="s">
        <v>41</v>
      </c>
      <c r="B62" s="1" t="s">
        <v>1</v>
      </c>
      <c r="C62" s="1" t="s">
        <v>42</v>
      </c>
      <c r="D62" s="1" t="s">
        <v>49</v>
      </c>
      <c r="E62" s="1">
        <v>350</v>
      </c>
      <c r="F62" s="1">
        <v>0</v>
      </c>
      <c r="G62" s="1">
        <v>0</v>
      </c>
      <c r="H62" s="1">
        <v>4287.0312800000002</v>
      </c>
    </row>
    <row r="63" spans="1:8">
      <c r="A63" s="1" t="s">
        <v>41</v>
      </c>
      <c r="B63" s="1" t="s">
        <v>1</v>
      </c>
      <c r="C63" s="1" t="s">
        <v>42</v>
      </c>
      <c r="D63" s="1" t="s">
        <v>43</v>
      </c>
      <c r="E63" s="1">
        <v>9008.8795000000009</v>
      </c>
      <c r="F63" s="1">
        <v>0</v>
      </c>
      <c r="G63" s="1">
        <v>0</v>
      </c>
      <c r="H63" s="1">
        <v>14304.573999999999</v>
      </c>
    </row>
    <row r="64" spans="1:8">
      <c r="A64" s="1" t="s">
        <v>41</v>
      </c>
      <c r="B64" s="1" t="s">
        <v>1</v>
      </c>
      <c r="C64" s="1" t="s">
        <v>42</v>
      </c>
      <c r="D64" s="1" t="s">
        <v>44</v>
      </c>
      <c r="E64" s="1">
        <v>2107.92</v>
      </c>
      <c r="F64" s="1">
        <v>0</v>
      </c>
      <c r="G64" s="1">
        <v>0</v>
      </c>
      <c r="H64" s="1">
        <v>2107.92</v>
      </c>
    </row>
    <row r="65" spans="1:8">
      <c r="A65" s="1" t="s">
        <v>41</v>
      </c>
      <c r="B65" s="1" t="s">
        <v>1</v>
      </c>
      <c r="C65" s="1" t="s">
        <v>42</v>
      </c>
      <c r="D65" s="1" t="s">
        <v>45</v>
      </c>
      <c r="E65" s="1">
        <v>241.98400000000004</v>
      </c>
      <c r="F65" s="1">
        <v>0</v>
      </c>
      <c r="G65" s="1">
        <v>0</v>
      </c>
      <c r="H65" s="1">
        <v>241.98400000000004</v>
      </c>
    </row>
    <row r="66" spans="1:8">
      <c r="A66" s="1" t="s">
        <v>41</v>
      </c>
      <c r="B66" s="1" t="s">
        <v>1</v>
      </c>
      <c r="C66" s="1" t="s">
        <v>42</v>
      </c>
      <c r="D66" s="1" t="s">
        <v>46</v>
      </c>
      <c r="E66" s="1">
        <v>955.83200000000011</v>
      </c>
      <c r="F66" s="1">
        <v>0</v>
      </c>
      <c r="G66" s="1">
        <v>0</v>
      </c>
      <c r="H66" s="1">
        <v>955.83200000000011</v>
      </c>
    </row>
    <row r="67" spans="1:8">
      <c r="A67" s="1" t="s">
        <v>41</v>
      </c>
      <c r="B67" s="1" t="s">
        <v>1</v>
      </c>
      <c r="C67" s="1" t="s">
        <v>42</v>
      </c>
      <c r="D67" s="1" t="s">
        <v>47</v>
      </c>
      <c r="E67" s="1">
        <v>359.45000000000005</v>
      </c>
      <c r="F67" s="1">
        <v>0</v>
      </c>
      <c r="G67" s="1">
        <v>0</v>
      </c>
      <c r="H67" s="1">
        <v>359.45000000000005</v>
      </c>
    </row>
    <row r="68" spans="1:8">
      <c r="A68" s="1" t="s">
        <v>41</v>
      </c>
      <c r="B68" s="1" t="s">
        <v>1</v>
      </c>
      <c r="C68" s="1" t="s">
        <v>42</v>
      </c>
      <c r="D68" s="1" t="s">
        <v>48</v>
      </c>
      <c r="E68" s="1">
        <v>12674.065500000001</v>
      </c>
      <c r="F68" s="1">
        <v>0</v>
      </c>
      <c r="G68" s="1">
        <v>0</v>
      </c>
      <c r="H68" s="1">
        <v>17969.759999999995</v>
      </c>
    </row>
    <row r="69" spans="1:8">
      <c r="A69" s="2" t="s">
        <v>41</v>
      </c>
      <c r="B69" s="2" t="s">
        <v>1</v>
      </c>
      <c r="C69" s="2" t="s">
        <v>42</v>
      </c>
      <c r="D69" s="2" t="s">
        <v>49</v>
      </c>
      <c r="E69" s="3">
        <v>350</v>
      </c>
      <c r="F69" s="2">
        <v>0</v>
      </c>
      <c r="G69" s="2">
        <v>0</v>
      </c>
      <c r="H69" s="3">
        <v>4287.0312800000002</v>
      </c>
    </row>
    <row r="70" spans="1:8">
      <c r="A70" s="2" t="s">
        <v>41</v>
      </c>
      <c r="B70" s="2" t="s">
        <v>1</v>
      </c>
      <c r="C70" s="2" t="s">
        <v>42</v>
      </c>
      <c r="D70" s="2" t="s">
        <v>43</v>
      </c>
      <c r="E70" s="3">
        <v>9008.8795000000009</v>
      </c>
      <c r="F70" s="2">
        <v>0</v>
      </c>
      <c r="G70" s="2">
        <v>0</v>
      </c>
      <c r="H70" s="3">
        <v>14304.573999999999</v>
      </c>
    </row>
    <row r="71" spans="1:8">
      <c r="A71" s="2" t="s">
        <v>41</v>
      </c>
      <c r="B71" s="2" t="s">
        <v>1</v>
      </c>
      <c r="C71" s="2" t="s">
        <v>42</v>
      </c>
      <c r="D71" s="2" t="s">
        <v>44</v>
      </c>
      <c r="E71" s="3">
        <v>2107.92</v>
      </c>
      <c r="F71" s="2">
        <v>0</v>
      </c>
      <c r="G71" s="2">
        <v>0</v>
      </c>
      <c r="H71" s="3">
        <v>2107.92</v>
      </c>
    </row>
    <row r="72" spans="1:8">
      <c r="A72" s="2" t="s">
        <v>41</v>
      </c>
      <c r="B72" s="2" t="s">
        <v>1</v>
      </c>
      <c r="C72" s="2" t="s">
        <v>42</v>
      </c>
      <c r="D72" s="2" t="s">
        <v>45</v>
      </c>
      <c r="E72" s="3">
        <v>241.98400000000004</v>
      </c>
      <c r="F72" s="2">
        <v>0</v>
      </c>
      <c r="G72" s="2">
        <v>0</v>
      </c>
      <c r="H72" s="3">
        <v>241.98400000000004</v>
      </c>
    </row>
    <row r="73" spans="1:8">
      <c r="A73" s="2" t="s">
        <v>41</v>
      </c>
      <c r="B73" s="2" t="s">
        <v>1</v>
      </c>
      <c r="C73" s="2" t="s">
        <v>42</v>
      </c>
      <c r="D73" s="2" t="s">
        <v>47</v>
      </c>
      <c r="E73" s="3">
        <v>359.45000000000005</v>
      </c>
      <c r="F73" s="2">
        <v>0</v>
      </c>
      <c r="G73" s="2">
        <v>0</v>
      </c>
      <c r="H73" s="3">
        <v>359.45000000000005</v>
      </c>
    </row>
    <row r="74" spans="1:8">
      <c r="A74" s="2" t="s">
        <v>41</v>
      </c>
      <c r="B74" s="2" t="s">
        <v>1</v>
      </c>
      <c r="C74" s="2" t="s">
        <v>42</v>
      </c>
      <c r="D74" s="2" t="s">
        <v>48</v>
      </c>
      <c r="E74" s="3">
        <v>12674.065500000001</v>
      </c>
      <c r="F74" s="2">
        <v>0</v>
      </c>
      <c r="G74" s="2">
        <v>0</v>
      </c>
      <c r="H74" s="3">
        <v>17969.759999999995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AJOURDAN</dc:creator>
  <cp:keywords>pmk;tcd;soustotal</cp:keywords>
  <cp:lastModifiedBy>Pat</cp:lastModifiedBy>
  <dcterms:created xsi:type="dcterms:W3CDTF">2015-12-11T10:50:33Z</dcterms:created>
  <dcterms:modified xsi:type="dcterms:W3CDTF">2015-12-11T17:44:06Z</dcterms:modified>
</cp:coreProperties>
</file>