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5" yWindow="-15" windowWidth="28830" windowHeight="6255" activeTab="3"/>
    <workbookView xWindow="-15" yWindow="6240" windowWidth="28830" windowHeight="6285"/>
  </bookViews>
  <sheets>
    <sheet name="Récapitulatif" sheetId="1" r:id="rId1"/>
    <sheet name="Modèle" sheetId="5" r:id="rId2"/>
    <sheet name="1" sheetId="2" r:id="rId3"/>
    <sheet name="2" sheetId="6" r:id="rId4"/>
    <sheet name="3" sheetId="7" r:id="rId5"/>
  </sheets>
  <definedNames>
    <definedName name="_xlnm._FilterDatabase" localSheetId="0" hidden="1">Récapitulatif!$D$4:$I$26</definedName>
  </definedNames>
  <calcPr calcId="14562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8" i="7" l="1"/>
  <c r="C22" i="7"/>
  <c r="C18" i="7"/>
  <c r="C12" i="7"/>
  <c r="C8" i="7"/>
  <c r="C4" i="7"/>
  <c r="C3" i="7"/>
  <c r="C28" i="5"/>
  <c r="C22" i="5"/>
  <c r="C18" i="5"/>
  <c r="C12" i="5"/>
  <c r="C8" i="5"/>
  <c r="C4" i="5"/>
  <c r="C3" i="5"/>
  <c r="C2" i="5"/>
  <c r="C1" i="5"/>
  <c r="C1" i="2" l="1"/>
  <c r="C28" i="6" l="1"/>
  <c r="C22" i="6"/>
  <c r="C18" i="6"/>
  <c r="C12" i="6"/>
  <c r="C8" i="6"/>
  <c r="C4" i="6"/>
  <c r="C3" i="6"/>
  <c r="C2" i="6"/>
  <c r="C1" i="6"/>
  <c r="C22" i="2"/>
  <c r="C18" i="2"/>
  <c r="C4" i="2"/>
  <c r="C8" i="2"/>
  <c r="C28" i="2"/>
  <c r="C12" i="2"/>
  <c r="C3" i="2"/>
  <c r="C2" i="2"/>
</calcChain>
</file>

<file path=xl/sharedStrings.xml><?xml version="1.0" encoding="utf-8"?>
<sst xmlns="http://schemas.openxmlformats.org/spreadsheetml/2006/main" count="172" uniqueCount="57">
  <si>
    <t>Question 1</t>
  </si>
  <si>
    <t>Question 2</t>
  </si>
  <si>
    <t>Question 3</t>
  </si>
  <si>
    <t>Question 4</t>
  </si>
  <si>
    <t>Question 5</t>
  </si>
  <si>
    <t>Question 6</t>
  </si>
  <si>
    <t>N° compte bancaire</t>
  </si>
  <si>
    <t>Prénom</t>
  </si>
  <si>
    <t>Nom</t>
  </si>
  <si>
    <t>Question 1 : Préférez-vous, au vue de vos disponibilités et des horaires d’ouverture de l’agence ?</t>
  </si>
  <si>
    <t>Question 2 : Afin de vous accompagner au mieux, vous souhaitez être contacté par votre conseiller ?</t>
  </si>
  <si>
    <t>Question 3 : Souhaitez-vous être contacté par votre conseiller pour être informé des offres en cours ?</t>
  </si>
  <si>
    <t>Question 4 : Si intéressé par la question 3, Quel est le mode de contact à privilégier ?</t>
  </si>
  <si>
    <t>Question 5 : Utilisez vous votre espace internet particulier pour ?</t>
  </si>
  <si>
    <t>Question 6 : Si vous n’utilisez pas votre accès, avez-vous besoin d’un accompagnement ?</t>
  </si>
  <si>
    <t>Résultats</t>
  </si>
  <si>
    <t xml:space="preserve">1 - RDV Téléphonique </t>
  </si>
  <si>
    <t>2 - RDV physique</t>
  </si>
  <si>
    <t>3 - Communication via votre accès banque à distance</t>
  </si>
  <si>
    <t>1 - Une fois par an</t>
  </si>
  <si>
    <t>2 - Plusieurs fois par an</t>
  </si>
  <si>
    <t>3 - Uniquement à votre demande</t>
  </si>
  <si>
    <t>1 - Les prêts à la consommation</t>
  </si>
  <si>
    <t>2 - Sur la prévoyance / IARD</t>
  </si>
  <si>
    <t>3 - Epargne / placement</t>
  </si>
  <si>
    <t>4 - Quelque soit le produit</t>
  </si>
  <si>
    <t>5 - Jamais</t>
  </si>
  <si>
    <t>1 - Téléphone</t>
  </si>
  <si>
    <t>2 - Mail par le bien de votre banque à distance</t>
  </si>
  <si>
    <t>3 - Courrier / envoi de carte de visite</t>
  </si>
  <si>
    <t>1 - La consultation de vos comptes</t>
  </si>
  <si>
    <t>2 - La réalisation d’opérations (virement, opposition de prélèvement, augmentation de vos plafonds carte…)</t>
  </si>
  <si>
    <t>3 - Pour la communication avec votre agence / votre conseiller</t>
  </si>
  <si>
    <t>4 - Pour l’ensemble de votre gestion bancaire y compris les besoins de renseignements, simulation de prêts, …</t>
  </si>
  <si>
    <t>1 - Oui</t>
  </si>
  <si>
    <t>2 - Non</t>
  </si>
  <si>
    <t>55364265</t>
  </si>
  <si>
    <t>464132163</t>
  </si>
  <si>
    <t>durand</t>
  </si>
  <si>
    <t>pascal</t>
  </si>
  <si>
    <t>legrand</t>
  </si>
  <si>
    <t>thierry</t>
  </si>
  <si>
    <t>RDV Téléphonique</t>
  </si>
  <si>
    <t>Uniquement à sa demande</t>
  </si>
  <si>
    <t>Jamais</t>
  </si>
  <si>
    <t>Mail par le bien de sa banque à distance</t>
  </si>
  <si>
    <t>Non</t>
  </si>
  <si>
    <t>Sur la prévoyance / IARD</t>
  </si>
  <si>
    <t>Téléphone</t>
  </si>
  <si>
    <t>Pour la communication avec son agence / son conseiller</t>
  </si>
  <si>
    <t>RDV physique</t>
  </si>
  <si>
    <t>Plusieurs fois par an</t>
  </si>
  <si>
    <t>La réalisation d'opérations (virement, opposition de prélèvement, augmentation de ses plafonds carte, ...)</t>
  </si>
  <si>
    <t>dupont</t>
  </si>
  <si>
    <t>dupont prénom</t>
  </si>
  <si>
    <t>Quelque soit le produit</t>
  </si>
  <si>
    <t>Courrier / envoi de carte de visite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</si>
</sst>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1" fillId="0" borderId="1" xfId="0" applyFont="1" applyBorder="1" applyAlignment="1">
      <alignment wrapText="1"/>
    </xf>
    <xf numFmtId="0" fontId="0" fillId="0" borderId="1" xfId="0" applyFont="1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0" fillId="0" borderId="1" xfId="0" applyNumberFormat="1" applyBorder="1"/>
    <xf numFmtId="49" fontId="0" fillId="0" borderId="0" xfId="0" applyNumberFormat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0" borderId="1" xfId="0" applyFill="1" applyBorder="1"/>
    <xf numFmtId="0" fontId="0" fillId="0" borderId="1" xfId="0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wrapText="1"/>
    </xf>
    <xf numFmtId="0" fontId="0" fillId="0" borderId="1" xfId="0" applyFont="1" applyFill="1" applyBorder="1" applyAlignment="1">
      <alignment wrapText="1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631032</xdr:colOff>
      <xdr:row>0</xdr:row>
      <xdr:rowOff>130969</xdr:rowOff>
    </xdr:from>
    <xdr:to>
      <xdr:col>7</xdr:col>
      <xdr:colOff>321470</xdr:colOff>
      <xdr:row>3</xdr:row>
      <xdr:rowOff>11906</xdr:rowOff>
    </xdr:to>
    <xdr:sp macro="[0]!Copier" textlink="">
      <xdr:nvSpPr>
        <xdr:cNvPr id="2" name="Rectangle à coins arrondis 1"/>
        <xdr:cNvSpPr/>
      </xdr:nvSpPr>
      <xdr:spPr>
        <a:xfrm>
          <a:off x="9703595" y="130969"/>
          <a:ext cx="1214438" cy="452437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800">
              <a:solidFill>
                <a:srgbClr val="FF0000"/>
              </a:solidFill>
            </a:rPr>
            <a:t>CLIC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35718</xdr:colOff>
      <xdr:row>0</xdr:row>
      <xdr:rowOff>35719</xdr:rowOff>
    </xdr:from>
    <xdr:to>
      <xdr:col>6</xdr:col>
      <xdr:colOff>488156</xdr:colOff>
      <xdr:row>2</xdr:row>
      <xdr:rowOff>107156</xdr:rowOff>
    </xdr:to>
    <xdr:sp macro="[0]!Copier" textlink="">
      <xdr:nvSpPr>
        <xdr:cNvPr id="2" name="Rectangle à coins arrondis 1"/>
        <xdr:cNvSpPr/>
      </xdr:nvSpPr>
      <xdr:spPr>
        <a:xfrm>
          <a:off x="8060531" y="35719"/>
          <a:ext cx="1214438" cy="452437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800">
              <a:solidFill>
                <a:srgbClr val="FF0000"/>
              </a:solidFill>
            </a:rPr>
            <a:t>CLIC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485775</xdr:colOff>
      <xdr:row>0</xdr:row>
      <xdr:rowOff>114300</xdr:rowOff>
    </xdr:from>
    <xdr:to>
      <xdr:col>5</xdr:col>
      <xdr:colOff>176213</xdr:colOff>
      <xdr:row>2</xdr:row>
      <xdr:rowOff>185737</xdr:rowOff>
    </xdr:to>
    <xdr:sp macro="[0]!Copier" textlink="">
      <xdr:nvSpPr>
        <xdr:cNvPr id="2" name="Rectangle à coins arrondis 1"/>
        <xdr:cNvSpPr/>
      </xdr:nvSpPr>
      <xdr:spPr>
        <a:xfrm>
          <a:off x="6981825" y="114300"/>
          <a:ext cx="1214438" cy="452437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800">
              <a:solidFill>
                <a:srgbClr val="FF0000"/>
              </a:solidFill>
            </a:rPr>
            <a:t>CLIC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631032</xdr:colOff>
      <xdr:row>0</xdr:row>
      <xdr:rowOff>130969</xdr:rowOff>
    </xdr:from>
    <xdr:to>
      <xdr:col>7</xdr:col>
      <xdr:colOff>321470</xdr:colOff>
      <xdr:row>3</xdr:row>
      <xdr:rowOff>11906</xdr:rowOff>
    </xdr:to>
    <xdr:sp macro="[0]!Copier" textlink="">
      <xdr:nvSpPr>
        <xdr:cNvPr id="2" name="Rectangle à coins arrondis 1"/>
        <xdr:cNvSpPr/>
      </xdr:nvSpPr>
      <xdr:spPr>
        <a:xfrm>
          <a:off x="9698832" y="130969"/>
          <a:ext cx="1214438" cy="452437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800">
              <a:solidFill>
                <a:srgbClr val="FF0000"/>
              </a:solidFill>
            </a:rPr>
            <a:t>CLIC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9"/>
  <sheetViews>
    <sheetView workbookViewId="0">
      <selection activeCell="I8" sqref="I8"/>
    </sheetView>
    <sheetView tabSelected="1" zoomScale="90" zoomScaleNormal="90" workbookViewId="1">
      <selection activeCell="A6" sqref="A6:J17"/>
    </sheetView>
  </sheetViews>
  <sheetFormatPr baseColWidth="10" defaultRowHeight="15" x14ac:dyDescent="0.25"/>
  <cols>
    <col min="1" max="1" width="11.140625" customWidth="1"/>
    <col min="2" max="2" width="8" bestFit="1" customWidth="1"/>
    <col min="3" max="3" width="18.42578125" style="10" bestFit="1" customWidth="1"/>
    <col min="4" max="4" width="17.7109375" style="8" bestFit="1" customWidth="1"/>
    <col min="5" max="6" width="23.7109375" style="8" customWidth="1"/>
    <col min="7" max="7" width="18.42578125" style="8" customWidth="1"/>
    <col min="8" max="9" width="23.7109375" style="8" customWidth="1"/>
  </cols>
  <sheetData>
    <row r="1" spans="1:9" x14ac:dyDescent="0.25">
      <c r="A1" s="15" t="s">
        <v>15</v>
      </c>
      <c r="B1" s="15"/>
      <c r="C1" s="15"/>
      <c r="D1" s="15"/>
      <c r="E1" s="15"/>
      <c r="F1" s="15"/>
      <c r="G1" s="15"/>
      <c r="H1" s="15"/>
      <c r="I1" s="15"/>
    </row>
    <row r="2" spans="1:9" x14ac:dyDescent="0.25">
      <c r="A2" s="15"/>
      <c r="B2" s="15"/>
      <c r="C2" s="15"/>
      <c r="D2" s="15"/>
      <c r="E2" s="15"/>
      <c r="F2" s="15"/>
      <c r="G2" s="15"/>
      <c r="H2" s="15"/>
      <c r="I2" s="15"/>
    </row>
    <row r="4" spans="1:9" x14ac:dyDescent="0.25">
      <c r="A4" s="1" t="s">
        <v>8</v>
      </c>
      <c r="B4" s="1" t="s">
        <v>7</v>
      </c>
      <c r="C4" s="9" t="s">
        <v>6</v>
      </c>
      <c r="D4" s="6" t="s">
        <v>0</v>
      </c>
      <c r="E4" s="6" t="s">
        <v>1</v>
      </c>
      <c r="F4" s="6" t="s">
        <v>2</v>
      </c>
      <c r="G4" s="6" t="s">
        <v>3</v>
      </c>
      <c r="H4" s="6" t="s">
        <v>4</v>
      </c>
      <c r="I4" s="6" t="s">
        <v>5</v>
      </c>
    </row>
    <row r="5" spans="1:9" x14ac:dyDescent="0.25">
      <c r="A5" s="12" t="s">
        <v>8</v>
      </c>
      <c r="B5" s="12"/>
      <c r="C5" s="9"/>
      <c r="D5" s="6"/>
      <c r="E5" s="6"/>
      <c r="F5" s="6"/>
      <c r="G5" s="6"/>
      <c r="H5" s="6"/>
      <c r="I5" s="6"/>
    </row>
    <row r="6" spans="1:9" ht="90" x14ac:dyDescent="0.25">
      <c r="A6" s="12" t="s">
        <v>38</v>
      </c>
      <c r="B6" s="12" t="s">
        <v>39</v>
      </c>
      <c r="C6" s="20" t="s">
        <v>36</v>
      </c>
      <c r="D6" s="19" t="s">
        <v>42</v>
      </c>
      <c r="E6" s="19" t="s">
        <v>43</v>
      </c>
      <c r="F6" s="11" t="s">
        <v>44</v>
      </c>
      <c r="G6" s="11" t="s">
        <v>45</v>
      </c>
      <c r="H6" s="11" t="s">
        <v>52</v>
      </c>
      <c r="I6" s="11" t="s">
        <v>46</v>
      </c>
    </row>
    <row r="7" spans="1:9" ht="45" x14ac:dyDescent="0.25">
      <c r="A7" s="12" t="s">
        <v>53</v>
      </c>
      <c r="B7" s="12" t="s">
        <v>54</v>
      </c>
      <c r="C7" s="19" t="s">
        <v>36</v>
      </c>
      <c r="D7" s="20" t="s">
        <v>50</v>
      </c>
      <c r="E7" s="19" t="s">
        <v>51</v>
      </c>
      <c r="F7" s="6" t="s">
        <v>55</v>
      </c>
      <c r="G7" s="6" t="s">
        <v>56</v>
      </c>
      <c r="H7" s="6" t="s">
        <v>49</v>
      </c>
      <c r="I7" s="6" t="s">
        <v>46</v>
      </c>
    </row>
    <row r="8" spans="1:9" ht="45" x14ac:dyDescent="0.25">
      <c r="A8" s="12" t="s">
        <v>40</v>
      </c>
      <c r="B8" s="12" t="s">
        <v>41</v>
      </c>
      <c r="C8" s="9" t="s">
        <v>37</v>
      </c>
      <c r="D8" s="6" t="s">
        <v>50</v>
      </c>
      <c r="E8" s="6" t="s">
        <v>51</v>
      </c>
      <c r="F8" s="6" t="s">
        <v>47</v>
      </c>
      <c r="G8" s="6" t="s">
        <v>48</v>
      </c>
      <c r="H8" s="6" t="s">
        <v>49</v>
      </c>
      <c r="I8" s="6" t="s">
        <v>46</v>
      </c>
    </row>
    <row r="9" spans="1:9" x14ac:dyDescent="0.25">
      <c r="A9" s="12"/>
      <c r="B9" s="1"/>
      <c r="C9" s="9"/>
      <c r="D9" s="6"/>
      <c r="E9" s="6"/>
      <c r="F9" s="6"/>
      <c r="G9" s="6"/>
      <c r="H9" s="6"/>
      <c r="I9" s="6"/>
    </row>
    <row r="10" spans="1:9" x14ac:dyDescent="0.25">
      <c r="A10" s="1"/>
      <c r="B10" s="1"/>
      <c r="C10" s="9"/>
      <c r="D10" s="6"/>
      <c r="E10" s="6"/>
      <c r="F10" s="6"/>
      <c r="G10" s="6"/>
      <c r="H10" s="6"/>
      <c r="I10" s="6"/>
    </row>
    <row r="11" spans="1:9" x14ac:dyDescent="0.25">
      <c r="A11" s="1"/>
      <c r="B11" s="1"/>
      <c r="C11" s="9"/>
      <c r="D11" s="6"/>
      <c r="E11" s="6"/>
      <c r="F11" s="6"/>
      <c r="G11" s="6"/>
      <c r="H11" s="6"/>
      <c r="I11" s="6"/>
    </row>
    <row r="12" spans="1:9" x14ac:dyDescent="0.25">
      <c r="A12" s="1"/>
      <c r="B12" s="1"/>
      <c r="C12" s="9"/>
      <c r="D12" s="6"/>
      <c r="E12" s="6"/>
      <c r="F12" s="6"/>
      <c r="G12" s="6"/>
      <c r="H12" s="6"/>
      <c r="I12" s="6"/>
    </row>
    <row r="13" spans="1:9" x14ac:dyDescent="0.25">
      <c r="A13" s="1"/>
      <c r="B13" s="1"/>
      <c r="C13" s="9"/>
      <c r="D13" s="6"/>
      <c r="E13" s="6"/>
      <c r="F13" s="6"/>
      <c r="G13" s="6"/>
      <c r="H13" s="6"/>
      <c r="I13" s="6"/>
    </row>
    <row r="14" spans="1:9" x14ac:dyDescent="0.25">
      <c r="A14" s="1"/>
      <c r="B14" s="1"/>
      <c r="C14" s="9"/>
      <c r="D14" s="6"/>
      <c r="E14" s="6"/>
      <c r="F14" s="6"/>
      <c r="G14" s="6"/>
      <c r="H14" s="6"/>
      <c r="I14" s="6"/>
    </row>
    <row r="15" spans="1:9" x14ac:dyDescent="0.25">
      <c r="A15" s="1"/>
      <c r="B15" s="1"/>
      <c r="C15" s="9"/>
      <c r="D15" s="6"/>
      <c r="E15" s="6"/>
      <c r="F15" s="6"/>
      <c r="G15" s="6"/>
      <c r="H15" s="6"/>
      <c r="I15" s="6"/>
    </row>
    <row r="16" spans="1:9" x14ac:dyDescent="0.25">
      <c r="A16" s="1"/>
      <c r="B16" s="1"/>
      <c r="C16" s="9"/>
      <c r="D16" s="6"/>
      <c r="E16" s="6"/>
      <c r="F16" s="6"/>
      <c r="G16" s="6"/>
      <c r="H16" s="6"/>
      <c r="I16" s="6"/>
    </row>
    <row r="17" spans="1:9" x14ac:dyDescent="0.25">
      <c r="A17" s="1"/>
      <c r="B17" s="1"/>
      <c r="C17" s="9"/>
      <c r="D17" s="6"/>
      <c r="E17" s="6"/>
      <c r="F17" s="6"/>
      <c r="G17" s="6"/>
      <c r="H17" s="6"/>
      <c r="I17" s="6"/>
    </row>
    <row r="18" spans="1:9" x14ac:dyDescent="0.25">
      <c r="A18" s="1"/>
      <c r="B18" s="1"/>
      <c r="C18" s="9"/>
      <c r="D18" s="6"/>
      <c r="E18" s="6"/>
      <c r="F18" s="6"/>
      <c r="G18" s="6"/>
      <c r="H18" s="6"/>
      <c r="I18" s="6"/>
    </row>
    <row r="19" spans="1:9" x14ac:dyDescent="0.25">
      <c r="A19" s="1"/>
      <c r="B19" s="1"/>
      <c r="C19" s="9"/>
      <c r="D19" s="6"/>
      <c r="E19" s="6"/>
      <c r="F19" s="6"/>
      <c r="G19" s="6"/>
      <c r="H19" s="6"/>
      <c r="I19" s="6"/>
    </row>
    <row r="20" spans="1:9" x14ac:dyDescent="0.25">
      <c r="A20" s="1"/>
      <c r="B20" s="1"/>
      <c r="C20" s="9"/>
      <c r="D20" s="6"/>
      <c r="E20" s="6"/>
      <c r="F20" s="6"/>
      <c r="G20" s="6"/>
      <c r="H20" s="6"/>
      <c r="I20" s="6"/>
    </row>
    <row r="21" spans="1:9" x14ac:dyDescent="0.25">
      <c r="A21" s="1"/>
      <c r="B21" s="1"/>
      <c r="C21" s="9"/>
      <c r="D21" s="6"/>
      <c r="E21" s="6"/>
      <c r="F21" s="6"/>
      <c r="G21" s="6"/>
      <c r="H21" s="6"/>
      <c r="I21" s="6"/>
    </row>
    <row r="22" spans="1:9" x14ac:dyDescent="0.25">
      <c r="A22" s="1"/>
      <c r="B22" s="1"/>
      <c r="C22" s="9"/>
      <c r="D22" s="6"/>
      <c r="E22" s="6"/>
      <c r="F22" s="6"/>
      <c r="G22" s="6"/>
      <c r="H22" s="6"/>
      <c r="I22" s="6"/>
    </row>
    <row r="23" spans="1:9" x14ac:dyDescent="0.25">
      <c r="A23" s="1"/>
      <c r="B23" s="1"/>
      <c r="C23" s="9"/>
      <c r="D23" s="6"/>
      <c r="E23" s="6"/>
      <c r="F23" s="6"/>
      <c r="G23" s="6"/>
      <c r="H23" s="6"/>
      <c r="I23" s="6"/>
    </row>
    <row r="24" spans="1:9" x14ac:dyDescent="0.25">
      <c r="A24" s="1"/>
      <c r="B24" s="1"/>
      <c r="C24" s="9"/>
      <c r="D24" s="6"/>
      <c r="E24" s="6"/>
      <c r="F24" s="6"/>
      <c r="G24" s="6"/>
      <c r="H24" s="6"/>
      <c r="I24" s="6"/>
    </row>
    <row r="25" spans="1:9" x14ac:dyDescent="0.25">
      <c r="A25" s="1"/>
      <c r="B25" s="1"/>
      <c r="C25" s="9"/>
      <c r="D25" s="6"/>
      <c r="E25" s="6"/>
      <c r="F25" s="6"/>
      <c r="G25" s="6"/>
      <c r="H25" s="6"/>
      <c r="I25" s="6"/>
    </row>
    <row r="26" spans="1:9" x14ac:dyDescent="0.25">
      <c r="A26" s="1"/>
      <c r="B26" s="1"/>
      <c r="C26" s="9"/>
      <c r="D26" s="6"/>
      <c r="E26" s="6"/>
      <c r="F26" s="6"/>
      <c r="G26" s="6"/>
      <c r="H26" s="6"/>
      <c r="I26" s="6"/>
    </row>
    <row r="27" spans="1:9" x14ac:dyDescent="0.25">
      <c r="A27" s="1"/>
      <c r="B27" s="1"/>
      <c r="C27" s="9"/>
      <c r="D27" s="6"/>
      <c r="E27" s="6"/>
      <c r="F27" s="6"/>
      <c r="G27" s="6"/>
      <c r="H27" s="6"/>
      <c r="I27" s="6"/>
    </row>
    <row r="28" spans="1:9" x14ac:dyDescent="0.25">
      <c r="A28" s="1"/>
      <c r="B28" s="1"/>
      <c r="C28" s="9"/>
      <c r="D28" s="6"/>
      <c r="E28" s="6"/>
      <c r="F28" s="6"/>
      <c r="G28" s="6"/>
      <c r="H28" s="6"/>
      <c r="I28" s="6"/>
    </row>
    <row r="29" spans="1:9" x14ac:dyDescent="0.25">
      <c r="A29" s="1"/>
      <c r="B29" s="1"/>
      <c r="C29" s="9"/>
      <c r="D29" s="6"/>
      <c r="E29" s="6"/>
      <c r="F29" s="6"/>
      <c r="G29" s="6"/>
      <c r="H29" s="6"/>
      <c r="I29" s="6"/>
    </row>
  </sheetData>
  <autoFilter ref="D4:I26"/>
  <mergeCells count="1">
    <mergeCell ref="A1:I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2"/>
  <sheetViews>
    <sheetView zoomScale="80" zoomScaleNormal="80" workbookViewId="0">
      <selection activeCell="F8" sqref="F8"/>
    </sheetView>
    <sheetView workbookViewId="1"/>
  </sheetViews>
  <sheetFormatPr baseColWidth="10" defaultRowHeight="15" x14ac:dyDescent="0.25"/>
  <cols>
    <col min="1" max="1" width="51" style="23" bestFit="1" customWidth="1"/>
    <col min="2" max="2" width="14.7109375" style="23" customWidth="1"/>
    <col min="3" max="3" width="47.42578125" style="23" customWidth="1"/>
  </cols>
  <sheetData>
    <row r="1" spans="1:3" x14ac:dyDescent="0.25">
      <c r="A1" s="18" t="s">
        <v>8</v>
      </c>
      <c r="B1" s="19" t="s">
        <v>38</v>
      </c>
      <c r="C1" s="19" t="str">
        <f>B1</f>
        <v>durand</v>
      </c>
    </row>
    <row r="2" spans="1:3" x14ac:dyDescent="0.25">
      <c r="A2" s="18" t="s">
        <v>7</v>
      </c>
      <c r="B2" s="19" t="s">
        <v>39</v>
      </c>
      <c r="C2" s="19" t="str">
        <f>B2</f>
        <v>pascal</v>
      </c>
    </row>
    <row r="3" spans="1:3" x14ac:dyDescent="0.25">
      <c r="A3" s="18" t="s">
        <v>6</v>
      </c>
      <c r="B3" s="20" t="s">
        <v>36</v>
      </c>
      <c r="C3" s="20" t="str">
        <f>B3</f>
        <v>55364265</v>
      </c>
    </row>
    <row r="4" spans="1:3" ht="30" x14ac:dyDescent="0.25">
      <c r="A4" s="21" t="s">
        <v>9</v>
      </c>
      <c r="B4" s="19">
        <v>2</v>
      </c>
      <c r="C4" s="19" t="str">
        <f>IF(B4=1,"RDV Téléphonique",IF(B4=2,"RDV physique",IF(B4=3,"Communication via son accès banque à distance","")))</f>
        <v>RDV physique</v>
      </c>
    </row>
    <row r="5" spans="1:3" x14ac:dyDescent="0.25">
      <c r="A5" s="18" t="s">
        <v>16</v>
      </c>
      <c r="B5" s="19"/>
      <c r="C5" s="19"/>
    </row>
    <row r="6" spans="1:3" x14ac:dyDescent="0.25">
      <c r="A6" s="5" t="s">
        <v>17</v>
      </c>
      <c r="B6" s="19"/>
      <c r="C6" s="19"/>
    </row>
    <row r="7" spans="1:3" x14ac:dyDescent="0.25">
      <c r="A7" s="5" t="s">
        <v>18</v>
      </c>
      <c r="B7" s="19"/>
      <c r="C7" s="19"/>
    </row>
    <row r="8" spans="1:3" ht="30" x14ac:dyDescent="0.25">
      <c r="A8" s="21" t="s">
        <v>10</v>
      </c>
      <c r="B8" s="19">
        <v>3</v>
      </c>
      <c r="C8" s="19" t="str">
        <f>IF(B8=1,"Une fois par an",IF(B8=2,"Plusieurs fois par an",IF(B8=3,"Uniquement à sa demande","")))</f>
        <v>Uniquement à sa demande</v>
      </c>
    </row>
    <row r="9" spans="1:3" x14ac:dyDescent="0.25">
      <c r="A9" s="5" t="s">
        <v>19</v>
      </c>
      <c r="B9" s="19"/>
      <c r="C9" s="19"/>
    </row>
    <row r="10" spans="1:3" x14ac:dyDescent="0.25">
      <c r="A10" s="5" t="s">
        <v>20</v>
      </c>
      <c r="B10" s="19"/>
      <c r="C10" s="19"/>
    </row>
    <row r="11" spans="1:3" x14ac:dyDescent="0.25">
      <c r="A11" s="5" t="s">
        <v>21</v>
      </c>
      <c r="B11" s="19"/>
      <c r="C11" s="19"/>
    </row>
    <row r="12" spans="1:3" ht="30" x14ac:dyDescent="0.25">
      <c r="A12" s="21" t="s">
        <v>11</v>
      </c>
      <c r="B12" s="19">
        <v>5</v>
      </c>
      <c r="C12" s="19" t="str">
        <f>IF(B12=1,"Les prêts à la consommation",IF(B12=2,"Sur la prévoyance / IARD",IF(B12=3,"Epargne / placement",IF(B12=4,"Quelque soit le produit",IF(B12=5,"Jamais","")))))</f>
        <v>Jamais</v>
      </c>
    </row>
    <row r="13" spans="1:3" x14ac:dyDescent="0.25">
      <c r="A13" s="22" t="s">
        <v>22</v>
      </c>
      <c r="B13" s="19"/>
      <c r="C13" s="19"/>
    </row>
    <row r="14" spans="1:3" x14ac:dyDescent="0.25">
      <c r="A14" s="5" t="s">
        <v>23</v>
      </c>
      <c r="B14" s="19"/>
      <c r="C14" s="19"/>
    </row>
    <row r="15" spans="1:3" x14ac:dyDescent="0.25">
      <c r="A15" s="5" t="s">
        <v>24</v>
      </c>
      <c r="B15" s="19"/>
      <c r="C15" s="19"/>
    </row>
    <row r="16" spans="1:3" x14ac:dyDescent="0.25">
      <c r="A16" s="5" t="s">
        <v>25</v>
      </c>
      <c r="B16" s="19"/>
      <c r="C16" s="19"/>
    </row>
    <row r="17" spans="1:3" x14ac:dyDescent="0.25">
      <c r="A17" s="5" t="s">
        <v>26</v>
      </c>
      <c r="B17" s="19"/>
      <c r="C17" s="19"/>
    </row>
    <row r="18" spans="1:3" ht="30" x14ac:dyDescent="0.25">
      <c r="A18" s="21" t="s">
        <v>12</v>
      </c>
      <c r="B18" s="19">
        <v>2</v>
      </c>
      <c r="C18" s="19" t="str">
        <f>IF(B18=1,"Téléphone",IF(B18=2,"Mail par le bien de sa banque à distance",IF(B18=3,"Courrier / envoi de carte de visite","")))</f>
        <v>Mail par le bien de sa banque à distance</v>
      </c>
    </row>
    <row r="19" spans="1:3" x14ac:dyDescent="0.25">
      <c r="A19" s="22" t="s">
        <v>27</v>
      </c>
      <c r="B19" s="19"/>
      <c r="C19" s="19"/>
    </row>
    <row r="20" spans="1:3" x14ac:dyDescent="0.25">
      <c r="A20" s="18" t="s">
        <v>28</v>
      </c>
      <c r="B20" s="19"/>
      <c r="C20" s="19"/>
    </row>
    <row r="21" spans="1:3" x14ac:dyDescent="0.25">
      <c r="A21" s="18" t="s">
        <v>29</v>
      </c>
      <c r="B21" s="19"/>
      <c r="C21" s="19"/>
    </row>
    <row r="22" spans="1:3" ht="45" x14ac:dyDescent="0.25">
      <c r="A22" s="21" t="s">
        <v>13</v>
      </c>
      <c r="B22" s="19">
        <v>2</v>
      </c>
      <c r="C22" s="19" t="str">
        <f>IF(B22=1,"La consultation de ses comptes",IF(B22=2,"La réalisation d'opérations (virement, opposition de prélèvement, augmentation de ses plafonds carte, ...)",IF(B22=3,"Pour la communication avec son agence / son conseiller",IF(B22=4,"Pour l'ensemble de sa gestion bancaire y compris les besoins de renseignements, simulation de prêts",IF(B22=5,"Jamais","")))))</f>
        <v>La réalisation d'opérations (virement, opposition de prélèvement, augmentation de ses plafonds carte, ...)</v>
      </c>
    </row>
    <row r="23" spans="1:3" x14ac:dyDescent="0.25">
      <c r="A23" s="5" t="s">
        <v>30</v>
      </c>
      <c r="B23" s="19"/>
      <c r="C23" s="19"/>
    </row>
    <row r="24" spans="1:3" ht="30" x14ac:dyDescent="0.25">
      <c r="A24" s="5" t="s">
        <v>31</v>
      </c>
      <c r="B24" s="19"/>
      <c r="C24" s="19"/>
    </row>
    <row r="25" spans="1:3" ht="30" x14ac:dyDescent="0.25">
      <c r="A25" s="5" t="s">
        <v>32</v>
      </c>
      <c r="B25" s="19"/>
      <c r="C25" s="19"/>
    </row>
    <row r="26" spans="1:3" ht="30" x14ac:dyDescent="0.25">
      <c r="A26" s="5" t="s">
        <v>33</v>
      </c>
      <c r="B26" s="19"/>
      <c r="C26" s="19"/>
    </row>
    <row r="27" spans="1:3" x14ac:dyDescent="0.25">
      <c r="A27" s="18" t="s">
        <v>26</v>
      </c>
      <c r="B27" s="19"/>
      <c r="C27" s="19"/>
    </row>
    <row r="28" spans="1:3" ht="34.5" customHeight="1" x14ac:dyDescent="0.25">
      <c r="A28" s="21" t="s">
        <v>14</v>
      </c>
      <c r="B28" s="19">
        <v>2</v>
      </c>
      <c r="C28" s="19" t="str">
        <f>IF(B28=1,"Oui",IF(B28=2,"Non",""))</f>
        <v>Non</v>
      </c>
    </row>
    <row r="29" spans="1:3" x14ac:dyDescent="0.25">
      <c r="A29" s="5" t="s">
        <v>34</v>
      </c>
      <c r="B29" s="19"/>
      <c r="C29" s="19"/>
    </row>
    <row r="30" spans="1:3" x14ac:dyDescent="0.25">
      <c r="A30" s="5" t="s">
        <v>35</v>
      </c>
      <c r="B30" s="19"/>
      <c r="C30" s="19"/>
    </row>
    <row r="31" spans="1:3" x14ac:dyDescent="0.25">
      <c r="A31"/>
      <c r="B31"/>
      <c r="C31"/>
    </row>
    <row r="32" spans="1:3" x14ac:dyDescent="0.25">
      <c r="A32"/>
      <c r="B32"/>
      <c r="C32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30"/>
  <sheetViews>
    <sheetView zoomScale="80" zoomScaleNormal="80" workbookViewId="0">
      <selection activeCell="C3" sqref="C3"/>
    </sheetView>
    <sheetView workbookViewId="1"/>
  </sheetViews>
  <sheetFormatPr baseColWidth="10" defaultRowHeight="15" x14ac:dyDescent="0.25"/>
  <cols>
    <col min="1" max="1" width="41.140625" customWidth="1"/>
    <col min="2" max="2" width="8.85546875" customWidth="1"/>
    <col min="3" max="3" width="47.42578125" customWidth="1"/>
    <col min="4" max="4" width="5.28515625" customWidth="1"/>
  </cols>
  <sheetData>
    <row r="1" spans="1:3" x14ac:dyDescent="0.25">
      <c r="A1" s="1" t="s">
        <v>8</v>
      </c>
      <c r="B1" s="6" t="s">
        <v>38</v>
      </c>
      <c r="C1" s="6" t="str">
        <f>B1</f>
        <v>durand</v>
      </c>
    </row>
    <row r="2" spans="1:3" x14ac:dyDescent="0.25">
      <c r="A2" s="1" t="s">
        <v>7</v>
      </c>
      <c r="B2" s="6" t="s">
        <v>39</v>
      </c>
      <c r="C2" s="6" t="str">
        <f>B2</f>
        <v>pascal</v>
      </c>
    </row>
    <row r="3" spans="1:3" ht="30" x14ac:dyDescent="0.25">
      <c r="A3" s="1" t="s">
        <v>6</v>
      </c>
      <c r="B3" s="7" t="s">
        <v>36</v>
      </c>
      <c r="C3" s="7" t="str">
        <f>B3</f>
        <v>55364265</v>
      </c>
    </row>
    <row r="4" spans="1:3" ht="45" x14ac:dyDescent="0.25">
      <c r="A4" s="3" t="s">
        <v>9</v>
      </c>
      <c r="B4" s="16">
        <v>1</v>
      </c>
      <c r="C4" s="16" t="str">
        <f>IF(B4=1,"RDV Téléphonique",IF(B4=2,"RDV physique",IF(B4=3,"Communication via son accès banque à distance","")))</f>
        <v>RDV Téléphonique</v>
      </c>
    </row>
    <row r="5" spans="1:3" x14ac:dyDescent="0.25">
      <c r="A5" s="1" t="s">
        <v>16</v>
      </c>
      <c r="B5" s="12"/>
      <c r="C5" s="12"/>
    </row>
    <row r="6" spans="1:3" x14ac:dyDescent="0.25">
      <c r="A6" s="2" t="s">
        <v>17</v>
      </c>
      <c r="B6" s="12"/>
      <c r="C6" s="12"/>
    </row>
    <row r="7" spans="1:3" ht="30" x14ac:dyDescent="0.25">
      <c r="A7" s="2" t="s">
        <v>18</v>
      </c>
      <c r="B7" s="12"/>
      <c r="C7" s="12"/>
    </row>
    <row r="8" spans="1:3" ht="45" x14ac:dyDescent="0.25">
      <c r="A8" s="3" t="s">
        <v>10</v>
      </c>
      <c r="B8" s="16">
        <v>3</v>
      </c>
      <c r="C8" s="16" t="str">
        <f>IF(B8=1,"Une fois par an",IF(B8=2,"Plusieurs fois par an",IF(B8=3,"Uniquement à sa demande","")))</f>
        <v>Uniquement à sa demande</v>
      </c>
    </row>
    <row r="9" spans="1:3" x14ac:dyDescent="0.25">
      <c r="A9" s="2" t="s">
        <v>19</v>
      </c>
      <c r="B9" s="12"/>
      <c r="C9" s="12"/>
    </row>
    <row r="10" spans="1:3" x14ac:dyDescent="0.25">
      <c r="A10" s="2" t="s">
        <v>20</v>
      </c>
      <c r="B10" s="12"/>
      <c r="C10" s="12"/>
    </row>
    <row r="11" spans="1:3" x14ac:dyDescent="0.25">
      <c r="A11" s="2" t="s">
        <v>21</v>
      </c>
      <c r="B11" s="12"/>
      <c r="C11" s="12"/>
    </row>
    <row r="12" spans="1:3" ht="45" x14ac:dyDescent="0.25">
      <c r="A12" s="3" t="s">
        <v>11</v>
      </c>
      <c r="B12" s="17">
        <v>5</v>
      </c>
      <c r="C12" s="17" t="str">
        <f>IF(B12=1,"Les prêts à la consommation",IF(B12=2,"Sur la prévoyance / IARD",IF(B12=3,"Epargne / placement",IF(B12=4,"Quelque soit le produit",IF(B12=5,"Jamais","")))))</f>
        <v>Jamais</v>
      </c>
    </row>
    <row r="13" spans="1:3" x14ac:dyDescent="0.25">
      <c r="A13" s="4" t="s">
        <v>22</v>
      </c>
      <c r="B13" s="13"/>
      <c r="C13" s="13"/>
    </row>
    <row r="14" spans="1:3" x14ac:dyDescent="0.25">
      <c r="A14" s="2" t="s">
        <v>23</v>
      </c>
      <c r="B14" s="13"/>
      <c r="C14" s="13"/>
    </row>
    <row r="15" spans="1:3" x14ac:dyDescent="0.25">
      <c r="A15" s="2" t="s">
        <v>24</v>
      </c>
      <c r="B15" s="13"/>
      <c r="C15" s="13"/>
    </row>
    <row r="16" spans="1:3" x14ac:dyDescent="0.25">
      <c r="A16" s="2" t="s">
        <v>25</v>
      </c>
      <c r="B16" s="13"/>
      <c r="C16" s="13"/>
    </row>
    <row r="17" spans="1:3" x14ac:dyDescent="0.25">
      <c r="A17" s="2" t="s">
        <v>26</v>
      </c>
      <c r="B17" s="14"/>
      <c r="C17" s="14"/>
    </row>
    <row r="18" spans="1:3" ht="30" x14ac:dyDescent="0.25">
      <c r="A18" s="3" t="s">
        <v>12</v>
      </c>
      <c r="B18" s="16">
        <v>2</v>
      </c>
      <c r="C18" s="16" t="str">
        <f>IF(B18=1,"Téléphone",IF(B18=2,"Mail par le bien de sa banque à distance",IF(B18=3,"Courrier / envoi de carte de visite","")))</f>
        <v>Mail par le bien de sa banque à distance</v>
      </c>
    </row>
    <row r="19" spans="1:3" x14ac:dyDescent="0.25">
      <c r="A19" s="4" t="s">
        <v>27</v>
      </c>
      <c r="B19" s="12"/>
      <c r="C19" s="12"/>
    </row>
    <row r="20" spans="1:3" x14ac:dyDescent="0.25">
      <c r="A20" s="1" t="s">
        <v>28</v>
      </c>
      <c r="B20" s="12"/>
      <c r="C20" s="12"/>
    </row>
    <row r="21" spans="1:3" x14ac:dyDescent="0.25">
      <c r="A21" s="1" t="s">
        <v>29</v>
      </c>
      <c r="B21" s="12"/>
      <c r="C21" s="12"/>
    </row>
    <row r="22" spans="1:3" ht="30" x14ac:dyDescent="0.25">
      <c r="A22" s="3" t="s">
        <v>13</v>
      </c>
      <c r="B22" s="17">
        <v>2</v>
      </c>
      <c r="C22" s="17" t="str">
        <f>IF(B22=1,"La consultation de ses comptes",IF(B22=2,"La réalisation d'opérations (virement, opposition de prélèvement, augmentation de ses plafonds carte, ...)",IF(B22=3,"Pour la communication avec son agence / son conseiller",IF(B22=4,"Pour l'ensemble de sa gestion bancaire y compris les besoins de renseignements, simulation de prêts",IF(B22=5,"Jamais","")))))</f>
        <v>La réalisation d'opérations (virement, opposition de prélèvement, augmentation de ses plafonds carte, ...)</v>
      </c>
    </row>
    <row r="23" spans="1:3" x14ac:dyDescent="0.25">
      <c r="A23" s="2" t="s">
        <v>30</v>
      </c>
      <c r="B23" s="13"/>
      <c r="C23" s="13"/>
    </row>
    <row r="24" spans="1:3" ht="45" x14ac:dyDescent="0.25">
      <c r="A24" s="2" t="s">
        <v>31</v>
      </c>
      <c r="B24" s="13"/>
      <c r="C24" s="13"/>
    </row>
    <row r="25" spans="1:3" ht="30" x14ac:dyDescent="0.25">
      <c r="A25" s="2" t="s">
        <v>32</v>
      </c>
      <c r="B25" s="13"/>
      <c r="C25" s="13"/>
    </row>
    <row r="26" spans="1:3" ht="45" x14ac:dyDescent="0.25">
      <c r="A26" s="2" t="s">
        <v>33</v>
      </c>
      <c r="B26" s="13"/>
      <c r="C26" s="13"/>
    </row>
    <row r="27" spans="1:3" x14ac:dyDescent="0.25">
      <c r="A27" s="1" t="s">
        <v>26</v>
      </c>
      <c r="B27" s="14"/>
      <c r="C27" s="14"/>
    </row>
    <row r="28" spans="1:3" ht="34.5" customHeight="1" x14ac:dyDescent="0.25">
      <c r="A28" s="3" t="s">
        <v>14</v>
      </c>
      <c r="B28" s="17">
        <v>2</v>
      </c>
      <c r="C28" s="17" t="str">
        <f>IF(B28=1,"Oui",IF(B28=2,"Non",""))</f>
        <v>Non</v>
      </c>
    </row>
    <row r="29" spans="1:3" x14ac:dyDescent="0.25">
      <c r="A29" s="5" t="s">
        <v>34</v>
      </c>
      <c r="B29" s="13"/>
      <c r="C29" s="13"/>
    </row>
    <row r="30" spans="1:3" x14ac:dyDescent="0.25">
      <c r="A30" s="5" t="s">
        <v>35</v>
      </c>
      <c r="B30" s="14"/>
      <c r="C30" s="14"/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30"/>
  <sheetViews>
    <sheetView tabSelected="1" workbookViewId="0">
      <selection activeCell="G3" sqref="G3"/>
    </sheetView>
    <sheetView workbookViewId="1"/>
  </sheetViews>
  <sheetFormatPr baseColWidth="10" defaultRowHeight="15" x14ac:dyDescent="0.25"/>
  <cols>
    <col min="1" max="1" width="41.140625" customWidth="1"/>
    <col min="2" max="2" width="8.85546875" customWidth="1"/>
    <col min="3" max="3" width="47.42578125" customWidth="1"/>
  </cols>
  <sheetData>
    <row r="1" spans="1:3" x14ac:dyDescent="0.25">
      <c r="A1" s="1" t="s">
        <v>8</v>
      </c>
      <c r="B1" s="6" t="s">
        <v>40</v>
      </c>
      <c r="C1" s="6" t="str">
        <f>B1</f>
        <v>legrand</v>
      </c>
    </row>
    <row r="2" spans="1:3" x14ac:dyDescent="0.25">
      <c r="A2" s="1" t="s">
        <v>7</v>
      </c>
      <c r="B2" s="6" t="s">
        <v>41</v>
      </c>
      <c r="C2" s="6" t="str">
        <f>B2</f>
        <v>thierry</v>
      </c>
    </row>
    <row r="3" spans="1:3" ht="30" x14ac:dyDescent="0.25">
      <c r="A3" s="1" t="s">
        <v>6</v>
      </c>
      <c r="B3" s="7" t="s">
        <v>37</v>
      </c>
      <c r="C3" s="7" t="str">
        <f>B3</f>
        <v>464132163</v>
      </c>
    </row>
    <row r="4" spans="1:3" ht="45" x14ac:dyDescent="0.25">
      <c r="A4" s="3" t="s">
        <v>9</v>
      </c>
      <c r="B4" s="16">
        <v>2</v>
      </c>
      <c r="C4" s="16" t="str">
        <f>IF(B4=1,"RDV Téléphonique",IF(B4=2,"RDV physique",IF(B4=3,"Communication via son accès banque à distance","")))</f>
        <v>RDV physique</v>
      </c>
    </row>
    <row r="5" spans="1:3" x14ac:dyDescent="0.25">
      <c r="A5" s="1" t="s">
        <v>16</v>
      </c>
      <c r="B5" s="12"/>
      <c r="C5" s="12"/>
    </row>
    <row r="6" spans="1:3" x14ac:dyDescent="0.25">
      <c r="A6" s="2" t="s">
        <v>17</v>
      </c>
      <c r="B6" s="12"/>
      <c r="C6" s="12"/>
    </row>
    <row r="7" spans="1:3" ht="30" x14ac:dyDescent="0.25">
      <c r="A7" s="2" t="s">
        <v>18</v>
      </c>
      <c r="B7" s="12"/>
      <c r="C7" s="12"/>
    </row>
    <row r="8" spans="1:3" ht="45" x14ac:dyDescent="0.25">
      <c r="A8" s="3" t="s">
        <v>10</v>
      </c>
      <c r="B8" s="16">
        <v>2</v>
      </c>
      <c r="C8" s="16" t="str">
        <f>IF(B8=1,"Une fois par an",IF(B8=2,"Plusieurs fois par an",IF(B8=3,"Uniquement à sa demande","")))</f>
        <v>Plusieurs fois par an</v>
      </c>
    </row>
    <row r="9" spans="1:3" x14ac:dyDescent="0.25">
      <c r="A9" s="2" t="s">
        <v>19</v>
      </c>
      <c r="B9" s="12"/>
      <c r="C9" s="12"/>
    </row>
    <row r="10" spans="1:3" x14ac:dyDescent="0.25">
      <c r="A10" s="2" t="s">
        <v>20</v>
      </c>
      <c r="B10" s="12"/>
      <c r="C10" s="12"/>
    </row>
    <row r="11" spans="1:3" x14ac:dyDescent="0.25">
      <c r="A11" s="2" t="s">
        <v>21</v>
      </c>
      <c r="B11" s="12"/>
      <c r="C11" s="12"/>
    </row>
    <row r="12" spans="1:3" ht="45" x14ac:dyDescent="0.25">
      <c r="A12" s="3" t="s">
        <v>11</v>
      </c>
      <c r="B12" s="17">
        <v>2</v>
      </c>
      <c r="C12" s="17" t="str">
        <f>IF(B12=1,"Les prêts à la consommation",IF(B12=2,"Sur la prévoyance / IARD",IF(B12=3,"Epargne / placement",IF(B12=4,"Quelque soit le produit",IF(B12=5,"Jamais","")))))</f>
        <v>Sur la prévoyance / IARD</v>
      </c>
    </row>
    <row r="13" spans="1:3" x14ac:dyDescent="0.25">
      <c r="A13" s="4" t="s">
        <v>22</v>
      </c>
      <c r="B13" s="13"/>
      <c r="C13" s="13"/>
    </row>
    <row r="14" spans="1:3" x14ac:dyDescent="0.25">
      <c r="A14" s="2" t="s">
        <v>23</v>
      </c>
      <c r="B14" s="13"/>
      <c r="C14" s="13"/>
    </row>
    <row r="15" spans="1:3" x14ac:dyDescent="0.25">
      <c r="A15" s="2" t="s">
        <v>24</v>
      </c>
      <c r="B15" s="13"/>
      <c r="C15" s="13"/>
    </row>
    <row r="16" spans="1:3" x14ac:dyDescent="0.25">
      <c r="A16" s="2" t="s">
        <v>25</v>
      </c>
      <c r="B16" s="13"/>
      <c r="C16" s="13"/>
    </row>
    <row r="17" spans="1:3" x14ac:dyDescent="0.25">
      <c r="A17" s="2" t="s">
        <v>26</v>
      </c>
      <c r="B17" s="14"/>
      <c r="C17" s="14"/>
    </row>
    <row r="18" spans="1:3" ht="30" x14ac:dyDescent="0.25">
      <c r="A18" s="3" t="s">
        <v>12</v>
      </c>
      <c r="B18" s="16">
        <v>1</v>
      </c>
      <c r="C18" s="16" t="str">
        <f>IF(B18=1,"Téléphone",IF(B18=2,"Mail par le bien de sa banque à distance",IF(B18=3,"Courrier / envoi de carte de visite","")))</f>
        <v>Téléphone</v>
      </c>
    </row>
    <row r="19" spans="1:3" x14ac:dyDescent="0.25">
      <c r="A19" s="4" t="s">
        <v>27</v>
      </c>
      <c r="B19" s="12"/>
      <c r="C19" s="12"/>
    </row>
    <row r="20" spans="1:3" x14ac:dyDescent="0.25">
      <c r="A20" s="1" t="s">
        <v>28</v>
      </c>
      <c r="B20" s="12"/>
      <c r="C20" s="12"/>
    </row>
    <row r="21" spans="1:3" x14ac:dyDescent="0.25">
      <c r="A21" s="1" t="s">
        <v>29</v>
      </c>
      <c r="B21" s="12"/>
      <c r="C21" s="12"/>
    </row>
    <row r="22" spans="1:3" ht="30" x14ac:dyDescent="0.25">
      <c r="A22" s="3" t="s">
        <v>13</v>
      </c>
      <c r="B22" s="17">
        <v>3</v>
      </c>
      <c r="C22" s="17" t="str">
        <f>IF(B22=1,"La consultation de ses comptes",IF(B22=2,"La réalisation d'opérations (virement, opposition de prélèvement, augmentation de ses plafonds carte, ...)",IF(B22=3,"Pour la communication avec son agence / son conseiller",IF(B22=4,"Pour l'ensemble de sa gestion bancaire y compris les besoins de renseignements, simulation de prêts",IF(B22=5,"Jamais","")))))</f>
        <v>Pour la communication avec son agence / son conseiller</v>
      </c>
    </row>
    <row r="23" spans="1:3" x14ac:dyDescent="0.25">
      <c r="A23" s="2" t="s">
        <v>30</v>
      </c>
      <c r="B23" s="13"/>
      <c r="C23" s="13"/>
    </row>
    <row r="24" spans="1:3" ht="45" x14ac:dyDescent="0.25">
      <c r="A24" s="2" t="s">
        <v>31</v>
      </c>
      <c r="B24" s="13"/>
      <c r="C24" s="13"/>
    </row>
    <row r="25" spans="1:3" ht="30" x14ac:dyDescent="0.25">
      <c r="A25" s="2" t="s">
        <v>32</v>
      </c>
      <c r="B25" s="13"/>
      <c r="C25" s="13"/>
    </row>
    <row r="26" spans="1:3" ht="45" x14ac:dyDescent="0.25">
      <c r="A26" s="2" t="s">
        <v>33</v>
      </c>
      <c r="B26" s="13"/>
      <c r="C26" s="13"/>
    </row>
    <row r="27" spans="1:3" x14ac:dyDescent="0.25">
      <c r="A27" s="1" t="s">
        <v>26</v>
      </c>
      <c r="B27" s="14"/>
      <c r="C27" s="14"/>
    </row>
    <row r="28" spans="1:3" ht="34.5" customHeight="1" x14ac:dyDescent="0.25">
      <c r="A28" s="3" t="s">
        <v>14</v>
      </c>
      <c r="B28" s="17">
        <v>2</v>
      </c>
      <c r="C28" s="17" t="str">
        <f>IF(B28=1,"Oui",IF(B28=2,"Non",""))</f>
        <v>Non</v>
      </c>
    </row>
    <row r="29" spans="1:3" x14ac:dyDescent="0.25">
      <c r="A29" s="5" t="s">
        <v>34</v>
      </c>
      <c r="B29" s="13"/>
      <c r="C29" s="13"/>
    </row>
    <row r="30" spans="1:3" x14ac:dyDescent="0.25">
      <c r="A30" s="5" t="s">
        <v>35</v>
      </c>
      <c r="B30" s="14"/>
      <c r="C30" s="14"/>
    </row>
  </sheetData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32"/>
  <sheetViews>
    <sheetView zoomScale="80" zoomScaleNormal="80" workbookViewId="0">
      <selection activeCell="F12" sqref="F12"/>
    </sheetView>
    <sheetView workbookViewId="1"/>
  </sheetViews>
  <sheetFormatPr baseColWidth="10" defaultRowHeight="15" x14ac:dyDescent="0.25"/>
  <cols>
    <col min="1" max="1" width="51" style="23" bestFit="1" customWidth="1"/>
    <col min="2" max="2" width="14.7109375" style="23" customWidth="1"/>
    <col min="3" max="3" width="47.42578125" style="23" customWidth="1"/>
  </cols>
  <sheetData>
    <row r="1" spans="1:3" x14ac:dyDescent="0.25">
      <c r="A1" s="18" t="s">
        <v>8</v>
      </c>
      <c r="B1" s="19" t="s">
        <v>38</v>
      </c>
      <c r="C1" s="19" t="s">
        <v>53</v>
      </c>
    </row>
    <row r="2" spans="1:3" x14ac:dyDescent="0.25">
      <c r="A2" s="18" t="s">
        <v>7</v>
      </c>
      <c r="B2" s="19" t="s">
        <v>39</v>
      </c>
      <c r="C2" s="19" t="s">
        <v>54</v>
      </c>
    </row>
    <row r="3" spans="1:3" x14ac:dyDescent="0.25">
      <c r="A3" s="18" t="s">
        <v>6</v>
      </c>
      <c r="B3" s="20" t="s">
        <v>36</v>
      </c>
      <c r="C3" s="20" t="str">
        <f>B3</f>
        <v>55364265</v>
      </c>
    </row>
    <row r="4" spans="1:3" ht="30" x14ac:dyDescent="0.25">
      <c r="A4" s="21" t="s">
        <v>9</v>
      </c>
      <c r="B4" s="19">
        <v>2</v>
      </c>
      <c r="C4" s="19" t="str">
        <f>IF(B4=1,"RDV Téléphonique",IF(B4=2,"RDV physique",IF(B4=3,"Communication via son accès banque à distance","")))</f>
        <v>RDV physique</v>
      </c>
    </row>
    <row r="5" spans="1:3" x14ac:dyDescent="0.25">
      <c r="A5" s="18" t="s">
        <v>16</v>
      </c>
      <c r="B5" s="19"/>
      <c r="C5" s="19"/>
    </row>
    <row r="6" spans="1:3" x14ac:dyDescent="0.25">
      <c r="A6" s="5" t="s">
        <v>17</v>
      </c>
      <c r="B6" s="19"/>
      <c r="C6" s="19"/>
    </row>
    <row r="7" spans="1:3" x14ac:dyDescent="0.25">
      <c r="A7" s="5" t="s">
        <v>18</v>
      </c>
      <c r="B7" s="19"/>
      <c r="C7" s="19"/>
    </row>
    <row r="8" spans="1:3" ht="30" x14ac:dyDescent="0.25">
      <c r="A8" s="21" t="s">
        <v>10</v>
      </c>
      <c r="B8" s="19">
        <v>2</v>
      </c>
      <c r="C8" s="19" t="str">
        <f>IF(B8=1,"Une fois par an",IF(B8=2,"Plusieurs fois par an",IF(B8=3,"Uniquement à sa demande","")))</f>
        <v>Plusieurs fois par an</v>
      </c>
    </row>
    <row r="9" spans="1:3" x14ac:dyDescent="0.25">
      <c r="A9" s="5" t="s">
        <v>19</v>
      </c>
      <c r="B9" s="19"/>
      <c r="C9" s="19"/>
    </row>
    <row r="10" spans="1:3" x14ac:dyDescent="0.25">
      <c r="A10" s="5" t="s">
        <v>20</v>
      </c>
      <c r="B10" s="19"/>
      <c r="C10" s="19"/>
    </row>
    <row r="11" spans="1:3" x14ac:dyDescent="0.25">
      <c r="A11" s="5" t="s">
        <v>21</v>
      </c>
      <c r="B11" s="19"/>
      <c r="C11" s="19"/>
    </row>
    <row r="12" spans="1:3" ht="30" x14ac:dyDescent="0.25">
      <c r="A12" s="21" t="s">
        <v>11</v>
      </c>
      <c r="B12" s="19">
        <v>4</v>
      </c>
      <c r="C12" s="19" t="str">
        <f>IF(B12=1,"Les prêts à la consommation",IF(B12=2,"Sur la prévoyance / IARD",IF(B12=3,"Epargne / placement",IF(B12=4,"Quelque soit le produit",IF(B12=5,"Jamais","")))))</f>
        <v>Quelque soit le produit</v>
      </c>
    </row>
    <row r="13" spans="1:3" x14ac:dyDescent="0.25">
      <c r="A13" s="22" t="s">
        <v>22</v>
      </c>
      <c r="B13" s="19"/>
      <c r="C13" s="19"/>
    </row>
    <row r="14" spans="1:3" x14ac:dyDescent="0.25">
      <c r="A14" s="5" t="s">
        <v>23</v>
      </c>
      <c r="B14" s="19"/>
      <c r="C14" s="19"/>
    </row>
    <row r="15" spans="1:3" x14ac:dyDescent="0.25">
      <c r="A15" s="5" t="s">
        <v>24</v>
      </c>
      <c r="B15" s="19"/>
      <c r="C15" s="19"/>
    </row>
    <row r="16" spans="1:3" x14ac:dyDescent="0.25">
      <c r="A16" s="5" t="s">
        <v>25</v>
      </c>
      <c r="B16" s="19"/>
      <c r="C16" s="19"/>
    </row>
    <row r="17" spans="1:3" x14ac:dyDescent="0.25">
      <c r="A17" s="5" t="s">
        <v>26</v>
      </c>
      <c r="B17" s="19"/>
      <c r="C17" s="19"/>
    </row>
    <row r="18" spans="1:3" ht="30" x14ac:dyDescent="0.25">
      <c r="A18" s="21" t="s">
        <v>12</v>
      </c>
      <c r="B18" s="19">
        <v>3</v>
      </c>
      <c r="C18" s="19" t="str">
        <f>IF(B18=1,"Téléphone",IF(B18=2,"Mail par le bien de sa banque à distance",IF(B18=3,"Courrier / envoi de carte de visite","")))</f>
        <v>Courrier / envoi de carte de visite</v>
      </c>
    </row>
    <row r="19" spans="1:3" x14ac:dyDescent="0.25">
      <c r="A19" s="22" t="s">
        <v>27</v>
      </c>
      <c r="B19" s="19"/>
      <c r="C19" s="19"/>
    </row>
    <row r="20" spans="1:3" x14ac:dyDescent="0.25">
      <c r="A20" s="18" t="s">
        <v>28</v>
      </c>
      <c r="B20" s="19"/>
      <c r="C20" s="19"/>
    </row>
    <row r="21" spans="1:3" x14ac:dyDescent="0.25">
      <c r="A21" s="18" t="s">
        <v>29</v>
      </c>
      <c r="B21" s="19"/>
      <c r="C21" s="19"/>
    </row>
    <row r="22" spans="1:3" ht="45" x14ac:dyDescent="0.25">
      <c r="A22" s="21" t="s">
        <v>13</v>
      </c>
      <c r="B22" s="19">
        <v>3</v>
      </c>
      <c r="C22" s="19" t="str">
        <f>IF(B22=1,"La consultation de ses comptes",IF(B22=2,"La réalisation d'opérations (virement, opposition de prélèvement, augmentation de ses plafonds carte, ...)",IF(B22=3,"Pour la communication avec son agence / son conseiller",IF(B22=4,"Pour l'ensemble de sa gestion bancaire y compris les besoins de renseignements, simulation de prêts",IF(B22=5,"Jamais","")))))</f>
        <v>Pour la communication avec son agence / son conseiller</v>
      </c>
    </row>
    <row r="23" spans="1:3" x14ac:dyDescent="0.25">
      <c r="A23" s="5" t="s">
        <v>30</v>
      </c>
      <c r="B23" s="19"/>
      <c r="C23" s="19"/>
    </row>
    <row r="24" spans="1:3" ht="30" x14ac:dyDescent="0.25">
      <c r="A24" s="5" t="s">
        <v>31</v>
      </c>
      <c r="B24" s="19"/>
      <c r="C24" s="19"/>
    </row>
    <row r="25" spans="1:3" ht="30" x14ac:dyDescent="0.25">
      <c r="A25" s="5" t="s">
        <v>32</v>
      </c>
      <c r="B25" s="19"/>
      <c r="C25" s="19"/>
    </row>
    <row r="26" spans="1:3" ht="30" x14ac:dyDescent="0.25">
      <c r="A26" s="5" t="s">
        <v>33</v>
      </c>
      <c r="B26" s="19"/>
      <c r="C26" s="19"/>
    </row>
    <row r="27" spans="1:3" x14ac:dyDescent="0.25">
      <c r="A27" s="18" t="s">
        <v>26</v>
      </c>
      <c r="B27" s="19"/>
      <c r="C27" s="19"/>
    </row>
    <row r="28" spans="1:3" ht="34.5" customHeight="1" x14ac:dyDescent="0.25">
      <c r="A28" s="21" t="s">
        <v>14</v>
      </c>
      <c r="B28" s="19">
        <v>2</v>
      </c>
      <c r="C28" s="19" t="str">
        <f>IF(B28=1,"Oui",IF(B28=2,"Non",""))</f>
        <v>Non</v>
      </c>
    </row>
    <row r="29" spans="1:3" x14ac:dyDescent="0.25">
      <c r="A29" s="5" t="s">
        <v>34</v>
      </c>
      <c r="B29" s="19"/>
      <c r="C29" s="19"/>
    </row>
    <row r="30" spans="1:3" x14ac:dyDescent="0.25">
      <c r="A30" s="5" t="s">
        <v>35</v>
      </c>
      <c r="B30" s="19"/>
      <c r="C30" s="19"/>
    </row>
    <row r="31" spans="1:3" x14ac:dyDescent="0.25">
      <c r="A31"/>
      <c r="B31"/>
      <c r="C31"/>
    </row>
    <row r="32" spans="1:3" x14ac:dyDescent="0.25">
      <c r="A32"/>
      <c r="B32"/>
      <c r="C3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Récapitulatif</vt:lpstr>
      <vt:lpstr>Modèle</vt:lpstr>
      <vt:lpstr>1</vt:lpstr>
      <vt:lpstr>2</vt:lpstr>
      <vt:lpstr>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 rebourgeon</dc:creator>
  <cp:keywords>pmk</cp:keywords>
  <cp:lastModifiedBy>PMK</cp:lastModifiedBy>
  <dcterms:created xsi:type="dcterms:W3CDTF">2018-01-11T16:54:23Z</dcterms:created>
  <dcterms:modified xsi:type="dcterms:W3CDTF">2018-02-05T17:03:11Z</dcterms:modified>
</cp:coreProperties>
</file>