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90" yWindow="555" windowWidth="19815" windowHeight="736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3" i="1"/>
  <c r="J4"/>
  <c r="J5"/>
  <c r="J2"/>
  <c r="I17"/>
  <c r="I16"/>
  <c r="I15"/>
  <c r="I14"/>
  <c r="I3"/>
  <c r="I4"/>
  <c r="I5"/>
  <c r="I2"/>
</calcChain>
</file>

<file path=xl/sharedStrings.xml><?xml version="1.0" encoding="utf-8"?>
<sst xmlns="http://schemas.openxmlformats.org/spreadsheetml/2006/main" count="50" uniqueCount="31">
  <si>
    <t>nom</t>
  </si>
  <si>
    <t>prénom</t>
  </si>
  <si>
    <t>Organismes</t>
  </si>
  <si>
    <t>adresse 1</t>
  </si>
  <si>
    <t>adresse 2</t>
  </si>
  <si>
    <t>cp</t>
  </si>
  <si>
    <t>ville</t>
  </si>
  <si>
    <t>pays</t>
  </si>
  <si>
    <t xml:space="preserve">REQUENA
</t>
  </si>
  <si>
    <t>13 AVENUE VICTOR HUGO</t>
  </si>
  <si>
    <t>ROCHETTE</t>
  </si>
  <si>
    <t>27 RUE DE LA VILLETTE</t>
  </si>
  <si>
    <t>PARIS</t>
  </si>
  <si>
    <t>KHEMTEMOURIAN</t>
  </si>
  <si>
    <t>GENEVIÈVE</t>
  </si>
  <si>
    <t>92140</t>
  </si>
  <si>
    <t>CLAMART</t>
  </si>
  <si>
    <t>FOURNIER</t>
  </si>
  <si>
    <t>69003</t>
  </si>
  <si>
    <t>LYON</t>
  </si>
  <si>
    <t>YVETTE</t>
  </si>
  <si>
    <t>75011</t>
  </si>
  <si>
    <t>CORINNE</t>
  </si>
  <si>
    <t>69002</t>
  </si>
  <si>
    <t>MICHELINE</t>
  </si>
  <si>
    <t>166 BOULEVARD VOLTAIRE</t>
  </si>
  <si>
    <t>3 AVENUE LACASSAGNE</t>
  </si>
  <si>
    <t>Concat</t>
  </si>
  <si>
    <t>22 AVENUE VICTOR HUGO</t>
  </si>
  <si>
    <t>MICHEL</t>
  </si>
  <si>
    <t>doublon?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</si>
</sst>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3" borderId="1" xfId="0" applyNumberFormat="1" applyFont="1" applyFill="1" applyBorder="1" applyAlignment="1">
      <alignment vertical="top"/>
    </xf>
    <xf numFmtId="0" fontId="0" fillId="3" borderId="1" xfId="0" applyFill="1" applyBorder="1"/>
    <xf numFmtId="49" fontId="0" fillId="2" borderId="1" xfId="0" applyNumberFormat="1" applyFont="1" applyFill="1" applyBorder="1" applyAlignment="1">
      <alignment vertical="top"/>
    </xf>
    <xf numFmtId="0" fontId="0" fillId="2" borderId="1" xfId="0" applyFill="1" applyBorder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7"/>
  <sheetViews>
    <sheetView tabSelected="1" topLeftCell="D1" workbookViewId="0">
      <selection activeCell="J2" sqref="J2"/>
    </sheetView>
  </sheetViews>
  <sheetFormatPr baseColWidth="10" defaultColWidth="21.7109375" defaultRowHeight="12.75"/>
  <cols>
    <col min="9" max="9" width="52.855468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27</v>
      </c>
      <c r="J1" s="1" t="s">
        <v>30</v>
      </c>
    </row>
    <row r="2" spans="1:10">
      <c r="A2" s="2" t="s">
        <v>8</v>
      </c>
      <c r="B2" s="3" t="s">
        <v>20</v>
      </c>
      <c r="C2" s="4"/>
      <c r="D2" s="8" t="s">
        <v>9</v>
      </c>
      <c r="E2" s="9"/>
      <c r="F2" s="8" t="s">
        <v>23</v>
      </c>
      <c r="G2" s="8" t="s">
        <v>19</v>
      </c>
      <c r="H2" s="9"/>
      <c r="I2" s="9" t="str">
        <f>A2&amp;B2&amp;C2&amp;D2&amp;E2&amp;F2&amp;G2&amp;H2</f>
        <v>REQUENA
YVETTE13 AVENUE VICTOR HUGO69002LYON</v>
      </c>
      <c r="J2" s="10" t="str">
        <f>IFERROR(MATCH(I2,$I$14:$I$17,0),"différent !")</f>
        <v>différent !</v>
      </c>
    </row>
    <row r="3" spans="1:10">
      <c r="A3" s="2" t="s">
        <v>10</v>
      </c>
      <c r="B3" s="3" t="s">
        <v>14</v>
      </c>
      <c r="D3" s="8" t="s">
        <v>11</v>
      </c>
      <c r="E3" s="9"/>
      <c r="F3" s="8" t="s">
        <v>15</v>
      </c>
      <c r="G3" s="8" t="s">
        <v>16</v>
      </c>
      <c r="H3" s="9"/>
      <c r="I3" s="9" t="str">
        <f t="shared" ref="I3:I5" si="0">A3&amp;B3&amp;C3&amp;D3&amp;E3&amp;F3&amp;G3&amp;H3</f>
        <v>ROCHETTEGENEVIÈVE27 RUE DE LA VILLETTE92140CLAMART</v>
      </c>
      <c r="J3" s="10">
        <f t="shared" ref="J3:J5" si="1">IFERROR(MATCH(I3,$I$14:$I$17,0),"différent !")</f>
        <v>2</v>
      </c>
    </row>
    <row r="4" spans="1:10">
      <c r="A4" s="2" t="s">
        <v>13</v>
      </c>
      <c r="B4" t="s">
        <v>22</v>
      </c>
      <c r="D4" s="8" t="s">
        <v>25</v>
      </c>
      <c r="E4" s="9"/>
      <c r="F4" s="8" t="s">
        <v>21</v>
      </c>
      <c r="G4" s="8" t="s">
        <v>12</v>
      </c>
      <c r="H4" s="9"/>
      <c r="I4" s="9" t="str">
        <f t="shared" si="0"/>
        <v>KHEMTEMOURIANCORINNE166 BOULEVARD VOLTAIRE75011PARIS</v>
      </c>
      <c r="J4" s="10">
        <f t="shared" si="1"/>
        <v>3</v>
      </c>
    </row>
    <row r="5" spans="1:10">
      <c r="A5" s="2" t="s">
        <v>17</v>
      </c>
      <c r="B5" s="3" t="s">
        <v>24</v>
      </c>
      <c r="D5" s="8" t="s">
        <v>26</v>
      </c>
      <c r="E5" s="9"/>
      <c r="F5" s="8" t="s">
        <v>18</v>
      </c>
      <c r="G5" s="8" t="s">
        <v>19</v>
      </c>
      <c r="H5" s="9"/>
      <c r="I5" s="9" t="str">
        <f t="shared" si="0"/>
        <v>FOURNIERMICHELINE3 AVENUE LACASSAGNE69003LYON</v>
      </c>
      <c r="J5" s="10" t="str">
        <f t="shared" si="1"/>
        <v>différent !</v>
      </c>
    </row>
    <row r="14" spans="1:10">
      <c r="A14" s="5" t="s">
        <v>8</v>
      </c>
      <c r="B14" s="5" t="s">
        <v>20</v>
      </c>
      <c r="C14" s="5"/>
      <c r="D14" s="6" t="s">
        <v>28</v>
      </c>
      <c r="E14" s="7"/>
      <c r="F14" s="6" t="s">
        <v>23</v>
      </c>
      <c r="G14" s="6" t="s">
        <v>19</v>
      </c>
      <c r="H14" s="7"/>
      <c r="I14" s="7" t="str">
        <f t="shared" ref="I14:I17" si="2">A14&amp;B14&amp;C14&amp;D14&amp;E14&amp;F14&amp;G14&amp;H14</f>
        <v>REQUENA
YVETTE22 AVENUE VICTOR HUGO69002LYON</v>
      </c>
      <c r="J14" s="7"/>
    </row>
    <row r="15" spans="1:10">
      <c r="A15" s="5" t="s">
        <v>10</v>
      </c>
      <c r="B15" s="5" t="s">
        <v>14</v>
      </c>
      <c r="D15" s="6" t="s">
        <v>11</v>
      </c>
      <c r="E15" s="7"/>
      <c r="F15" s="6" t="s">
        <v>15</v>
      </c>
      <c r="G15" s="6" t="s">
        <v>16</v>
      </c>
      <c r="H15" s="7"/>
      <c r="I15" s="7" t="str">
        <f t="shared" si="2"/>
        <v>ROCHETTEGENEVIÈVE27 RUE DE LA VILLETTE92140CLAMART</v>
      </c>
      <c r="J15" s="7"/>
    </row>
    <row r="16" spans="1:10">
      <c r="A16" s="5" t="s">
        <v>13</v>
      </c>
      <c r="B16" t="s">
        <v>22</v>
      </c>
      <c r="D16" s="6" t="s">
        <v>25</v>
      </c>
      <c r="E16" s="7"/>
      <c r="F16" s="6" t="s">
        <v>21</v>
      </c>
      <c r="G16" s="6" t="s">
        <v>12</v>
      </c>
      <c r="H16" s="7"/>
      <c r="I16" s="7" t="str">
        <f t="shared" si="2"/>
        <v>KHEMTEMOURIANCORINNE166 BOULEVARD VOLTAIRE75011PARIS</v>
      </c>
      <c r="J16" s="7"/>
    </row>
    <row r="17" spans="1:10">
      <c r="A17" s="5" t="s">
        <v>17</v>
      </c>
      <c r="B17" s="5" t="s">
        <v>29</v>
      </c>
      <c r="D17" s="6" t="s">
        <v>26</v>
      </c>
      <c r="E17" s="7"/>
      <c r="F17" s="6" t="s">
        <v>18</v>
      </c>
      <c r="G17" s="6" t="s">
        <v>19</v>
      </c>
      <c r="H17" s="7"/>
      <c r="I17" s="7" t="str">
        <f t="shared" si="2"/>
        <v>FOURNIERMICHEL3 AVENUE LACASSAGNE69003LYON</v>
      </c>
      <c r="J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WhyNotMe-PM</cp:lastModifiedBy>
  <dcterms:created xsi:type="dcterms:W3CDTF">2016-03-21T11:08:04Z</dcterms:created>
  <dcterms:modified xsi:type="dcterms:W3CDTF">2016-03-22T16:23:51Z</dcterms:modified>
</cp:coreProperties>
</file>