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D:\Files XL récents 2025\"/>
    </mc:Choice>
  </mc:AlternateContent>
  <xr:revisionPtr revIDLastSave="0" documentId="13_ncr:1_{464F42AD-5DF9-457F-B2D3-6C14368374CE}" xr6:coauthVersionLast="47" xr6:coauthVersionMax="47" xr10:uidLastSave="{00000000-0000-0000-0000-000000000000}"/>
  <bookViews>
    <workbookView xWindow="28680" yWindow="-120" windowWidth="29040" windowHeight="15720" xr2:uid="{FB05EE4D-4E0D-4859-85FD-55598C404E9E}"/>
  </bookViews>
  <sheets>
    <sheet name="intro" sheetId="2" r:id="rId1"/>
    <sheet name="rapprochement" sheetId="1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E4" i="1" a="1"/>
  <c r="E4" i="1" s="1"/>
  <c r="D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<sst xmlns="http://schemas.openxmlformats.org/spreadsheetml/2006/main" count="87" uniqueCount="17">
  <si>
    <t>Rapprochements bancaires</t>
  </si>
  <si>
    <t>Daniel Maher, MPFE 2005</t>
  </si>
  <si>
    <t>Le problème :</t>
  </si>
  <si>
    <t>Comment trouver dans cette liste les nombres dont la somme est égale à la cible ?</t>
  </si>
  <si>
    <t>Vous avez d'un côté une somme (la cible) et de l'autre une liste de nombres</t>
  </si>
  <si>
    <t>Entrez la somme cible</t>
  </si>
  <si>
    <t>nb d'éléments dans la liste</t>
  </si>
  <si>
    <t>Début de la liste</t>
  </si>
  <si>
    <t>Ce classeur vous propose une solution à ce problème classique.</t>
  </si>
  <si>
    <t>mais attention, le nombre (donc le temps) de calcul augmente</t>
  </si>
  <si>
    <t>extrêmement rapidement avec le nombre d'éléments dans la liste.</t>
  </si>
  <si>
    <t>Rapprochement</t>
  </si>
  <si>
    <t>-</t>
  </si>
  <si>
    <t>paiement</t>
  </si>
  <si>
    <t>Encais.</t>
  </si>
  <si>
    <t>1 320.60</t>
  </si>
  <si>
    <t>2 018.60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</si>
</sst>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14">
    <font>
      <sz val="10"/>
      <name val="Arial"/>
    </font>
    <font>
      <sz val="10"/>
      <name val="Arial"/>
    </font>
    <font>
      <b/>
      <sz val="10"/>
      <name val="Benguiat"/>
      <family val="1"/>
    </font>
    <font>
      <sz val="10"/>
      <name val="Benguiat"/>
      <family val="1"/>
    </font>
    <font>
      <b/>
      <sz val="10"/>
      <color indexed="10"/>
      <name val="Benguiat"/>
      <family val="1"/>
    </font>
    <font>
      <b/>
      <sz val="10"/>
      <color indexed="12"/>
      <name val="Arial"/>
      <family val="2"/>
    </font>
    <font>
      <b/>
      <sz val="18"/>
      <color indexed="12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8"/>
      <color rgb="FF666699"/>
      <name val="Benguiat"/>
    </font>
    <font>
      <sz val="12"/>
      <name val="Benguiat"/>
      <family val="1"/>
    </font>
    <font>
      <b/>
      <sz val="12"/>
      <name val="Benguiat"/>
      <family val="1"/>
    </font>
    <font>
      <b/>
      <sz val="12"/>
      <name val="Accord Light SF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16">
    <xf numFmtId="0" fontId="0" fillId="0" borderId="0" xfId="0"/>
    <xf numFmtId="0" fontId="2" fillId="0" borderId="0" xfId="0" applyFont="1"/>
    <xf numFmtId="0" fontId="3" fillId="0" borderId="0" xfId="0" applyFont="1"/>
    <xf numFmtId="0" fontId="2" fillId="2" borderId="1" xfId="0" applyFont="1" applyFill="1" applyBorder="1"/>
    <xf numFmtId="164" fontId="3" fillId="0" borderId="0" xfId="1" applyFont="1"/>
    <xf numFmtId="164" fontId="3" fillId="0" borderId="0" xfId="0" applyNumberFormat="1" applyFont="1"/>
    <xf numFmtId="0" fontId="2" fillId="2" borderId="1" xfId="0" applyFont="1" applyFill="1" applyBorder="1" applyAlignment="1">
      <alignment horizontal="right"/>
    </xf>
    <xf numFmtId="0" fontId="4" fillId="2" borderId="1" xfId="0" applyFont="1" applyFill="1" applyBorder="1" applyAlignment="1">
      <alignment horizontal="left"/>
    </xf>
    <xf numFmtId="0" fontId="5" fillId="0" borderId="0" xfId="0" applyFont="1"/>
    <xf numFmtId="0" fontId="6" fillId="0" borderId="0" xfId="0" applyFont="1"/>
    <xf numFmtId="0" fontId="9" fillId="0" borderId="0" xfId="2"/>
    <xf numFmtId="0" fontId="8" fillId="3" borderId="2" xfId="0" applyFont="1" applyFill="1" applyBorder="1" applyAlignment="1">
      <alignment vertical="top" wrapText="1"/>
    </xf>
    <xf numFmtId="0" fontId="11" fillId="0" borderId="0" xfId="0" applyFont="1"/>
    <xf numFmtId="0" fontId="12" fillId="0" borderId="0" xfId="0" applyFont="1"/>
    <xf numFmtId="0" fontId="13" fillId="0" borderId="0" xfId="0" applyFont="1"/>
    <xf numFmtId="0" fontId="11" fillId="4" borderId="0" xfId="0" applyFont="1" applyFill="1"/>
  </cellXfs>
  <cellStyles count="3">
    <cellStyle name="Lien hypertexte" xfId="2" builtinId="8"/>
    <cellStyle name="Milliers" xfId="1" builtinId="3"/>
    <cellStyle name="Normal" xfId="0" builtinId="0"/>
  </cellStyles>
  <dxfs count="6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22"/>
      </font>
    </dxf>
    <dxf>
      <font>
        <b val="0"/>
        <i val="0"/>
        <color indexed="26"/>
        <name val="Cambria"/>
        <scheme val="none"/>
      </font>
      <fill>
        <patternFill>
          <bgColor rgb="FFFFC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5</xdr:col>
      <xdr:colOff>19050</xdr:colOff>
      <xdr:row>2</xdr:row>
      <xdr:rowOff>0</xdr:rowOff>
    </xdr:to>
    <xdr:sp macro="" textlink="">
      <xdr:nvSpPr>
        <xdr:cNvPr id="1052" name="Rectangle 3">
          <a:extLst>
            <a:ext uri="{FF2B5EF4-FFF2-40B4-BE49-F238E27FC236}">
              <a16:creationId xmlns:a16="http://schemas.microsoft.com/office/drawing/2014/main" id="{9C33ACAA-D7A8-B23A-7706-0FBCDAA139D3}"/>
            </a:ext>
          </a:extLst>
        </xdr:cNvPr>
        <xdr:cNvSpPr>
          <a:spLocks noChangeArrowheads="1"/>
        </xdr:cNvSpPr>
      </xdr:nvSpPr>
      <xdr:spPr bwMode="auto">
        <a:xfrm>
          <a:off x="4286250" y="161925"/>
          <a:ext cx="1514475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4</xdr:col>
      <xdr:colOff>0</xdr:colOff>
      <xdr:row>2</xdr:row>
      <xdr:rowOff>9525</xdr:rowOff>
    </xdr:from>
    <xdr:to>
      <xdr:col>5</xdr:col>
      <xdr:colOff>19050</xdr:colOff>
      <xdr:row>3</xdr:row>
      <xdr:rowOff>9525</xdr:rowOff>
    </xdr:to>
    <xdr:sp macro="" textlink="">
      <xdr:nvSpPr>
        <xdr:cNvPr id="1053" name="Rectangle 5">
          <a:extLst>
            <a:ext uri="{FF2B5EF4-FFF2-40B4-BE49-F238E27FC236}">
              <a16:creationId xmlns:a16="http://schemas.microsoft.com/office/drawing/2014/main" id="{5391EFBB-DC67-58D6-907F-43F4F37040C2}"/>
            </a:ext>
          </a:extLst>
        </xdr:cNvPr>
        <xdr:cNvSpPr>
          <a:spLocks noChangeArrowheads="1"/>
        </xdr:cNvSpPr>
      </xdr:nvSpPr>
      <xdr:spPr bwMode="auto">
        <a:xfrm>
          <a:off x="4286250" y="333375"/>
          <a:ext cx="15144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285750</xdr:colOff>
      <xdr:row>0</xdr:row>
      <xdr:rowOff>57150</xdr:rowOff>
    </xdr:from>
    <xdr:to>
      <xdr:col>4</xdr:col>
      <xdr:colOff>552450</xdr:colOff>
      <xdr:row>0</xdr:row>
      <xdr:rowOff>57150</xdr:rowOff>
    </xdr:to>
    <xdr:cxnSp macro="">
      <xdr:nvCxnSpPr>
        <xdr:cNvPr id="1056" name="AutoShape 10">
          <a:extLst>
            <a:ext uri="{FF2B5EF4-FFF2-40B4-BE49-F238E27FC236}">
              <a16:creationId xmlns:a16="http://schemas.microsoft.com/office/drawing/2014/main" id="{53FC7C37-7374-E6AA-9DEA-0888AEC58562}"/>
            </a:ext>
          </a:extLst>
        </xdr:cNvPr>
        <xdr:cNvCxnSpPr>
          <a:cxnSpLocks noChangeShapeType="1"/>
        </xdr:cNvCxnSpPr>
      </xdr:nvCxnSpPr>
      <xdr:spPr bwMode="auto">
        <a:xfrm rot="10800000">
          <a:off x="2000250" y="57150"/>
          <a:ext cx="2838450" cy="0"/>
        </a:xfrm>
        <a:prstGeom prst="straightConnector1">
          <a:avLst/>
        </a:prstGeom>
        <a:noFill/>
        <a:ln w="9525">
          <a:solidFill>
            <a:srgbClr val="FF0000"/>
          </a:solidFill>
          <a:round/>
          <a:headEnd/>
          <a:tailEnd type="stealth" w="med" len="lg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2</xdr:col>
      <xdr:colOff>9525</xdr:colOff>
      <xdr:row>1</xdr:row>
      <xdr:rowOff>85725</xdr:rowOff>
    </xdr:from>
    <xdr:to>
      <xdr:col>4</xdr:col>
      <xdr:colOff>0</xdr:colOff>
      <xdr:row>1</xdr:row>
      <xdr:rowOff>85725</xdr:rowOff>
    </xdr:to>
    <xdr:cxnSp macro="">
      <xdr:nvCxnSpPr>
        <xdr:cNvPr id="1057" name="AutoShape 11">
          <a:extLst>
            <a:ext uri="{FF2B5EF4-FFF2-40B4-BE49-F238E27FC236}">
              <a16:creationId xmlns:a16="http://schemas.microsoft.com/office/drawing/2014/main" id="{37FBEBAA-BF2C-7ED3-2713-19A620197CED}"/>
            </a:ext>
          </a:extLst>
        </xdr:cNvPr>
        <xdr:cNvCxnSpPr>
          <a:cxnSpLocks noChangeShapeType="1"/>
          <a:stCxn id="1052" idx="1"/>
        </xdr:cNvCxnSpPr>
      </xdr:nvCxnSpPr>
      <xdr:spPr bwMode="auto">
        <a:xfrm rot="10800000">
          <a:off x="1724025" y="247650"/>
          <a:ext cx="2562225" cy="0"/>
        </a:xfrm>
        <a:prstGeom prst="straightConnector1">
          <a:avLst/>
        </a:prstGeom>
        <a:noFill/>
        <a:ln w="9525">
          <a:solidFill>
            <a:srgbClr val="FF0000"/>
          </a:solidFill>
          <a:round/>
          <a:headEnd/>
          <a:tailEnd type="stealth" w="med" len="lg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xdr:twoCellAnchor>
    <xdr:from>
      <xdr:col>2</xdr:col>
      <xdr:colOff>9525</xdr:colOff>
      <xdr:row>2</xdr:row>
      <xdr:rowOff>95250</xdr:rowOff>
    </xdr:from>
    <xdr:to>
      <xdr:col>4</xdr:col>
      <xdr:colOff>0</xdr:colOff>
      <xdr:row>2</xdr:row>
      <xdr:rowOff>95250</xdr:rowOff>
    </xdr:to>
    <xdr:cxnSp macro="">
      <xdr:nvCxnSpPr>
        <xdr:cNvPr id="1058" name="AutoShape 13">
          <a:extLst>
            <a:ext uri="{FF2B5EF4-FFF2-40B4-BE49-F238E27FC236}">
              <a16:creationId xmlns:a16="http://schemas.microsoft.com/office/drawing/2014/main" id="{D74C4F31-DE59-DFA4-124A-142A64A97673}"/>
            </a:ext>
          </a:extLst>
        </xdr:cNvPr>
        <xdr:cNvCxnSpPr>
          <a:cxnSpLocks noChangeShapeType="1"/>
          <a:stCxn id="1053" idx="1"/>
        </xdr:cNvCxnSpPr>
      </xdr:nvCxnSpPr>
      <xdr:spPr bwMode="auto">
        <a:xfrm rot="10800000">
          <a:off x="1724025" y="419100"/>
          <a:ext cx="2562225" cy="0"/>
        </a:xfrm>
        <a:prstGeom prst="straightConnector1">
          <a:avLst/>
        </a:prstGeom>
        <a:noFill/>
        <a:ln w="9525">
          <a:solidFill>
            <a:srgbClr val="FF0000"/>
          </a:solidFill>
          <a:round/>
          <a:headEnd/>
          <a:tailEnd type="stealth" w="med" len="lg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6</xdr:row>
          <xdr:rowOff>104775</xdr:rowOff>
        </xdr:from>
        <xdr:to>
          <xdr:col>5</xdr:col>
          <xdr:colOff>381000</xdr:colOff>
          <xdr:row>12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BE" sz="1800" b="1" i="0" u="none" strike="noStrike" baseline="0">
                  <a:solidFill>
                    <a:srgbClr val="666699"/>
                  </a:solidFill>
                  <a:latin typeface="Benguiat"/>
                </a:rPr>
                <a:t>Résolution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combinaison-de-valeurs-201166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F0E431-8898-4D50-9767-075276A746B0}">
  <sheetPr codeName="Feuil1"/>
  <dimension ref="A2:B14"/>
  <sheetViews>
    <sheetView tabSelected="1" workbookViewId="0">
      <selection activeCell="H7" sqref="H7"/>
    </sheetView>
  </sheetViews>
  <sheetFormatPr baseColWidth="10" defaultRowHeight="12.75"/>
  <sheetData>
    <row r="2" spans="1:2" ht="23.25">
      <c r="B2" s="9" t="s">
        <v>0</v>
      </c>
    </row>
    <row r="5" spans="1:2" ht="23.25">
      <c r="A5" s="9" t="s">
        <v>1</v>
      </c>
    </row>
    <row r="8" spans="1:2">
      <c r="A8" s="8" t="s">
        <v>2</v>
      </c>
    </row>
    <row r="9" spans="1:2">
      <c r="A9" t="s">
        <v>4</v>
      </c>
    </row>
    <row r="10" spans="1:2">
      <c r="A10" t="s">
        <v>3</v>
      </c>
    </row>
    <row r="12" spans="1:2">
      <c r="A12" t="s">
        <v>8</v>
      </c>
    </row>
    <row r="13" spans="1:2">
      <c r="A13" t="s">
        <v>9</v>
      </c>
    </row>
    <row r="14" spans="1:2">
      <c r="A14" t="s">
        <v>10</v>
      </c>
    </row>
  </sheetData>
  <phoneticPr fontId="7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2FE419-A5CD-400B-8B29-36EA71B31E0A}">
  <sheetPr codeName="Sheet1"/>
  <dimension ref="A1:O203"/>
  <sheetViews>
    <sheetView workbookViewId="0">
      <selection activeCell="E15" sqref="E15"/>
    </sheetView>
  </sheetViews>
  <sheetFormatPr baseColWidth="10" defaultColWidth="9.140625" defaultRowHeight="12.75"/>
  <cols>
    <col min="1" max="1" width="9.140625" style="2" customWidth="1"/>
    <col min="2" max="2" width="16.5703125" style="2" customWidth="1"/>
    <col min="3" max="3" width="19.42578125" style="2" customWidth="1"/>
    <col min="4" max="4" width="19.140625" style="2" customWidth="1"/>
    <col min="5" max="5" width="22.42578125" style="2" bestFit="1" customWidth="1"/>
    <col min="6" max="6" width="9.28515625" style="2" bestFit="1" customWidth="1"/>
    <col min="7" max="16384" width="9.140625" style="2"/>
  </cols>
  <sheetData>
    <row r="1" spans="1:15" ht="21" customHeight="1" thickBot="1">
      <c r="A1" s="12"/>
      <c r="B1" s="15">
        <v>1320.6</v>
      </c>
      <c r="C1" s="12"/>
      <c r="E1" s="3" t="s">
        <v>5</v>
      </c>
      <c r="M1" s="11">
        <v>81</v>
      </c>
      <c r="N1" s="11"/>
      <c r="O1" s="11" t="s">
        <v>14</v>
      </c>
    </row>
    <row r="2" spans="1:15" ht="21" customHeight="1" thickBot="1">
      <c r="A2" s="12"/>
      <c r="B2" s="15">
        <f>COUNTA(B3:B26)</f>
        <v>20</v>
      </c>
      <c r="C2" s="12"/>
      <c r="E2" s="3" t="s">
        <v>6</v>
      </c>
      <c r="I2" s="10" t="s">
        <v>11</v>
      </c>
      <c r="M2" s="11">
        <v>222.75</v>
      </c>
      <c r="N2" s="11"/>
      <c r="O2" s="11" t="s">
        <v>14</v>
      </c>
    </row>
    <row r="3" spans="1:15" ht="21" customHeight="1" thickBot="1">
      <c r="A3" s="13">
        <v>1</v>
      </c>
      <c r="B3" s="11">
        <v>190</v>
      </c>
      <c r="C3" s="14">
        <v>0</v>
      </c>
      <c r="E3" s="3" t="s">
        <v>7</v>
      </c>
      <c r="M3" s="11">
        <v>222.75</v>
      </c>
      <c r="N3" s="11"/>
      <c r="O3" s="11" t="s">
        <v>14</v>
      </c>
    </row>
    <row r="4" spans="1:15" ht="21" customHeight="1" thickBot="1">
      <c r="A4" s="13">
        <v>2</v>
      </c>
      <c r="B4" s="11">
        <v>26</v>
      </c>
      <c r="C4" s="14">
        <v>0</v>
      </c>
      <c r="D4" s="6" t="str">
        <f>IF(E4=B1,"Solution exacte ","Valeur la plus proche"  )</f>
        <v xml:space="preserve">Solution exacte </v>
      </c>
      <c r="E4" s="7" cm="1">
        <f t="array" ref="E4">SUMPRODUCT(($B$3:$B$26)*($C$3:$C$26=1))</f>
        <v>1320.6</v>
      </c>
      <c r="M4" s="11">
        <v>178.2</v>
      </c>
      <c r="N4" s="11"/>
      <c r="O4" s="11" t="s">
        <v>14</v>
      </c>
    </row>
    <row r="5" spans="1:15" ht="21" customHeight="1" thickBot="1">
      <c r="A5" s="13">
        <v>3</v>
      </c>
      <c r="B5" s="11">
        <v>86</v>
      </c>
      <c r="C5" s="14">
        <v>0</v>
      </c>
      <c r="F5" s="5"/>
      <c r="M5" s="11" t="s">
        <v>12</v>
      </c>
      <c r="N5" s="11">
        <v>198.7</v>
      </c>
      <c r="O5" s="11" t="s">
        <v>13</v>
      </c>
    </row>
    <row r="6" spans="1:15" ht="16.5" thickBot="1">
      <c r="A6" s="13">
        <v>4</v>
      </c>
      <c r="B6" s="11">
        <v>100.4</v>
      </c>
      <c r="C6" s="14">
        <v>1</v>
      </c>
      <c r="M6" s="11" t="s">
        <v>12</v>
      </c>
      <c r="N6" s="11">
        <v>103.5</v>
      </c>
      <c r="O6" s="11" t="s">
        <v>13</v>
      </c>
    </row>
    <row r="7" spans="1:15" ht="16.5" thickBot="1">
      <c r="A7" s="13">
        <v>5</v>
      </c>
      <c r="B7" s="11">
        <v>69</v>
      </c>
      <c r="C7" s="14">
        <v>1</v>
      </c>
      <c r="M7" s="11" t="s">
        <v>12</v>
      </c>
      <c r="N7" s="11">
        <v>168.1</v>
      </c>
      <c r="O7" s="11" t="s">
        <v>13</v>
      </c>
    </row>
    <row r="8" spans="1:15" ht="16.5" thickBot="1">
      <c r="A8" s="13">
        <v>6</v>
      </c>
      <c r="B8" s="11">
        <v>78</v>
      </c>
      <c r="C8" s="14">
        <v>0</v>
      </c>
      <c r="M8" s="11" t="s">
        <v>12</v>
      </c>
      <c r="N8" s="11">
        <v>73.099999999999994</v>
      </c>
      <c r="O8" s="11" t="s">
        <v>13</v>
      </c>
    </row>
    <row r="9" spans="1:15" ht="16.5" thickBot="1">
      <c r="A9" s="13">
        <v>7</v>
      </c>
      <c r="B9" s="11">
        <v>99.5</v>
      </c>
      <c r="C9" s="14">
        <v>0</v>
      </c>
      <c r="M9" s="11" t="s">
        <v>12</v>
      </c>
      <c r="N9" s="11">
        <v>203.5</v>
      </c>
      <c r="O9" s="11" t="s">
        <v>13</v>
      </c>
    </row>
    <row r="10" spans="1:15" ht="16.5" thickBot="1">
      <c r="A10" s="13">
        <v>8</v>
      </c>
      <c r="B10" s="11">
        <v>95</v>
      </c>
      <c r="C10" s="14">
        <v>1</v>
      </c>
      <c r="M10" s="11" t="s">
        <v>12</v>
      </c>
      <c r="N10" s="11">
        <v>86</v>
      </c>
      <c r="O10" s="11" t="s">
        <v>13</v>
      </c>
    </row>
    <row r="11" spans="1:15" ht="16.5" thickBot="1">
      <c r="A11" s="13">
        <v>9</v>
      </c>
      <c r="B11" s="11">
        <v>56.6</v>
      </c>
      <c r="C11" s="14">
        <v>0</v>
      </c>
      <c r="M11" s="11" t="s">
        <v>12</v>
      </c>
      <c r="N11" s="11">
        <v>22</v>
      </c>
      <c r="O11" s="11" t="s">
        <v>13</v>
      </c>
    </row>
    <row r="12" spans="1:15" ht="16.5" thickBot="1">
      <c r="A12" s="13">
        <v>10</v>
      </c>
      <c r="B12" s="11">
        <v>172.4</v>
      </c>
      <c r="C12" s="14">
        <v>1</v>
      </c>
      <c r="M12" s="11" t="s">
        <v>12</v>
      </c>
      <c r="N12" s="11">
        <v>86</v>
      </c>
      <c r="O12" s="11" t="s">
        <v>13</v>
      </c>
    </row>
    <row r="13" spans="1:15" ht="16.5" thickBot="1">
      <c r="A13" s="13">
        <v>11</v>
      </c>
      <c r="B13" s="11">
        <v>43.5</v>
      </c>
      <c r="C13" s="14">
        <v>0</v>
      </c>
      <c r="M13" s="11" t="s">
        <v>12</v>
      </c>
      <c r="N13" s="11">
        <v>21.5</v>
      </c>
      <c r="O13" s="11" t="s">
        <v>13</v>
      </c>
    </row>
    <row r="14" spans="1:15" ht="16.5" thickBot="1">
      <c r="A14" s="13">
        <v>12</v>
      </c>
      <c r="B14" s="11">
        <v>47.3</v>
      </c>
      <c r="C14" s="14">
        <v>1</v>
      </c>
      <c r="M14" s="11" t="s">
        <v>12</v>
      </c>
      <c r="N14" s="11">
        <v>374.6</v>
      </c>
      <c r="O14" s="11" t="s">
        <v>13</v>
      </c>
    </row>
    <row r="15" spans="1:15" ht="16.5" thickBot="1">
      <c r="A15" s="13">
        <v>13</v>
      </c>
      <c r="B15" s="11">
        <v>26</v>
      </c>
      <c r="C15" s="14">
        <v>0</v>
      </c>
      <c r="M15" s="11" t="s">
        <v>12</v>
      </c>
      <c r="N15" s="11">
        <v>56.6</v>
      </c>
      <c r="O15" s="11" t="s">
        <v>13</v>
      </c>
    </row>
    <row r="16" spans="1:15" ht="16.5" thickBot="1">
      <c r="A16" s="13">
        <v>14</v>
      </c>
      <c r="B16" s="11">
        <v>43</v>
      </c>
      <c r="C16" s="14">
        <v>1</v>
      </c>
      <c r="M16" s="11" t="s">
        <v>12</v>
      </c>
      <c r="N16" s="11">
        <v>52</v>
      </c>
      <c r="O16" s="11" t="s">
        <v>13</v>
      </c>
    </row>
    <row r="17" spans="1:15" ht="16.5" thickBot="1">
      <c r="A17" s="13">
        <v>15</v>
      </c>
      <c r="B17" s="11">
        <v>82</v>
      </c>
      <c r="C17" s="14">
        <v>0</v>
      </c>
      <c r="M17" s="11" t="s">
        <v>12</v>
      </c>
      <c r="N17" s="11">
        <v>73.099999999999994</v>
      </c>
      <c r="O17" s="11" t="s">
        <v>13</v>
      </c>
    </row>
    <row r="18" spans="1:15" ht="16.5" thickBot="1">
      <c r="A18" s="13">
        <v>16</v>
      </c>
      <c r="B18" s="11">
        <v>43</v>
      </c>
      <c r="C18" s="14">
        <v>1</v>
      </c>
      <c r="M18" s="11">
        <v>326.8</v>
      </c>
      <c r="N18" s="11"/>
      <c r="O18" s="11" t="s">
        <v>14</v>
      </c>
    </row>
    <row r="19" spans="1:15" ht="16.5" thickBot="1">
      <c r="A19" s="13">
        <v>17</v>
      </c>
      <c r="B19" s="11">
        <v>159.5</v>
      </c>
      <c r="C19" s="14">
        <v>1</v>
      </c>
      <c r="M19" s="11" t="s">
        <v>15</v>
      </c>
      <c r="N19" s="11"/>
      <c r="O19" s="11" t="s">
        <v>14</v>
      </c>
    </row>
    <row r="20" spans="1:15" ht="16.5" thickBot="1">
      <c r="A20" s="13">
        <v>18</v>
      </c>
      <c r="B20" s="11">
        <v>39.6</v>
      </c>
      <c r="C20" s="14">
        <v>0</v>
      </c>
      <c r="M20" s="11" t="s">
        <v>16</v>
      </c>
      <c r="N20" s="11"/>
      <c r="O20" s="11" t="s">
        <v>14</v>
      </c>
    </row>
    <row r="21" spans="1:15" ht="16.5" thickBot="1">
      <c r="A21" s="13">
        <v>19</v>
      </c>
      <c r="B21" s="11">
        <v>172.5</v>
      </c>
      <c r="C21" s="12">
        <v>1</v>
      </c>
      <c r="M21" s="11" t="s">
        <v>12</v>
      </c>
      <c r="N21" s="11">
        <v>190</v>
      </c>
      <c r="O21" s="11" t="s">
        <v>13</v>
      </c>
    </row>
    <row r="22" spans="1:15" ht="16.5" thickBot="1">
      <c r="A22" s="13">
        <v>20</v>
      </c>
      <c r="B22" s="11">
        <v>418.5</v>
      </c>
      <c r="C22" s="12">
        <v>1</v>
      </c>
      <c r="M22" s="11" t="s">
        <v>12</v>
      </c>
      <c r="N22" s="11">
        <v>26</v>
      </c>
      <c r="O22" s="11" t="s">
        <v>13</v>
      </c>
    </row>
    <row r="23" spans="1:15" ht="13.5" thickBot="1">
      <c r="A23" s="1">
        <v>21</v>
      </c>
      <c r="B23" s="4"/>
      <c r="M23" s="11" t="s">
        <v>12</v>
      </c>
      <c r="N23" s="11">
        <v>86</v>
      </c>
      <c r="O23" s="11" t="s">
        <v>13</v>
      </c>
    </row>
    <row r="24" spans="1:15" ht="13.5" thickBot="1">
      <c r="A24" s="1">
        <v>22</v>
      </c>
      <c r="B24" s="4"/>
      <c r="M24" s="11" t="s">
        <v>12</v>
      </c>
      <c r="N24" s="11">
        <v>100.4</v>
      </c>
      <c r="O24" s="11" t="s">
        <v>13</v>
      </c>
    </row>
    <row r="25" spans="1:15" ht="13.5" thickBot="1">
      <c r="A25" s="1">
        <v>23</v>
      </c>
      <c r="B25" s="4"/>
      <c r="M25" s="11" t="s">
        <v>12</v>
      </c>
      <c r="N25" s="11">
        <v>69</v>
      </c>
      <c r="O25" s="11" t="s">
        <v>13</v>
      </c>
    </row>
    <row r="26" spans="1:15" ht="13.5" thickBot="1">
      <c r="A26" s="1">
        <v>24</v>
      </c>
      <c r="B26" s="4"/>
      <c r="M26" s="11" t="s">
        <v>12</v>
      </c>
      <c r="N26" s="11">
        <v>78</v>
      </c>
      <c r="O26" s="11" t="s">
        <v>13</v>
      </c>
    </row>
    <row r="27" spans="1:15" ht="13.5" thickBot="1">
      <c r="A27" s="1">
        <v>25</v>
      </c>
      <c r="B27" s="4"/>
      <c r="M27" s="11" t="s">
        <v>12</v>
      </c>
      <c r="N27" s="11">
        <v>99.5</v>
      </c>
      <c r="O27" s="11" t="s">
        <v>13</v>
      </c>
    </row>
    <row r="28" spans="1:15" ht="13.5" thickBot="1">
      <c r="A28" s="1">
        <v>26</v>
      </c>
      <c r="B28" s="4"/>
      <c r="M28" s="11" t="s">
        <v>12</v>
      </c>
      <c r="N28" s="11">
        <v>95</v>
      </c>
      <c r="O28" s="11" t="s">
        <v>13</v>
      </c>
    </row>
    <row r="29" spans="1:15" ht="13.5" thickBot="1">
      <c r="A29" s="1">
        <v>27</v>
      </c>
      <c r="B29" s="4"/>
      <c r="M29" s="11" t="s">
        <v>12</v>
      </c>
      <c r="N29" s="11">
        <v>56.6</v>
      </c>
      <c r="O29" s="11" t="s">
        <v>13</v>
      </c>
    </row>
    <row r="30" spans="1:15" ht="13.5" thickBot="1">
      <c r="A30" s="1">
        <v>28</v>
      </c>
      <c r="B30" s="4"/>
      <c r="M30" s="11" t="s">
        <v>12</v>
      </c>
      <c r="N30" s="11">
        <v>172.4</v>
      </c>
      <c r="O30" s="11" t="s">
        <v>13</v>
      </c>
    </row>
    <row r="31" spans="1:15" ht="13.5" thickBot="1">
      <c r="A31" s="1">
        <v>29</v>
      </c>
      <c r="B31" s="4"/>
      <c r="M31" s="11" t="s">
        <v>12</v>
      </c>
      <c r="N31" s="11">
        <v>43.5</v>
      </c>
      <c r="O31" s="11" t="s">
        <v>13</v>
      </c>
    </row>
    <row r="32" spans="1:15" ht="13.5" thickBot="1">
      <c r="A32" s="1">
        <v>30</v>
      </c>
      <c r="B32" s="4"/>
      <c r="M32" s="11" t="s">
        <v>12</v>
      </c>
      <c r="N32" s="11">
        <v>47.3</v>
      </c>
      <c r="O32" s="11" t="s">
        <v>13</v>
      </c>
    </row>
    <row r="33" spans="1:15" ht="13.5" thickBot="1">
      <c r="A33" s="1">
        <v>31</v>
      </c>
      <c r="B33" s="4"/>
      <c r="M33" s="11" t="s">
        <v>12</v>
      </c>
      <c r="N33" s="11">
        <v>26</v>
      </c>
      <c r="O33" s="11" t="s">
        <v>13</v>
      </c>
    </row>
    <row r="34" spans="1:15" ht="13.5" thickBot="1">
      <c r="A34" s="1">
        <v>32</v>
      </c>
      <c r="B34" s="4"/>
      <c r="M34" s="11" t="s">
        <v>12</v>
      </c>
      <c r="N34" s="11">
        <v>43</v>
      </c>
      <c r="O34" s="11" t="s">
        <v>13</v>
      </c>
    </row>
    <row r="35" spans="1:15" ht="13.5" thickBot="1">
      <c r="A35" s="1">
        <v>33</v>
      </c>
      <c r="B35" s="4"/>
      <c r="M35" s="11" t="s">
        <v>12</v>
      </c>
      <c r="N35" s="11">
        <v>82</v>
      </c>
      <c r="O35" s="11" t="s">
        <v>13</v>
      </c>
    </row>
    <row r="36" spans="1:15" ht="13.5" thickBot="1">
      <c r="A36" s="1">
        <v>34</v>
      </c>
      <c r="B36" s="4"/>
      <c r="M36" s="11" t="s">
        <v>12</v>
      </c>
      <c r="N36" s="11">
        <v>43</v>
      </c>
      <c r="O36" s="11" t="s">
        <v>13</v>
      </c>
    </row>
    <row r="37" spans="1:15" ht="13.5" thickBot="1">
      <c r="A37" s="1">
        <v>35</v>
      </c>
      <c r="B37" s="4"/>
      <c r="M37" s="11" t="s">
        <v>12</v>
      </c>
      <c r="N37" s="11">
        <v>159.5</v>
      </c>
      <c r="O37" s="11" t="s">
        <v>13</v>
      </c>
    </row>
    <row r="38" spans="1:15" ht="13.5" thickBot="1">
      <c r="A38" s="1"/>
      <c r="B38" s="4"/>
      <c r="M38" s="11" t="s">
        <v>12</v>
      </c>
      <c r="N38" s="11">
        <v>39.6</v>
      </c>
      <c r="O38" s="11" t="s">
        <v>13</v>
      </c>
    </row>
    <row r="39" spans="1:15" ht="13.5" thickBot="1">
      <c r="A39" s="1"/>
      <c r="B39" s="4"/>
      <c r="M39" s="11" t="s">
        <v>12</v>
      </c>
      <c r="N39" s="11">
        <v>172.5</v>
      </c>
      <c r="O39" s="11" t="s">
        <v>13</v>
      </c>
    </row>
    <row r="40" spans="1:15" ht="13.5" thickBot="1">
      <c r="A40" s="1"/>
      <c r="B40" s="4"/>
      <c r="M40" s="11" t="s">
        <v>12</v>
      </c>
      <c r="N40" s="11">
        <v>418.5</v>
      </c>
      <c r="O40" s="11" t="s">
        <v>13</v>
      </c>
    </row>
    <row r="41" spans="1:15">
      <c r="A41" s="1"/>
      <c r="B41" s="4"/>
    </row>
    <row r="42" spans="1:15">
      <c r="A42" s="1"/>
      <c r="B42" s="4"/>
    </row>
    <row r="43" spans="1:15">
      <c r="A43" s="1"/>
      <c r="B43" s="4"/>
    </row>
    <row r="44" spans="1:15">
      <c r="A44" s="1"/>
      <c r="B44" s="4"/>
    </row>
    <row r="45" spans="1:15">
      <c r="A45" s="1"/>
      <c r="B45" s="4"/>
    </row>
    <row r="46" spans="1:15">
      <c r="A46" s="1"/>
      <c r="B46" s="4"/>
    </row>
    <row r="47" spans="1:15">
      <c r="A47" s="1"/>
      <c r="B47" s="4"/>
    </row>
    <row r="48" spans="1:15">
      <c r="A48" s="1"/>
      <c r="B48" s="4"/>
    </row>
    <row r="49" spans="1:2">
      <c r="A49" s="1"/>
      <c r="B49" s="4"/>
    </row>
    <row r="50" spans="1:2">
      <c r="A50" s="1"/>
      <c r="B50" s="4"/>
    </row>
    <row r="51" spans="1:2">
      <c r="A51" s="1"/>
      <c r="B51" s="4"/>
    </row>
    <row r="52" spans="1:2">
      <c r="A52" s="1"/>
      <c r="B52" s="4"/>
    </row>
    <row r="53" spans="1:2">
      <c r="A53" s="1"/>
      <c r="B53" s="4"/>
    </row>
    <row r="54" spans="1:2">
      <c r="A54" s="1"/>
      <c r="B54" s="4"/>
    </row>
    <row r="55" spans="1:2">
      <c r="A55" s="1"/>
      <c r="B55" s="4"/>
    </row>
    <row r="56" spans="1:2">
      <c r="A56" s="1"/>
      <c r="B56" s="4"/>
    </row>
    <row r="57" spans="1:2">
      <c r="A57" s="1"/>
      <c r="B57" s="4"/>
    </row>
    <row r="58" spans="1:2">
      <c r="A58" s="1"/>
      <c r="B58" s="4"/>
    </row>
    <row r="59" spans="1:2">
      <c r="A59" s="1"/>
      <c r="B59" s="4"/>
    </row>
    <row r="60" spans="1:2">
      <c r="A60" s="1"/>
      <c r="B60" s="4"/>
    </row>
    <row r="61" spans="1:2">
      <c r="A61" s="1"/>
      <c r="B61" s="4"/>
    </row>
    <row r="62" spans="1:2">
      <c r="A62" s="1"/>
      <c r="B62" s="4"/>
    </row>
    <row r="63" spans="1:2">
      <c r="A63" s="1"/>
      <c r="B63" s="4"/>
    </row>
    <row r="64" spans="1:2">
      <c r="A64" s="1"/>
      <c r="B64" s="4"/>
    </row>
    <row r="65" spans="1:2">
      <c r="A65" s="1"/>
      <c r="B65" s="4"/>
    </row>
    <row r="66" spans="1:2">
      <c r="A66" s="1"/>
      <c r="B66" s="4"/>
    </row>
    <row r="67" spans="1:2">
      <c r="A67" s="1"/>
      <c r="B67" s="4"/>
    </row>
    <row r="68" spans="1:2">
      <c r="A68" s="1"/>
      <c r="B68" s="4"/>
    </row>
    <row r="69" spans="1:2">
      <c r="A69" s="1"/>
      <c r="B69" s="4"/>
    </row>
    <row r="70" spans="1:2">
      <c r="A70" s="1"/>
      <c r="B70" s="4"/>
    </row>
    <row r="71" spans="1:2">
      <c r="A71" s="1"/>
      <c r="B71" s="4"/>
    </row>
    <row r="72" spans="1:2">
      <c r="A72" s="1"/>
      <c r="B72" s="4"/>
    </row>
    <row r="73" spans="1:2">
      <c r="A73" s="1"/>
      <c r="B73" s="4"/>
    </row>
    <row r="74" spans="1:2">
      <c r="A74" s="1"/>
      <c r="B74" s="4"/>
    </row>
    <row r="75" spans="1:2">
      <c r="A75" s="1"/>
      <c r="B75" s="4"/>
    </row>
    <row r="76" spans="1:2">
      <c r="A76" s="1"/>
      <c r="B76" s="4"/>
    </row>
    <row r="77" spans="1:2">
      <c r="A77" s="1"/>
      <c r="B77" s="4"/>
    </row>
    <row r="78" spans="1:2">
      <c r="A78" s="1"/>
      <c r="B78" s="4"/>
    </row>
    <row r="79" spans="1:2">
      <c r="A79" s="1"/>
      <c r="B79" s="4"/>
    </row>
    <row r="80" spans="1:2">
      <c r="A80" s="1"/>
      <c r="B80" s="4"/>
    </row>
    <row r="81" spans="1:2">
      <c r="A81" s="1"/>
      <c r="B81" s="4"/>
    </row>
    <row r="82" spans="1:2">
      <c r="A82" s="1"/>
      <c r="B82" s="4"/>
    </row>
    <row r="83" spans="1:2">
      <c r="A83" s="1"/>
      <c r="B83" s="4"/>
    </row>
    <row r="84" spans="1:2">
      <c r="A84" s="1"/>
      <c r="B84" s="4"/>
    </row>
    <row r="85" spans="1:2">
      <c r="A85" s="1"/>
      <c r="B85" s="4"/>
    </row>
    <row r="86" spans="1:2">
      <c r="A86" s="1"/>
      <c r="B86" s="4"/>
    </row>
    <row r="87" spans="1:2">
      <c r="A87" s="1"/>
      <c r="B87" s="4"/>
    </row>
    <row r="88" spans="1:2">
      <c r="A88" s="1"/>
      <c r="B88" s="4"/>
    </row>
    <row r="89" spans="1:2">
      <c r="A89" s="1"/>
      <c r="B89" s="4"/>
    </row>
    <row r="90" spans="1:2">
      <c r="A90" s="1"/>
      <c r="B90" s="4"/>
    </row>
    <row r="91" spans="1:2">
      <c r="A91" s="1"/>
      <c r="B91" s="4"/>
    </row>
    <row r="92" spans="1:2">
      <c r="A92" s="1"/>
      <c r="B92" s="4"/>
    </row>
    <row r="93" spans="1:2">
      <c r="A93" s="1"/>
      <c r="B93" s="4"/>
    </row>
    <row r="94" spans="1:2">
      <c r="A94" s="1"/>
      <c r="B94" s="4"/>
    </row>
    <row r="95" spans="1:2">
      <c r="A95" s="1"/>
      <c r="B95" s="4"/>
    </row>
    <row r="96" spans="1:2">
      <c r="A96" s="1"/>
      <c r="B96" s="4"/>
    </row>
    <row r="97" spans="1:2">
      <c r="A97" s="1"/>
      <c r="B97" s="4"/>
    </row>
    <row r="98" spans="1:2">
      <c r="A98" s="1"/>
      <c r="B98" s="4"/>
    </row>
    <row r="99" spans="1:2">
      <c r="A99" s="1"/>
      <c r="B99" s="4"/>
    </row>
    <row r="100" spans="1:2">
      <c r="A100" s="1"/>
      <c r="B100" s="4"/>
    </row>
    <row r="101" spans="1:2">
      <c r="A101" s="1"/>
      <c r="B101" s="4"/>
    </row>
    <row r="102" spans="1:2">
      <c r="A102" s="1"/>
      <c r="B102" s="4"/>
    </row>
    <row r="103" spans="1:2">
      <c r="A103" s="1"/>
      <c r="B103" s="4"/>
    </row>
    <row r="104" spans="1:2">
      <c r="A104" s="1"/>
      <c r="B104" s="4"/>
    </row>
    <row r="105" spans="1:2">
      <c r="A105" s="1"/>
      <c r="B105" s="4"/>
    </row>
    <row r="106" spans="1:2">
      <c r="A106" s="1"/>
      <c r="B106" s="4"/>
    </row>
    <row r="107" spans="1:2">
      <c r="A107" s="1"/>
      <c r="B107" s="4"/>
    </row>
    <row r="108" spans="1:2">
      <c r="A108" s="1"/>
      <c r="B108" s="4"/>
    </row>
    <row r="109" spans="1:2">
      <c r="A109" s="1"/>
      <c r="B109" s="4"/>
    </row>
    <row r="110" spans="1:2">
      <c r="A110" s="1"/>
      <c r="B110" s="4"/>
    </row>
    <row r="111" spans="1:2">
      <c r="A111" s="1"/>
      <c r="B111" s="4"/>
    </row>
    <row r="112" spans="1:2">
      <c r="A112" s="1"/>
      <c r="B112" s="4"/>
    </row>
    <row r="113" spans="1:2">
      <c r="A113" s="1"/>
      <c r="B113" s="4"/>
    </row>
    <row r="114" spans="1:2">
      <c r="A114" s="1"/>
      <c r="B114" s="4"/>
    </row>
    <row r="115" spans="1:2">
      <c r="A115" s="1"/>
    </row>
    <row r="116" spans="1:2">
      <c r="A116" s="1"/>
    </row>
    <row r="117" spans="1:2">
      <c r="A117" s="1"/>
    </row>
    <row r="118" spans="1:2">
      <c r="A118" s="1"/>
    </row>
    <row r="119" spans="1:2">
      <c r="A119" s="1"/>
    </row>
    <row r="120" spans="1:2">
      <c r="A120" s="1"/>
    </row>
    <row r="121" spans="1:2">
      <c r="A121" s="1"/>
    </row>
    <row r="122" spans="1:2">
      <c r="A122" s="1"/>
    </row>
    <row r="123" spans="1:2">
      <c r="A123" s="1"/>
    </row>
    <row r="124" spans="1:2">
      <c r="A124" s="1"/>
    </row>
    <row r="125" spans="1:2">
      <c r="A125" s="1"/>
    </row>
    <row r="126" spans="1:2">
      <c r="A126" s="1"/>
    </row>
    <row r="127" spans="1:2">
      <c r="A127" s="1"/>
    </row>
    <row r="128" spans="1:2">
      <c r="A128" s="1"/>
    </row>
    <row r="129" spans="1:1">
      <c r="A129" s="1"/>
    </row>
    <row r="130" spans="1:1">
      <c r="A130" s="1"/>
    </row>
    <row r="131" spans="1:1">
      <c r="A131" s="1"/>
    </row>
    <row r="132" spans="1:1">
      <c r="A132" s="1"/>
    </row>
    <row r="133" spans="1:1">
      <c r="A133" s="1"/>
    </row>
    <row r="134" spans="1:1">
      <c r="A134" s="1"/>
    </row>
    <row r="135" spans="1:1">
      <c r="A135" s="1"/>
    </row>
    <row r="136" spans="1:1">
      <c r="A136" s="1"/>
    </row>
    <row r="137" spans="1:1">
      <c r="A137" s="1"/>
    </row>
    <row r="138" spans="1:1">
      <c r="A138" s="1"/>
    </row>
    <row r="139" spans="1:1">
      <c r="A139" s="1"/>
    </row>
    <row r="140" spans="1:1">
      <c r="A140" s="1"/>
    </row>
    <row r="141" spans="1:1">
      <c r="A141" s="1"/>
    </row>
    <row r="142" spans="1:1">
      <c r="A142" s="1"/>
    </row>
    <row r="143" spans="1:1">
      <c r="A143" s="1"/>
    </row>
    <row r="144" spans="1:1">
      <c r="A144" s="1"/>
    </row>
    <row r="145" spans="1:1">
      <c r="A145" s="1"/>
    </row>
    <row r="146" spans="1:1">
      <c r="A146" s="1"/>
    </row>
    <row r="147" spans="1:1">
      <c r="A147" s="1"/>
    </row>
    <row r="148" spans="1:1">
      <c r="A148" s="1"/>
    </row>
    <row r="149" spans="1:1">
      <c r="A149" s="1"/>
    </row>
    <row r="150" spans="1:1">
      <c r="A150" s="1"/>
    </row>
    <row r="151" spans="1:1">
      <c r="A151" s="1"/>
    </row>
    <row r="152" spans="1:1">
      <c r="A152" s="1"/>
    </row>
    <row r="153" spans="1:1">
      <c r="A153" s="1"/>
    </row>
    <row r="154" spans="1:1">
      <c r="A154" s="1"/>
    </row>
    <row r="155" spans="1:1">
      <c r="A155" s="1"/>
    </row>
    <row r="156" spans="1:1">
      <c r="A156" s="1"/>
    </row>
    <row r="157" spans="1:1">
      <c r="A157" s="1"/>
    </row>
    <row r="158" spans="1:1">
      <c r="A158" s="1"/>
    </row>
    <row r="159" spans="1:1">
      <c r="A159" s="1"/>
    </row>
    <row r="160" spans="1:1">
      <c r="A160" s="1"/>
    </row>
    <row r="161" spans="1:1">
      <c r="A161" s="1"/>
    </row>
    <row r="162" spans="1:1">
      <c r="A162" s="1"/>
    </row>
    <row r="163" spans="1:1">
      <c r="A163" s="1"/>
    </row>
    <row r="164" spans="1:1">
      <c r="A164" s="1"/>
    </row>
    <row r="165" spans="1:1">
      <c r="A165" s="1"/>
    </row>
    <row r="166" spans="1:1">
      <c r="A166" s="1"/>
    </row>
    <row r="167" spans="1:1">
      <c r="A167" s="1"/>
    </row>
    <row r="168" spans="1:1">
      <c r="A168" s="1"/>
    </row>
    <row r="169" spans="1:1">
      <c r="A169" s="1"/>
    </row>
    <row r="170" spans="1:1">
      <c r="A170" s="1"/>
    </row>
    <row r="171" spans="1:1">
      <c r="A171" s="1"/>
    </row>
    <row r="172" spans="1:1">
      <c r="A172" s="1"/>
    </row>
    <row r="173" spans="1:1">
      <c r="A173" s="1"/>
    </row>
    <row r="174" spans="1:1">
      <c r="A174" s="1"/>
    </row>
    <row r="175" spans="1:1">
      <c r="A175" s="1"/>
    </row>
    <row r="176" spans="1:1">
      <c r="A176" s="1"/>
    </row>
    <row r="177" spans="1:1">
      <c r="A177" s="1"/>
    </row>
    <row r="178" spans="1:1">
      <c r="A178" s="1"/>
    </row>
    <row r="179" spans="1:1">
      <c r="A179" s="1"/>
    </row>
    <row r="180" spans="1:1">
      <c r="A180" s="1"/>
    </row>
    <row r="181" spans="1:1">
      <c r="A181" s="1"/>
    </row>
    <row r="182" spans="1:1">
      <c r="A182" s="1"/>
    </row>
    <row r="183" spans="1:1">
      <c r="A183" s="1"/>
    </row>
    <row r="184" spans="1:1">
      <c r="A184" s="1"/>
    </row>
    <row r="185" spans="1:1">
      <c r="A185" s="1"/>
    </row>
    <row r="186" spans="1:1">
      <c r="A186" s="1"/>
    </row>
    <row r="187" spans="1:1">
      <c r="A187" s="1"/>
    </row>
    <row r="188" spans="1:1">
      <c r="A188" s="1"/>
    </row>
    <row r="189" spans="1:1">
      <c r="A189" s="1"/>
    </row>
    <row r="190" spans="1:1">
      <c r="A190" s="1"/>
    </row>
    <row r="191" spans="1:1">
      <c r="A191" s="1"/>
    </row>
    <row r="192" spans="1:1">
      <c r="A192" s="1"/>
    </row>
    <row r="193" spans="1:1">
      <c r="A193" s="1"/>
    </row>
    <row r="194" spans="1:1">
      <c r="A194" s="1"/>
    </row>
    <row r="195" spans="1:1">
      <c r="A195" s="1"/>
    </row>
    <row r="196" spans="1:1">
      <c r="A196" s="1"/>
    </row>
    <row r="197" spans="1:1">
      <c r="A197" s="1"/>
    </row>
    <row r="198" spans="1:1">
      <c r="A198" s="1"/>
    </row>
    <row r="199" spans="1:1">
      <c r="A199" s="1"/>
    </row>
    <row r="200" spans="1:1">
      <c r="A200" s="1"/>
    </row>
    <row r="201" spans="1:1">
      <c r="A201" s="1"/>
    </row>
    <row r="202" spans="1:1">
      <c r="A202" s="1"/>
    </row>
    <row r="203" spans="1:1">
      <c r="A203" s="1"/>
    </row>
  </sheetData>
  <phoneticPr fontId="0" type="noConversion"/>
  <conditionalFormatting sqref="B23:C114 C3:C22">
    <cfRule type="expression" dxfId="5" priority="1" stopIfTrue="1">
      <formula>$C3=1</formula>
    </cfRule>
    <cfRule type="expression" dxfId="4" priority="2" stopIfTrue="1">
      <formula>$C3&lt;&gt;1</formula>
    </cfRule>
  </conditionalFormatting>
  <conditionalFormatting sqref="A201:A202 A23:A199">
    <cfRule type="expression" dxfId="3" priority="3" stopIfTrue="1">
      <formula>$B23=""</formula>
    </cfRule>
  </conditionalFormatting>
  <conditionalFormatting sqref="A200 A203">
    <cfRule type="expression" dxfId="2" priority="4" stopIfTrue="1">
      <formula>$B200=""</formula>
    </cfRule>
  </conditionalFormatting>
  <conditionalFormatting sqref="A5:A22">
    <cfRule type="expression" dxfId="1" priority="6" stopIfTrue="1">
      <formula>$B3=""</formula>
    </cfRule>
  </conditionalFormatting>
  <conditionalFormatting sqref="A3:A4">
    <cfRule type="expression" dxfId="0" priority="7" stopIfTrue="1">
      <formula>#REF!=""</formula>
    </cfRule>
  </conditionalFormatting>
  <hyperlinks>
    <hyperlink ref="I2" r:id="rId1" location="p1260176" xr:uid="{AF66135B-793C-4803-90D9-ECCE7D9FCB82}"/>
  </hyperlinks>
  <pageMargins left="0.78740157499999996" right="0.78740157499999996" top="0.984251969" bottom="0.984251969" header="0.5" footer="0.5"/>
  <pageSetup orientation="portrait" horizontalDpi="4294967292" verticalDpi="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find_sol">
                <anchor moveWithCells="1" sizeWithCells="1">
                  <from>
                    <xdr:col>4</xdr:col>
                    <xdr:colOff>28575</xdr:colOff>
                    <xdr:row>6</xdr:row>
                    <xdr:rowOff>104775</xdr:rowOff>
                  </from>
                  <to>
                    <xdr:col>5</xdr:col>
                    <xdr:colOff>381000</xdr:colOff>
                    <xdr:row>12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intro</vt:lpstr>
      <vt:lpstr>rapprochement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L. Day</dc:creator>
  <cp:lastModifiedBy>Patrick</cp:lastModifiedBy>
  <cp:lastPrinted>2001-09-28T19:27:54Z</cp:lastPrinted>
  <dcterms:created xsi:type="dcterms:W3CDTF">2001-09-28T19:17:10Z</dcterms:created>
  <dcterms:modified xsi:type="dcterms:W3CDTF">2025-11-21T12:11:42Z</dcterms:modified>
</cp:coreProperties>
</file>