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" yWindow="-12" windowWidth="10092" windowHeight="9324" activeTab="1"/>
  </bookViews>
  <sheets>
    <sheet name="Vieille liste" sheetId="1" r:id="rId1"/>
    <sheet name="Feuille a préserver" sheetId="2" r:id="rId2"/>
    <sheet name="Nouvelle liste" sheetId="3" r:id="rId3"/>
  </sheets>
  <calcPr calcId="125725"/>
</workbook>
</file>

<file path=xl/calcChain.xml><?xml version="1.0" encoding="utf-8"?>
<calcChain xmlns="http://schemas.openxmlformats.org/spreadsheetml/2006/main">
  <c r="C2" i="3"/>
  <c r="C3"/>
  <c r="C4"/>
  <c r="C5"/>
  <c r="C6"/>
  <c r="C7"/>
  <c r="C8"/>
  <c r="C9"/>
  <c r="C10"/>
  <c r="B3" i="2" l="1"/>
  <c r="B4"/>
  <c r="B5"/>
  <c r="B6"/>
  <c r="B7"/>
  <c r="B8"/>
  <c r="B9"/>
  <c r="A3"/>
  <c r="A4"/>
  <c r="A5"/>
  <c r="A6"/>
  <c r="A7"/>
  <c r="A8"/>
  <c r="A9"/>
  <c r="A2"/>
  <c r="B2"/>
  <c r="I9" i="3" l="1"/>
  <c r="I8"/>
  <c r="I7"/>
  <c r="I6"/>
  <c r="I4"/>
  <c r="I3"/>
  <c r="I2"/>
  <c r="E3" i="2"/>
  <c r="F3"/>
  <c r="G3"/>
  <c r="H3"/>
  <c r="I3"/>
  <c r="E4"/>
  <c r="F4"/>
  <c r="G4"/>
  <c r="H4"/>
  <c r="I4"/>
  <c r="E5"/>
  <c r="F5"/>
  <c r="G5"/>
  <c r="H5"/>
  <c r="I5"/>
  <c r="E6"/>
  <c r="F6"/>
  <c r="G6"/>
  <c r="H6"/>
  <c r="I6"/>
  <c r="E7"/>
  <c r="F7"/>
  <c r="G7"/>
  <c r="H7"/>
  <c r="I7"/>
  <c r="E8"/>
  <c r="F8"/>
  <c r="G8"/>
  <c r="H8"/>
  <c r="I8"/>
  <c r="E9"/>
  <c r="F9"/>
  <c r="G9"/>
  <c r="H9"/>
  <c r="I9"/>
  <c r="I2"/>
  <c r="H2"/>
  <c r="G2"/>
  <c r="F2"/>
  <c r="E2"/>
  <c r="D3"/>
  <c r="D4"/>
  <c r="D5"/>
  <c r="D6"/>
  <c r="D7"/>
  <c r="D8"/>
  <c r="D9"/>
  <c r="D2"/>
  <c r="H9" i="1"/>
  <c r="H8"/>
  <c r="H7"/>
  <c r="H6"/>
  <c r="H5"/>
  <c r="H4"/>
  <c r="H3"/>
  <c r="H2"/>
</calcChain>
</file>

<file path=xl/sharedStrings.xml><?xml version="1.0" encoding="utf-8"?>
<sst xmlns="http://schemas.openxmlformats.org/spreadsheetml/2006/main" count="124" uniqueCount="53">
  <si>
    <t>SOUS_SYSTEME</t>
  </si>
  <si>
    <t>Repère</t>
  </si>
  <si>
    <t>Type</t>
  </si>
  <si>
    <t>LOT</t>
  </si>
  <si>
    <t>Local</t>
  </si>
  <si>
    <t>LIB_LOCAL</t>
  </si>
  <si>
    <t>PONT</t>
  </si>
  <si>
    <t>TRANCHE</t>
  </si>
  <si>
    <t>RDI LOOP 102</t>
  </si>
  <si>
    <t>741</t>
  </si>
  <si>
    <t>4</t>
  </si>
  <si>
    <t>RDI LOOP 103</t>
  </si>
  <si>
    <t>451</t>
  </si>
  <si>
    <t>5</t>
  </si>
  <si>
    <t>RDI LOOP 205</t>
  </si>
  <si>
    <t>452</t>
  </si>
  <si>
    <t>432</t>
  </si>
  <si>
    <t>3</t>
  </si>
  <si>
    <t>RDI LOOP 209</t>
  </si>
  <si>
    <t>482</t>
  </si>
  <si>
    <t>8</t>
  </si>
  <si>
    <t>RDI LOOP 308</t>
  </si>
  <si>
    <t>433</t>
  </si>
  <si>
    <t>AA</t>
  </si>
  <si>
    <t>CA</t>
  </si>
  <si>
    <t>TH</t>
  </si>
  <si>
    <t>BU</t>
  </si>
  <si>
    <t>RDI LOOP 106</t>
  </si>
  <si>
    <t>DI106111</t>
  </si>
  <si>
    <t>DI102422</t>
  </si>
  <si>
    <t>DI103677</t>
  </si>
  <si>
    <t>DI103777</t>
  </si>
  <si>
    <t>DI205101</t>
  </si>
  <si>
    <t>DI205112</t>
  </si>
  <si>
    <t>DI209987</t>
  </si>
  <si>
    <t>DI308633</t>
  </si>
  <si>
    <t>SALON</t>
  </si>
  <si>
    <t>CUISINE</t>
  </si>
  <si>
    <t>CHAMBRE 1</t>
  </si>
  <si>
    <t>CHAMBRE 2</t>
  </si>
  <si>
    <t>SALLE DE JEU</t>
  </si>
  <si>
    <t>GARAGE</t>
  </si>
  <si>
    <t>COMBLES</t>
  </si>
  <si>
    <t>JARDIN</t>
  </si>
  <si>
    <t>ID</t>
  </si>
  <si>
    <t>RDI LOOP 406</t>
  </si>
  <si>
    <t>DI406062</t>
  </si>
  <si>
    <t>DD</t>
  </si>
  <si>
    <t>VERANDA</t>
  </si>
  <si>
    <t>RDI LOOP 109</t>
  </si>
  <si>
    <t>DI109231</t>
  </si>
  <si>
    <t>ZZ</t>
  </si>
  <si>
    <t>SALLE DE BAIN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</si>
</sst>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C000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wrapText="1"/>
    </xf>
    <xf numFmtId="0" fontId="1" fillId="0" borderId="3" xfId="0" applyFont="1" applyFill="1" applyBorder="1" applyAlignment="1">
      <alignment horizontal="right" wrapText="1"/>
    </xf>
    <xf numFmtId="0" fontId="1" fillId="0" borderId="3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wrapText="1"/>
    </xf>
    <xf numFmtId="0" fontId="1" fillId="0" borderId="4" xfId="0" applyFont="1" applyFill="1" applyBorder="1" applyAlignment="1">
      <alignment horizontal="right" wrapText="1"/>
    </xf>
    <xf numFmtId="1" fontId="1" fillId="0" borderId="3" xfId="0" applyNumberFormat="1" applyFont="1" applyFill="1" applyBorder="1" applyAlignment="1">
      <alignment horizontal="left" wrapText="1"/>
    </xf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409574</xdr:colOff>
      <xdr:row>14</xdr:row>
      <xdr:rowOff>161925</xdr:rowOff>
    </xdr:from>
    <xdr:to>
      <xdr:col>7</xdr:col>
      <xdr:colOff>590549</xdr:colOff>
      <xdr:row>18</xdr:row>
      <xdr:rowOff>171450</xdr:rowOff>
    </xdr:to>
    <xdr:sp macro="" textlink="">
      <xdr:nvSpPr>
        <xdr:cNvPr id="2" name="ZoneTexte 1"/>
        <xdr:cNvSpPr txBox="1"/>
      </xdr:nvSpPr>
      <xdr:spPr>
        <a:xfrm>
          <a:off x="409574" y="2828925"/>
          <a:ext cx="7934325" cy="771525"/>
        </a:xfrm>
        <a:prstGeom prst="rect">
          <a:avLst/>
        </a:prstGeom>
        <a:solidFill>
          <a:schemeClr val="bg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La correspondance entre la colonne</a:t>
          </a:r>
          <a:r>
            <a:rPr lang="fr-FR" sz="1400" b="1" baseline="0">
              <a:solidFill>
                <a:srgbClr val="FF0000"/>
              </a:solidFill>
            </a:rPr>
            <a:t> ID qui est rajoutée sur cette feuille à la main et les autres colonne est fondamentale il ne faut surtout pas tout décaler.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zoomScale="60" zoomScaleNormal="60" workbookViewId="0"/>
  </sheetViews>
  <sheetFormatPr baseColWidth="10" defaultColWidth="9.109375" defaultRowHeight="14.4"/>
  <cols>
    <col min="1" max="1" width="23.33203125" customWidth="1"/>
    <col min="2" max="2" width="17.33203125" customWidth="1"/>
    <col min="3" max="4" width="13.88671875" customWidth="1"/>
    <col min="5" max="5" width="6" customWidth="1"/>
    <col min="6" max="6" width="24.6640625" customWidth="1"/>
    <col min="7" max="7" width="9.88671875" customWidth="1"/>
    <col min="8" max="8" width="13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8">
      <c r="A2" s="3" t="s">
        <v>27</v>
      </c>
      <c r="B2" s="3" t="s">
        <v>28</v>
      </c>
      <c r="C2" s="3" t="s">
        <v>24</v>
      </c>
      <c r="D2" s="3" t="s">
        <v>9</v>
      </c>
      <c r="E2" s="4">
        <v>913</v>
      </c>
      <c r="F2" s="3" t="s">
        <v>36</v>
      </c>
      <c r="G2" s="3" t="s">
        <v>10</v>
      </c>
      <c r="H2" s="5" t="str">
        <f t="shared" ref="H2:H9" si="0">RIGHT(D2)</f>
        <v>1</v>
      </c>
    </row>
    <row r="3" spans="1:8">
      <c r="A3" s="3" t="s">
        <v>8</v>
      </c>
      <c r="B3" s="3" t="s">
        <v>29</v>
      </c>
      <c r="C3" s="3" t="s">
        <v>24</v>
      </c>
      <c r="D3" s="3" t="s">
        <v>9</v>
      </c>
      <c r="E3" s="4">
        <v>913</v>
      </c>
      <c r="F3" s="3" t="s">
        <v>37</v>
      </c>
      <c r="G3" s="3" t="s">
        <v>10</v>
      </c>
      <c r="H3" s="5" t="str">
        <f t="shared" si="0"/>
        <v>1</v>
      </c>
    </row>
    <row r="4" spans="1:8">
      <c r="A4" s="3" t="s">
        <v>11</v>
      </c>
      <c r="B4" s="3" t="s">
        <v>30</v>
      </c>
      <c r="C4" s="3" t="s">
        <v>23</v>
      </c>
      <c r="D4" s="3" t="s">
        <v>12</v>
      </c>
      <c r="E4" s="4">
        <v>1108</v>
      </c>
      <c r="F4" s="3" t="s">
        <v>38</v>
      </c>
      <c r="G4" s="3" t="s">
        <v>13</v>
      </c>
      <c r="H4" s="5" t="str">
        <f t="shared" si="0"/>
        <v>1</v>
      </c>
    </row>
    <row r="5" spans="1:8">
      <c r="A5" s="3" t="s">
        <v>11</v>
      </c>
      <c r="B5" s="3" t="s">
        <v>31</v>
      </c>
      <c r="C5" s="3" t="s">
        <v>23</v>
      </c>
      <c r="D5" s="3" t="s">
        <v>12</v>
      </c>
      <c r="E5" s="4">
        <v>1109</v>
      </c>
      <c r="F5" s="3" t="s">
        <v>39</v>
      </c>
      <c r="G5" s="3" t="s">
        <v>13</v>
      </c>
      <c r="H5" s="5" t="str">
        <f t="shared" si="0"/>
        <v>1</v>
      </c>
    </row>
    <row r="6" spans="1:8">
      <c r="A6" s="3" t="s">
        <v>14</v>
      </c>
      <c r="B6" s="3" t="s">
        <v>32</v>
      </c>
      <c r="C6" s="3" t="s">
        <v>25</v>
      </c>
      <c r="D6" s="3" t="s">
        <v>15</v>
      </c>
      <c r="E6" s="4">
        <v>1137</v>
      </c>
      <c r="F6" s="3" t="s">
        <v>40</v>
      </c>
      <c r="G6" s="3" t="s">
        <v>13</v>
      </c>
      <c r="H6" s="5" t="str">
        <f t="shared" si="0"/>
        <v>2</v>
      </c>
    </row>
    <row r="7" spans="1:8">
      <c r="A7" s="3" t="s">
        <v>14</v>
      </c>
      <c r="B7" s="3" t="s">
        <v>33</v>
      </c>
      <c r="C7" s="3" t="s">
        <v>26</v>
      </c>
      <c r="D7" s="3" t="s">
        <v>16</v>
      </c>
      <c r="E7" s="4">
        <v>2376</v>
      </c>
      <c r="F7" s="3" t="s">
        <v>41</v>
      </c>
      <c r="G7" s="3" t="s">
        <v>17</v>
      </c>
      <c r="H7" s="5" t="str">
        <f t="shared" si="0"/>
        <v>2</v>
      </c>
    </row>
    <row r="8" spans="1:8">
      <c r="A8" s="3" t="s">
        <v>18</v>
      </c>
      <c r="B8" s="3" t="s">
        <v>34</v>
      </c>
      <c r="C8" s="3" t="s">
        <v>26</v>
      </c>
      <c r="D8" s="3" t="s">
        <v>19</v>
      </c>
      <c r="E8" s="4">
        <v>1574</v>
      </c>
      <c r="F8" s="3" t="s">
        <v>42</v>
      </c>
      <c r="G8" s="3" t="s">
        <v>20</v>
      </c>
      <c r="H8" s="5" t="str">
        <f t="shared" si="0"/>
        <v>2</v>
      </c>
    </row>
    <row r="9" spans="1:8">
      <c r="A9" s="3" t="s">
        <v>21</v>
      </c>
      <c r="B9" s="3" t="s">
        <v>35</v>
      </c>
      <c r="C9" s="3" t="s">
        <v>26</v>
      </c>
      <c r="D9" s="3" t="s">
        <v>22</v>
      </c>
      <c r="E9" s="4">
        <v>856</v>
      </c>
      <c r="F9" s="3" t="s">
        <v>43</v>
      </c>
      <c r="G9" s="3" t="s">
        <v>17</v>
      </c>
      <c r="H9" s="5" t="str">
        <f t="shared" si="0"/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tabSelected="1" zoomScale="70" zoomScaleNormal="70" workbookViewId="0">
      <selection activeCell="B2" sqref="B2"/>
    </sheetView>
  </sheetViews>
  <sheetFormatPr baseColWidth="10" defaultColWidth="9.109375" defaultRowHeight="14.4"/>
  <cols>
    <col min="1" max="1" width="17.109375" customWidth="1"/>
    <col min="2" max="2" width="10.77734375" customWidth="1"/>
    <col min="3" max="3" width="10" customWidth="1"/>
    <col min="4" max="4" width="5.33203125" bestFit="1" customWidth="1"/>
    <col min="5" max="5" width="4.88671875" bestFit="1" customWidth="1"/>
    <col min="6" max="6" width="5.5546875" bestFit="1" customWidth="1"/>
    <col min="7" max="7" width="14.109375" bestFit="1" customWidth="1"/>
    <col min="8" max="8" width="9.88671875" customWidth="1"/>
    <col min="9" max="9" width="13" customWidth="1"/>
  </cols>
  <sheetData>
    <row r="1" spans="1:9">
      <c r="A1" s="1" t="s">
        <v>0</v>
      </c>
      <c r="B1" s="1" t="s">
        <v>1</v>
      </c>
      <c r="C1" s="6" t="s">
        <v>44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</row>
    <row r="2" spans="1:9">
      <c r="A2" t="str">
        <f>'Vieille liste'!A2</f>
        <v>RDI LOOP 106</v>
      </c>
      <c r="B2" t="str">
        <f>'Vieille liste'!B2</f>
        <v>DI106111</v>
      </c>
      <c r="C2">
        <v>12345</v>
      </c>
      <c r="D2" t="str">
        <f>'Vieille liste'!C2</f>
        <v>CA</v>
      </c>
      <c r="E2" t="str">
        <f>'Vieille liste'!D2</f>
        <v>741</v>
      </c>
      <c r="F2">
        <f>'Vieille liste'!E2</f>
        <v>913</v>
      </c>
      <c r="G2" t="str">
        <f>'Vieille liste'!F2</f>
        <v>SALON</v>
      </c>
      <c r="H2" t="str">
        <f>'Vieille liste'!G2</f>
        <v>4</v>
      </c>
      <c r="I2" t="str">
        <f>'Vieille liste'!H2</f>
        <v>1</v>
      </c>
    </row>
    <row r="3" spans="1:9">
      <c r="A3" t="str">
        <f>'Vieille liste'!A3</f>
        <v>RDI LOOP 102</v>
      </c>
      <c r="B3" t="str">
        <f>'Vieille liste'!B3</f>
        <v>DI102422</v>
      </c>
      <c r="D3" t="str">
        <f>'Vieille liste'!C3</f>
        <v>CA</v>
      </c>
      <c r="E3" t="str">
        <f>'Vieille liste'!D3</f>
        <v>741</v>
      </c>
      <c r="F3">
        <f>'Vieille liste'!E3</f>
        <v>913</v>
      </c>
      <c r="G3" t="str">
        <f>'Vieille liste'!F3</f>
        <v>CUISINE</v>
      </c>
      <c r="H3" t="str">
        <f>'Vieille liste'!G3</f>
        <v>4</v>
      </c>
      <c r="I3" t="str">
        <f>'Vieille liste'!H3</f>
        <v>1</v>
      </c>
    </row>
    <row r="4" spans="1:9">
      <c r="A4" t="str">
        <f>'Vieille liste'!A4</f>
        <v>RDI LOOP 103</v>
      </c>
      <c r="B4" t="str">
        <f>'Vieille liste'!B4</f>
        <v>DI103677</v>
      </c>
      <c r="D4" t="str">
        <f>'Vieille liste'!C4</f>
        <v>AA</v>
      </c>
      <c r="E4" t="str">
        <f>'Vieille liste'!D4</f>
        <v>451</v>
      </c>
      <c r="F4">
        <f>'Vieille liste'!E4</f>
        <v>1108</v>
      </c>
      <c r="G4" t="str">
        <f>'Vieille liste'!F4</f>
        <v>CHAMBRE 1</v>
      </c>
      <c r="H4" t="str">
        <f>'Vieille liste'!G4</f>
        <v>5</v>
      </c>
      <c r="I4" t="str">
        <f>'Vieille liste'!H4</f>
        <v>1</v>
      </c>
    </row>
    <row r="5" spans="1:9">
      <c r="A5" t="str">
        <f>'Vieille liste'!A5</f>
        <v>RDI LOOP 103</v>
      </c>
      <c r="B5" t="str">
        <f>'Vieille liste'!B5</f>
        <v>DI103777</v>
      </c>
      <c r="C5">
        <v>48366</v>
      </c>
      <c r="D5" t="str">
        <f>'Vieille liste'!C5</f>
        <v>AA</v>
      </c>
      <c r="E5" t="str">
        <f>'Vieille liste'!D5</f>
        <v>451</v>
      </c>
      <c r="F5">
        <f>'Vieille liste'!E5</f>
        <v>1109</v>
      </c>
      <c r="G5" t="str">
        <f>'Vieille liste'!F5</f>
        <v>CHAMBRE 2</v>
      </c>
      <c r="H5" t="str">
        <f>'Vieille liste'!G5</f>
        <v>5</v>
      </c>
      <c r="I5" t="str">
        <f>'Vieille liste'!H5</f>
        <v>1</v>
      </c>
    </row>
    <row r="6" spans="1:9">
      <c r="A6" t="str">
        <f>'Vieille liste'!A6</f>
        <v>RDI LOOP 205</v>
      </c>
      <c r="B6" t="str">
        <f>'Vieille liste'!B6</f>
        <v>DI205101</v>
      </c>
      <c r="C6">
        <v>83562</v>
      </c>
      <c r="D6" t="str">
        <f>'Vieille liste'!C6</f>
        <v>TH</v>
      </c>
      <c r="E6" t="str">
        <f>'Vieille liste'!D6</f>
        <v>452</v>
      </c>
      <c r="F6">
        <f>'Vieille liste'!E6</f>
        <v>1137</v>
      </c>
      <c r="G6" t="str">
        <f>'Vieille liste'!F6</f>
        <v>SALLE DE JEU</v>
      </c>
      <c r="H6" t="str">
        <f>'Vieille liste'!G6</f>
        <v>5</v>
      </c>
      <c r="I6" t="str">
        <f>'Vieille liste'!H6</f>
        <v>2</v>
      </c>
    </row>
    <row r="7" spans="1:9">
      <c r="A7" t="str">
        <f>'Vieille liste'!A7</f>
        <v>RDI LOOP 205</v>
      </c>
      <c r="B7" t="str">
        <f>'Vieille liste'!B7</f>
        <v>DI205112</v>
      </c>
      <c r="D7" t="str">
        <f>'Vieille liste'!C7</f>
        <v>BU</v>
      </c>
      <c r="E7" t="str">
        <f>'Vieille liste'!D7</f>
        <v>432</v>
      </c>
      <c r="F7">
        <f>'Vieille liste'!E7</f>
        <v>2376</v>
      </c>
      <c r="G7" t="str">
        <f>'Vieille liste'!F7</f>
        <v>GARAGE</v>
      </c>
      <c r="H7" t="str">
        <f>'Vieille liste'!G7</f>
        <v>3</v>
      </c>
      <c r="I7" t="str">
        <f>'Vieille liste'!H7</f>
        <v>2</v>
      </c>
    </row>
    <row r="8" spans="1:9">
      <c r="A8" t="str">
        <f>'Vieille liste'!A8</f>
        <v>RDI LOOP 209</v>
      </c>
      <c r="B8" t="str">
        <f>'Vieille liste'!B8</f>
        <v>DI209987</v>
      </c>
      <c r="C8">
        <v>25482</v>
      </c>
      <c r="D8" t="str">
        <f>'Vieille liste'!C8</f>
        <v>BU</v>
      </c>
      <c r="E8" t="str">
        <f>'Vieille liste'!D8</f>
        <v>482</v>
      </c>
      <c r="F8">
        <f>'Vieille liste'!E8</f>
        <v>1574</v>
      </c>
      <c r="G8" t="str">
        <f>'Vieille liste'!F8</f>
        <v>COMBLES</v>
      </c>
      <c r="H8" t="str">
        <f>'Vieille liste'!G8</f>
        <v>8</v>
      </c>
      <c r="I8" t="str">
        <f>'Vieille liste'!H8</f>
        <v>2</v>
      </c>
    </row>
    <row r="9" spans="1:9">
      <c r="A9" t="str">
        <f>'Vieille liste'!A9</f>
        <v>RDI LOOP 308</v>
      </c>
      <c r="B9" t="str">
        <f>'Vieille liste'!B9</f>
        <v>DI308633</v>
      </c>
      <c r="C9">
        <v>57295</v>
      </c>
      <c r="D9" t="str">
        <f>'Vieille liste'!C9</f>
        <v>BU</v>
      </c>
      <c r="E9" t="str">
        <f>'Vieille liste'!D9</f>
        <v>433</v>
      </c>
      <c r="F9">
        <f>'Vieille liste'!E9</f>
        <v>856</v>
      </c>
      <c r="G9" t="str">
        <f>'Vieille liste'!F9</f>
        <v>JARDIN</v>
      </c>
      <c r="H9" t="str">
        <f>'Vieille liste'!G9</f>
        <v>3</v>
      </c>
      <c r="I9" t="str">
        <f>'Vieille liste'!H9</f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"/>
  <sheetViews>
    <sheetView workbookViewId="0"/>
  </sheetViews>
  <sheetFormatPr baseColWidth="10" defaultColWidth="9.109375" defaultRowHeight="14.4"/>
  <cols>
    <col min="1" max="1" width="15.6640625" customWidth="1"/>
    <col min="2" max="3" width="14.44140625" customWidth="1"/>
    <col min="4" max="4" width="9.5546875" customWidth="1"/>
    <col min="5" max="5" width="13.88671875" customWidth="1"/>
    <col min="6" max="6" width="6" customWidth="1"/>
    <col min="7" max="7" width="24.6640625" customWidth="1"/>
    <col min="8" max="8" width="9.88671875" customWidth="1"/>
    <col min="9" max="9" width="13" customWidth="1"/>
  </cols>
  <sheetData>
    <row r="1" spans="1:9">
      <c r="A1" s="1" t="s">
        <v>0</v>
      </c>
      <c r="B1" s="1" t="s">
        <v>1</v>
      </c>
      <c r="C1" s="1" t="s">
        <v>44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2" t="s">
        <v>7</v>
      </c>
    </row>
    <row r="2" spans="1:9">
      <c r="A2" s="3" t="s">
        <v>27</v>
      </c>
      <c r="B2" s="3" t="s">
        <v>28</v>
      </c>
      <c r="C2" s="3">
        <f>IFERROR(INDEX('Feuille a préserver'!$C$2:$C$9,MATCH(B2,'Feuille a préserver'!$B$2:$B$9,0)),"inconnu")</f>
        <v>12345</v>
      </c>
      <c r="D2" s="3" t="s">
        <v>24</v>
      </c>
      <c r="E2" s="9" t="s">
        <v>9</v>
      </c>
      <c r="F2" s="4">
        <v>913</v>
      </c>
      <c r="G2" s="3" t="s">
        <v>36</v>
      </c>
      <c r="H2" s="9" t="s">
        <v>10</v>
      </c>
      <c r="I2" s="9" t="str">
        <f t="shared" ref="I2:I9" si="0">RIGHT(E2)</f>
        <v>1</v>
      </c>
    </row>
    <row r="3" spans="1:9">
      <c r="A3" s="3" t="s">
        <v>11</v>
      </c>
      <c r="B3" s="3" t="s">
        <v>30</v>
      </c>
      <c r="C3" s="3">
        <f>IFERROR(INDEX('Feuille a préserver'!$C$2:$C$9,MATCH(B3,'Feuille a préserver'!$B$2:$B$9,0)),"inconnu")</f>
        <v>0</v>
      </c>
      <c r="D3" s="3" t="s">
        <v>23</v>
      </c>
      <c r="E3" s="9" t="s">
        <v>12</v>
      </c>
      <c r="F3" s="4">
        <v>1108</v>
      </c>
      <c r="G3" s="3" t="s">
        <v>38</v>
      </c>
      <c r="H3" s="9" t="s">
        <v>13</v>
      </c>
      <c r="I3" s="9" t="str">
        <f t="shared" si="0"/>
        <v>1</v>
      </c>
    </row>
    <row r="4" spans="1:9">
      <c r="A4" s="3" t="s">
        <v>11</v>
      </c>
      <c r="B4" s="3" t="s">
        <v>31</v>
      </c>
      <c r="C4" s="3">
        <f>IFERROR(INDEX('Feuille a préserver'!$C$2:$C$9,MATCH(B4,'Feuille a préserver'!$B$2:$B$9,0)),"inconnu")</f>
        <v>48366</v>
      </c>
      <c r="D4" s="3" t="s">
        <v>23</v>
      </c>
      <c r="E4" s="9" t="s">
        <v>12</v>
      </c>
      <c r="F4" s="4">
        <v>1109</v>
      </c>
      <c r="G4" s="3" t="s">
        <v>39</v>
      </c>
      <c r="H4" s="9" t="s">
        <v>13</v>
      </c>
      <c r="I4" s="9" t="str">
        <f t="shared" si="0"/>
        <v>1</v>
      </c>
    </row>
    <row r="5" spans="1:9">
      <c r="A5" s="3" t="s">
        <v>49</v>
      </c>
      <c r="B5" s="3" t="s">
        <v>50</v>
      </c>
      <c r="C5" s="3" t="str">
        <f>IFERROR(INDEX('Feuille a préserver'!$C$2:$C$9,MATCH(B5,'Feuille a préserver'!$B$2:$B$9,0)),"inconnu")</f>
        <v>inconnu</v>
      </c>
      <c r="D5" s="3" t="s">
        <v>51</v>
      </c>
      <c r="E5" s="9">
        <v>766</v>
      </c>
      <c r="F5" s="4">
        <v>2465</v>
      </c>
      <c r="G5" s="3" t="s">
        <v>52</v>
      </c>
      <c r="H5" s="9">
        <v>3</v>
      </c>
      <c r="I5" s="9">
        <v>3</v>
      </c>
    </row>
    <row r="6" spans="1:9">
      <c r="A6" s="3" t="s">
        <v>14</v>
      </c>
      <c r="B6" s="3" t="s">
        <v>32</v>
      </c>
      <c r="C6" s="3">
        <f>IFERROR(INDEX('Feuille a préserver'!$C$2:$C$9,MATCH(B6,'Feuille a préserver'!$B$2:$B$9,0)),"inconnu")</f>
        <v>83562</v>
      </c>
      <c r="D6" s="3" t="s">
        <v>25</v>
      </c>
      <c r="E6" s="9" t="s">
        <v>15</v>
      </c>
      <c r="F6" s="4">
        <v>1137</v>
      </c>
      <c r="G6" s="3" t="s">
        <v>40</v>
      </c>
      <c r="H6" s="9" t="s">
        <v>13</v>
      </c>
      <c r="I6" s="9" t="str">
        <f t="shared" si="0"/>
        <v>2</v>
      </c>
    </row>
    <row r="7" spans="1:9">
      <c r="A7" s="3" t="s">
        <v>14</v>
      </c>
      <c r="B7" s="3" t="s">
        <v>33</v>
      </c>
      <c r="C7" s="3">
        <f>IFERROR(INDEX('Feuille a préserver'!$C$2:$C$9,MATCH(B7,'Feuille a préserver'!$B$2:$B$9,0)),"inconnu")</f>
        <v>0</v>
      </c>
      <c r="D7" s="3" t="s">
        <v>26</v>
      </c>
      <c r="E7" s="9" t="s">
        <v>16</v>
      </c>
      <c r="F7" s="4">
        <v>2376</v>
      </c>
      <c r="G7" s="3" t="s">
        <v>41</v>
      </c>
      <c r="H7" s="9" t="s">
        <v>17</v>
      </c>
      <c r="I7" s="9" t="str">
        <f t="shared" si="0"/>
        <v>2</v>
      </c>
    </row>
    <row r="8" spans="1:9">
      <c r="A8" s="3" t="s">
        <v>18</v>
      </c>
      <c r="B8" s="3" t="s">
        <v>34</v>
      </c>
      <c r="C8" s="3">
        <f>IFERROR(INDEX('Feuille a préserver'!$C$2:$C$9,MATCH(B8,'Feuille a préserver'!$B$2:$B$9,0)),"inconnu")</f>
        <v>25482</v>
      </c>
      <c r="D8" s="3" t="s">
        <v>26</v>
      </c>
      <c r="E8" s="9" t="s">
        <v>19</v>
      </c>
      <c r="F8" s="4">
        <v>1574</v>
      </c>
      <c r="G8" s="3" t="s">
        <v>42</v>
      </c>
      <c r="H8" s="9" t="s">
        <v>20</v>
      </c>
      <c r="I8" s="9" t="str">
        <f t="shared" si="0"/>
        <v>2</v>
      </c>
    </row>
    <row r="9" spans="1:9">
      <c r="A9" s="3" t="s">
        <v>21</v>
      </c>
      <c r="B9" s="3" t="s">
        <v>35</v>
      </c>
      <c r="C9" s="3">
        <f>IFERROR(INDEX('Feuille a préserver'!$C$2:$C$9,MATCH(B9,'Feuille a préserver'!$B$2:$B$9,0)),"inconnu")</f>
        <v>57295</v>
      </c>
      <c r="D9" s="3" t="s">
        <v>26</v>
      </c>
      <c r="E9" s="9" t="s">
        <v>22</v>
      </c>
      <c r="F9" s="4">
        <v>856</v>
      </c>
      <c r="G9" s="3" t="s">
        <v>43</v>
      </c>
      <c r="H9" s="9" t="s">
        <v>17</v>
      </c>
      <c r="I9" s="9" t="str">
        <f t="shared" si="0"/>
        <v>3</v>
      </c>
    </row>
    <row r="10" spans="1:9">
      <c r="A10" s="7" t="s">
        <v>45</v>
      </c>
      <c r="B10" s="7" t="s">
        <v>46</v>
      </c>
      <c r="C10" s="3" t="str">
        <f>IFERROR(INDEX('Feuille a préserver'!$C$2:$C$9,MATCH(B10,'Feuille a préserver'!$B$2:$B$9,0)),"inconnu")</f>
        <v>inconnu</v>
      </c>
      <c r="D10" s="7" t="s">
        <v>47</v>
      </c>
      <c r="E10" s="10">
        <v>633</v>
      </c>
      <c r="F10" s="8">
        <v>872</v>
      </c>
      <c r="G10" s="7" t="s">
        <v>48</v>
      </c>
      <c r="H10" s="10">
        <v>2</v>
      </c>
      <c r="I10" s="10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Vieille liste</vt:lpstr>
      <vt:lpstr>Feuille a préserver</vt:lpstr>
      <vt:lpstr>Nouvelle liste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index;equiv;pmk</cp:keywords>
  <cp:lastModifiedBy/>
  <dcterms:created xsi:type="dcterms:W3CDTF">2006-09-16T00:00:00Z</dcterms:created>
  <dcterms:modified xsi:type="dcterms:W3CDTF">2015-12-15T10:00:00Z</dcterms:modified>
</cp:coreProperties>
</file>