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F9AA027A-8D3C-491D-877C-2054C06DDB6E}" xr6:coauthVersionLast="47" xr6:coauthVersionMax="47" xr10:uidLastSave="{00000000-0000-0000-0000-000000000000}"/>
  <bookViews>
    <workbookView xWindow="28680" yWindow="-120" windowWidth="29040" windowHeight="15720" tabRatio="353" xr2:uid="{F6D4501B-07AA-41FA-AB78-4A494448FF7C}"/>
  </bookViews>
  <sheets>
    <sheet name="BDD" sheetId="21" r:id="rId1"/>
    <sheet name="Recherche" sheetId="22" r:id="rId2"/>
  </sheets>
  <definedNames>
    <definedName name="_xlnm._FilterDatabase" localSheetId="0" hidden="1">BDD!$A$1:$F$21</definedName>
    <definedName name="_xlnm.Criteria" localSheetId="0">BDD!#REF!</definedName>
    <definedName name="numligne">#REF!</definedName>
    <definedName name="Segment_Ancienneté">#N/A</definedName>
    <definedName name="Segment_Statu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21" l="1"/>
  <c r="G3" i="21"/>
  <c r="G4" i="21"/>
  <c r="G5" i="21"/>
  <c r="G6" i="21"/>
  <c r="G7" i="21"/>
  <c r="G8" i="21"/>
  <c r="G9" i="21"/>
  <c r="G10" i="21"/>
  <c r="G11" i="21"/>
  <c r="G12" i="21"/>
</calcChain>
</file>

<file path=xl/sharedStrings.xml><?xml version="1.0" encoding="utf-8"?>
<sst xmlns="http://schemas.openxmlformats.org/spreadsheetml/2006/main" count="52" uniqueCount="38">
  <si>
    <t>Act</t>
  </si>
  <si>
    <t>act</t>
  </si>
  <si>
    <t>Chritian</t>
  </si>
  <si>
    <t>Jean-Pierre</t>
  </si>
  <si>
    <t>Jacques</t>
  </si>
  <si>
    <t>Pascal</t>
  </si>
  <si>
    <t>Jean-pierre</t>
  </si>
  <si>
    <t>Christian</t>
  </si>
  <si>
    <t>Jean-Louis</t>
  </si>
  <si>
    <t>PEPIN</t>
  </si>
  <si>
    <t>NOM</t>
  </si>
  <si>
    <t>PRENOM</t>
  </si>
  <si>
    <t>PIRES</t>
  </si>
  <si>
    <t>Peyo</t>
  </si>
  <si>
    <t>PEREZ</t>
  </si>
  <si>
    <t>Statut</t>
  </si>
  <si>
    <t>Eric</t>
  </si>
  <si>
    <t>C.P</t>
  </si>
  <si>
    <t>VILLE</t>
  </si>
  <si>
    <t>Cristophe</t>
  </si>
  <si>
    <t>Jose</t>
  </si>
  <si>
    <t>PITANGUES</t>
  </si>
  <si>
    <t>ANNEES</t>
  </si>
  <si>
    <t>ANDERNOS</t>
  </si>
  <si>
    <t>PESSAC</t>
  </si>
  <si>
    <t>LE TAILLAN</t>
  </si>
  <si>
    <t>MERIGNAC</t>
  </si>
  <si>
    <t>BORDEAUX</t>
  </si>
  <si>
    <t>AUDENGE</t>
  </si>
  <si>
    <t>ST JEAN D'ILLAC</t>
  </si>
  <si>
    <t>ST MEDARD en JALLES</t>
  </si>
  <si>
    <t>BRUGES</t>
  </si>
  <si>
    <t>AAAAA</t>
  </si>
  <si>
    <t>AZE</t>
  </si>
  <si>
    <t>DFG</t>
  </si>
  <si>
    <t>Ancienneté</t>
  </si>
  <si>
    <t>Sociétaire</t>
  </si>
  <si>
    <t>https://forum.excel-pratique.com/excel/formulaire-de-recherche-multicritere-201025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</si>
</sst>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indexed="8"/>
      <name val="Arial"/>
      <family val="2"/>
    </font>
    <font>
      <sz val="11"/>
      <name val="Arial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4"/>
      <color rgb="FFFF0000"/>
      <name val="Arial"/>
      <family val="2"/>
    </font>
    <font>
      <u/>
      <sz val="11"/>
      <color theme="10"/>
      <name val="Aptos Narrow"/>
      <family val="2"/>
      <scheme val="minor"/>
    </font>
    <font>
      <u/>
      <sz val="14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/>
    <xf numFmtId="0" fontId="7" fillId="2" borderId="1" xfId="0" applyFont="1" applyFill="1" applyBorder="1" applyAlignment="1"/>
    <xf numFmtId="0" fontId="6" fillId="2" borderId="2" xfId="0" applyFont="1" applyFill="1" applyBorder="1" applyAlignment="1"/>
    <xf numFmtId="43" fontId="0" fillId="0" borderId="0" xfId="3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9" fillId="0" borderId="0" xfId="4" applyFont="1" applyAlignment="1">
      <alignment horizontal="left"/>
    </xf>
  </cellXfs>
  <cellStyles count="5">
    <cellStyle name="Lien hypertexte" xfId="4" builtinId="8"/>
    <cellStyle name="Milliers" xfId="3" builtinId="3"/>
    <cellStyle name="Normal" xfId="0" builtinId="0"/>
    <cellStyle name="Normal 2" xfId="1" xr:uid="{A5AB65B9-2BC8-4126-AD8A-660370D2228C}"/>
    <cellStyle name="Normal 2 3" xfId="2" xr:uid="{29736862-6C5B-4F47-AD74-0D35534E9308}"/>
  </cellStyles>
  <dxfs count="9">
    <dxf>
      <numFmt numFmtId="35" formatCode="_-* #,##0.00_-;\-* #,##0.00_-;_-* &quot;-&quot;??_-;_-@_-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ptos Narrow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28574</xdr:colOff>
      <xdr:row>0</xdr:row>
      <xdr:rowOff>200025</xdr:rowOff>
    </xdr:from>
    <xdr:to>
      <xdr:col>14</xdr:col>
      <xdr:colOff>464324</xdr:colOff>
      <xdr:row>7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cienneté">
              <a:extLst>
                <a:ext uri="{FF2B5EF4-FFF2-40B4-BE49-F238E27FC236}">
                  <a16:creationId xmlns:a16="http://schemas.microsoft.com/office/drawing/2014/main" id="{C3093FDD-8571-6DA0-8F78-3CBA16AF1A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cienne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4" y="200025"/>
              <a:ext cx="4245750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38099</xdr:colOff>
      <xdr:row>9</xdr:row>
      <xdr:rowOff>57150</xdr:rowOff>
    </xdr:from>
    <xdr:to>
      <xdr:col>14</xdr:col>
      <xdr:colOff>229274</xdr:colOff>
      <xdr:row>15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tatut">
              <a:extLst>
                <a:ext uri="{FF2B5EF4-FFF2-40B4-BE49-F238E27FC236}">
                  <a16:creationId xmlns:a16="http://schemas.microsoft.com/office/drawing/2014/main" id="{32180827-338D-72FB-A68B-AE5CBB624EB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43999" y="1781175"/>
              <a:ext cx="4001175" cy="1009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114300</xdr:colOff>
      <xdr:row>4</xdr:row>
      <xdr:rowOff>66675</xdr:rowOff>
    </xdr:to>
    <xdr:sp macro="[0]!ouvrir_formulaire_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1D3173-3764-4391-8D9C-111B05B12F8D}"/>
            </a:ext>
          </a:extLst>
        </xdr:cNvPr>
        <xdr:cNvSpPr/>
      </xdr:nvSpPr>
      <xdr:spPr>
        <a:xfrm>
          <a:off x="762000" y="381000"/>
          <a:ext cx="3924300" cy="44767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rgbClr val="FF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Affiche le Formulaire de 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cienneté" xr10:uid="{C8AA2004-7C80-4DC8-BC12-DAB9E7F5729A}" sourceName="Ancienneté">
  <extLst>
    <x:ext xmlns:x15="http://schemas.microsoft.com/office/spreadsheetml/2010/11/main" uri="{2F2917AC-EB37-4324-AD4E-5DD8C200BD13}">
      <x15:tableSlicerCache tableId="5" column="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AD17B672-78B5-45BD-85B4-24A097844C1B}" sourceName="Statut">
  <extLst>
    <x:ext xmlns:x15="http://schemas.microsoft.com/office/spreadsheetml/2010/11/main" uri="{2F2917AC-EB37-4324-AD4E-5DD8C200BD13}">
      <x15:tableSlicerCache tableId="5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cienneté" xr10:uid="{DF4C63C5-B4EB-4AA9-A27A-2AB1E518A2C3}" cache="Segment_Ancienneté" caption="Ancienneté" columnCount="5" rowHeight="257175"/>
  <slicer name="Statut" xr10:uid="{711B4CD4-607E-4141-B089-C0C55BD166A0}" cache="Segment_Statut" caption="Statut" columnCount="4" rowHeight="324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173F10A-DA03-4C5C-82DE-54125F37619E}" name="Base" displayName="Base" ref="A1:G12" totalsRowShown="0" headerRowDxfId="1" dataDxfId="8">
  <autoFilter ref="A1:G12" xr:uid="{5173F10A-DA03-4C5C-82DE-54125F37619E}">
    <filterColumn colId="1">
      <filters>
        <filter val="Act"/>
      </filters>
    </filterColumn>
  </autoFilter>
  <tableColumns count="7">
    <tableColumn id="1" xr3:uid="{3BCC1763-9426-43A1-A99C-ACAD4D60FA0E}" name="ANNEES" dataDxfId="7"/>
    <tableColumn id="2" xr3:uid="{85A06ED7-1C4D-4073-B731-15BE77CC7BFC}" name="Statut" dataDxfId="6" dataCellStyle="Normal 2 3"/>
    <tableColumn id="3" xr3:uid="{CA9529C9-4811-4A05-8B07-6CDBA4DB5759}" name="NOM" dataDxfId="5" dataCellStyle="Normal 2"/>
    <tableColumn id="4" xr3:uid="{18046264-79C0-468E-8588-7A5C0DCA2B64}" name="PRENOM" dataDxfId="4" dataCellStyle="Normal 2"/>
    <tableColumn id="5" xr3:uid="{DE552C9B-655E-4826-A525-8DDA533FDDFC}" name="C.P" dataDxfId="3" dataCellStyle="Normal 2"/>
    <tableColumn id="6" xr3:uid="{C4DF709A-46E4-457B-B9D9-11BB235C521A}" name="VILLE" dataDxfId="2" dataCellStyle="Normal 2"/>
    <tableColumn id="7" xr3:uid="{E0D5E9E9-5B83-446D-B7C0-245460637F94}" name="Ancienneté" dataDxfId="0">
      <calculatedColumnFormula>YEAR(TODAY())-YEAR(Base[[#This Row],[ANNEES]])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aire-de-recherche-multicritere-201025" TargetMode="Externa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7ADA-E718-477D-B7FA-4127FAC3CDA2}">
  <sheetPr codeName="Feuil3"/>
  <dimension ref="A1:J18"/>
  <sheetViews>
    <sheetView tabSelected="1" workbookViewId="0">
      <selection activeCell="D18" sqref="D18"/>
    </sheetView>
  </sheetViews>
  <sheetFormatPr baseColWidth="10" defaultRowHeight="15" x14ac:dyDescent="0.25"/>
  <cols>
    <col min="1" max="1" width="11.85546875" style="4" customWidth="1"/>
    <col min="2" max="2" width="11.42578125" style="4"/>
    <col min="3" max="3" width="24.5703125" style="5" bestFit="1" customWidth="1"/>
    <col min="4" max="4" width="15.42578125" style="5" bestFit="1" customWidth="1"/>
    <col min="5" max="5" width="12" style="5" bestFit="1" customWidth="1"/>
    <col min="6" max="6" width="19.5703125" style="5" bestFit="1" customWidth="1"/>
    <col min="7" max="7" width="18.85546875" style="4" customWidth="1"/>
    <col min="8" max="16384" width="11.42578125" style="4"/>
  </cols>
  <sheetData>
    <row r="1" spans="1:7" ht="18.75" x14ac:dyDescent="0.3">
      <c r="A1" s="8" t="s">
        <v>22</v>
      </c>
      <c r="B1" s="9" t="s">
        <v>15</v>
      </c>
      <c r="C1" s="8" t="s">
        <v>10</v>
      </c>
      <c r="D1" s="8" t="s">
        <v>11</v>
      </c>
      <c r="E1" s="8" t="s">
        <v>17</v>
      </c>
      <c r="F1" s="8" t="s">
        <v>18</v>
      </c>
      <c r="G1" s="10" t="s">
        <v>35</v>
      </c>
    </row>
    <row r="2" spans="1:7" ht="20.100000000000001" customHeight="1" x14ac:dyDescent="0.25">
      <c r="A2" s="12">
        <v>40544</v>
      </c>
      <c r="B2" s="6" t="s">
        <v>0</v>
      </c>
      <c r="C2" s="1" t="s">
        <v>32</v>
      </c>
      <c r="D2" s="5" t="s">
        <v>2</v>
      </c>
      <c r="E2" s="1">
        <v>33510</v>
      </c>
      <c r="F2" s="5" t="s">
        <v>23</v>
      </c>
      <c r="G2" s="11">
        <f ca="1">YEAR(TODAY())-YEAR(Base[[#This Row],[ANNEES]])</f>
        <v>14</v>
      </c>
    </row>
    <row r="3" spans="1:7" ht="20.100000000000001" customHeight="1" x14ac:dyDescent="0.25">
      <c r="A3" s="12">
        <v>40909</v>
      </c>
      <c r="B3" s="6" t="s">
        <v>0</v>
      </c>
      <c r="C3" s="1" t="s">
        <v>33</v>
      </c>
      <c r="D3" s="5" t="s">
        <v>8</v>
      </c>
      <c r="E3" s="1">
        <v>33600</v>
      </c>
      <c r="F3" s="5" t="s">
        <v>24</v>
      </c>
      <c r="G3" s="11">
        <f ca="1">YEAR(TODAY())-YEAR(Base[[#This Row],[ANNEES]])</f>
        <v>13</v>
      </c>
    </row>
    <row r="4" spans="1:7" ht="20.100000000000001" customHeight="1" x14ac:dyDescent="0.25">
      <c r="A4" s="12">
        <v>41275</v>
      </c>
      <c r="B4" s="6" t="s">
        <v>0</v>
      </c>
      <c r="C4" s="1" t="s">
        <v>34</v>
      </c>
      <c r="D4" s="5" t="s">
        <v>4</v>
      </c>
      <c r="E4" s="1">
        <v>33510</v>
      </c>
      <c r="F4" s="5" t="s">
        <v>23</v>
      </c>
      <c r="G4" s="11">
        <f ca="1">YEAR(TODAY())-YEAR(Base[[#This Row],[ANNEES]])</f>
        <v>12</v>
      </c>
    </row>
    <row r="5" spans="1:7" ht="20.100000000000001" hidden="1" customHeight="1" x14ac:dyDescent="0.25">
      <c r="A5" s="12">
        <v>34335</v>
      </c>
      <c r="B5" s="6" t="s">
        <v>36</v>
      </c>
      <c r="C5" s="1" t="s">
        <v>34</v>
      </c>
      <c r="D5" s="5" t="s">
        <v>6</v>
      </c>
      <c r="E5" s="1">
        <v>33320</v>
      </c>
      <c r="F5" s="5" t="s">
        <v>25</v>
      </c>
      <c r="G5" s="11">
        <f ca="1">YEAR(TODAY())-YEAR(Base[[#This Row],[ANNEES]])</f>
        <v>31</v>
      </c>
    </row>
    <row r="6" spans="1:7" ht="20.100000000000001" customHeight="1" x14ac:dyDescent="0.25">
      <c r="A6" s="12">
        <v>42005</v>
      </c>
      <c r="B6" s="7" t="s">
        <v>0</v>
      </c>
      <c r="C6" s="2" t="s">
        <v>32</v>
      </c>
      <c r="D6" s="5" t="s">
        <v>16</v>
      </c>
      <c r="E6" s="1">
        <v>33200</v>
      </c>
      <c r="F6" s="5" t="s">
        <v>27</v>
      </c>
      <c r="G6" s="11">
        <f ca="1">YEAR(TODAY())-YEAR(Base[[#This Row],[ANNEES]])</f>
        <v>10</v>
      </c>
    </row>
    <row r="7" spans="1:7" ht="20.100000000000001" customHeight="1" x14ac:dyDescent="0.25">
      <c r="A7" s="12">
        <v>42370</v>
      </c>
      <c r="B7" s="6" t="s">
        <v>0</v>
      </c>
      <c r="C7" s="1" t="s">
        <v>9</v>
      </c>
      <c r="D7" s="5" t="s">
        <v>5</v>
      </c>
      <c r="E7" s="1">
        <v>33700</v>
      </c>
      <c r="F7" s="5" t="s">
        <v>26</v>
      </c>
      <c r="G7" s="11">
        <f ca="1">YEAR(TODAY())-YEAR(Base[[#This Row],[ANNEES]])</f>
        <v>9</v>
      </c>
    </row>
    <row r="8" spans="1:7" ht="20.100000000000001" customHeight="1" x14ac:dyDescent="0.25">
      <c r="A8" s="12">
        <v>42736</v>
      </c>
      <c r="B8" s="6" t="s">
        <v>1</v>
      </c>
      <c r="C8" s="2" t="s">
        <v>9</v>
      </c>
      <c r="D8" s="5" t="s">
        <v>13</v>
      </c>
      <c r="E8" s="1">
        <v>33160</v>
      </c>
      <c r="F8" s="5" t="s">
        <v>30</v>
      </c>
      <c r="G8" s="11">
        <f ca="1">YEAR(TODAY())-YEAR(Base[[#This Row],[ANNEES]])</f>
        <v>8</v>
      </c>
    </row>
    <row r="9" spans="1:7" ht="20.100000000000001" hidden="1" customHeight="1" x14ac:dyDescent="0.25">
      <c r="A9" s="12">
        <v>32874</v>
      </c>
      <c r="B9" s="6" t="s">
        <v>36</v>
      </c>
      <c r="C9" s="2" t="s">
        <v>14</v>
      </c>
      <c r="D9" s="5" t="s">
        <v>19</v>
      </c>
      <c r="E9" s="1">
        <v>33127</v>
      </c>
      <c r="F9" s="5" t="s">
        <v>29</v>
      </c>
      <c r="G9" s="11">
        <f ca="1">YEAR(TODAY())-YEAR(Base[[#This Row],[ANNEES]])</f>
        <v>35</v>
      </c>
    </row>
    <row r="10" spans="1:7" ht="20.100000000000001" customHeight="1" x14ac:dyDescent="0.25">
      <c r="A10" s="12">
        <v>43466</v>
      </c>
      <c r="B10" s="6" t="s">
        <v>0</v>
      </c>
      <c r="C10" s="1" t="s">
        <v>14</v>
      </c>
      <c r="D10" s="5" t="s">
        <v>20</v>
      </c>
      <c r="E10" s="1">
        <v>33127</v>
      </c>
      <c r="F10" s="5" t="s">
        <v>29</v>
      </c>
      <c r="G10" s="11">
        <f ca="1">YEAR(TODAY())-YEAR(Base[[#This Row],[ANNEES]])</f>
        <v>6</v>
      </c>
    </row>
    <row r="11" spans="1:7" ht="20.100000000000001" customHeight="1" x14ac:dyDescent="0.25">
      <c r="A11" s="12">
        <v>43831</v>
      </c>
      <c r="B11" s="6" t="s">
        <v>0</v>
      </c>
      <c r="C11" s="1" t="s">
        <v>12</v>
      </c>
      <c r="D11" s="5" t="s">
        <v>3</v>
      </c>
      <c r="E11" s="1">
        <v>33980</v>
      </c>
      <c r="F11" s="5" t="s">
        <v>28</v>
      </c>
      <c r="G11" s="11">
        <f ca="1">YEAR(TODAY())-YEAR(Base[[#This Row],[ANNEES]])</f>
        <v>5</v>
      </c>
    </row>
    <row r="12" spans="1:7" ht="20.100000000000001" hidden="1" customHeight="1" x14ac:dyDescent="0.25">
      <c r="A12" s="12">
        <v>36526</v>
      </c>
      <c r="B12" s="6" t="s">
        <v>36</v>
      </c>
      <c r="C12" s="3" t="s">
        <v>21</v>
      </c>
      <c r="D12" s="5" t="s">
        <v>7</v>
      </c>
      <c r="E12" s="3">
        <v>33520</v>
      </c>
      <c r="F12" s="5" t="s">
        <v>31</v>
      </c>
      <c r="G12" s="11">
        <f ca="1">YEAR(TODAY())-YEAR(Base[[#This Row],[ANNEES]])</f>
        <v>25</v>
      </c>
    </row>
    <row r="18" spans="10:10" ht="18.75" x14ac:dyDescent="0.3">
      <c r="J18" s="13" t="s">
        <v>37</v>
      </c>
    </row>
  </sheetData>
  <phoneticPr fontId="4" type="noConversion"/>
  <hyperlinks>
    <hyperlink ref="J18" r:id="rId1" xr:uid="{CD10462A-4EDE-4B0A-8844-ECCCDD632674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242BA-3F1E-49C2-AA96-7F090B995F16}">
  <sheetPr codeName="Feuil1"/>
  <dimension ref="A1"/>
  <sheetViews>
    <sheetView showGridLines="0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COMPAN</dc:creator>
  <cp:lastModifiedBy>Patrick Mac Kay</cp:lastModifiedBy>
  <dcterms:created xsi:type="dcterms:W3CDTF">2025-10-28T10:22:50Z</dcterms:created>
  <dcterms:modified xsi:type="dcterms:W3CDTF">2025-11-01T11:46:05Z</dcterms:modified>
</cp:coreProperties>
</file>