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8800" windowHeight="11445"/>
  </bookViews>
  <sheets>
    <sheet name="Feuil1" sheetId="1" r:id="rId1"/>
    <sheet name="Feuil2" sheetId="2" r:id="rId2"/>
  </sheets>
  <externalReferences>
    <externalReference r:id="rId3"/>
  </externalReferences>
  <definedNames>
    <definedName name="AttibutePTDMAP">[1]attributePTDMap!$A$1:$B87</definedName>
    <definedName name="dropdown_list_feed_product_type">'[1]Dropdown Lists'!$C$4</definedName>
    <definedName name="PAHT">Feuil1!$G$2:$G$240</definedName>
    <definedName name="PAUHT">Feuil1!$B$2:$B$240</definedName>
    <definedName name="SKU_1">Feuil1!$A$2:$A$240</definedName>
    <definedName name="SKU_2">Feuil1!$F$2:$F$240</definedName>
    <definedName name="Stock_au_hors_entrepot">Feuil1!$D$2:$D$240</definedName>
    <definedName name="TOTAL_HT">Feuil1!$C$2:$C$240</definedName>
  </definedNames>
  <calcPr calcId="145621"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1" l="1"/>
  <c r="B4" i="1"/>
  <c r="B5" i="1"/>
  <c r="B6" i="1"/>
  <c r="B7" i="1"/>
  <c r="B8" i="1"/>
  <c r="B9" i="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70" i="1"/>
  <c r="B71" i="1"/>
  <c r="B72" i="1"/>
  <c r="B73" i="1"/>
  <c r="B74" i="1"/>
  <c r="B75" i="1"/>
  <c r="B76" i="1"/>
  <c r="B77" i="1"/>
  <c r="B78" i="1"/>
  <c r="B79" i="1"/>
  <c r="B80" i="1"/>
  <c r="B81" i="1"/>
  <c r="B82" i="1"/>
  <c r="B83" i="1"/>
  <c r="B84" i="1"/>
  <c r="B85" i="1"/>
  <c r="B86" i="1"/>
  <c r="B87" i="1"/>
  <c r="B88" i="1"/>
  <c r="B89" i="1"/>
  <c r="B90" i="1"/>
  <c r="B91" i="1"/>
  <c r="B92" i="1"/>
  <c r="B93" i="1"/>
  <c r="B94" i="1"/>
  <c r="B95" i="1"/>
  <c r="B96" i="1"/>
  <c r="B97" i="1"/>
  <c r="B98" i="1"/>
  <c r="B99" i="1"/>
  <c r="B100" i="1"/>
  <c r="B101" i="1"/>
  <c r="B102" i="1"/>
  <c r="B103" i="1"/>
  <c r="B104" i="1"/>
  <c r="B105" i="1"/>
  <c r="B106" i="1"/>
  <c r="B107" i="1"/>
  <c r="B108" i="1"/>
  <c r="B109" i="1"/>
  <c r="B110" i="1"/>
  <c r="B111" i="1"/>
  <c r="B112" i="1"/>
  <c r="B113" i="1"/>
  <c r="B114" i="1"/>
  <c r="B115" i="1"/>
  <c r="B116" i="1"/>
  <c r="B117" i="1"/>
  <c r="B118" i="1"/>
  <c r="B119" i="1"/>
  <c r="B120" i="1"/>
  <c r="B121" i="1"/>
  <c r="B122" i="1"/>
  <c r="B123" i="1"/>
  <c r="B124" i="1"/>
  <c r="B125" i="1"/>
  <c r="B126" i="1"/>
  <c r="B127" i="1"/>
  <c r="B128" i="1"/>
  <c r="B129" i="1"/>
  <c r="B130" i="1"/>
  <c r="B131" i="1"/>
  <c r="B132" i="1"/>
  <c r="B133" i="1"/>
  <c r="B134" i="1"/>
  <c r="B135" i="1"/>
  <c r="B136" i="1"/>
  <c r="B137" i="1"/>
  <c r="B138" i="1"/>
  <c r="B139" i="1"/>
  <c r="B140" i="1"/>
  <c r="B141" i="1"/>
  <c r="B142" i="1"/>
  <c r="B143" i="1"/>
  <c r="B144" i="1"/>
  <c r="B145" i="1"/>
  <c r="B146" i="1"/>
  <c r="B147" i="1"/>
  <c r="B148" i="1"/>
  <c r="B149" i="1"/>
  <c r="B150" i="1"/>
  <c r="B151" i="1"/>
  <c r="B152" i="1"/>
  <c r="B153" i="1"/>
  <c r="B154" i="1"/>
  <c r="B155" i="1"/>
  <c r="B156" i="1"/>
  <c r="B157" i="1"/>
  <c r="B158" i="1"/>
  <c r="B159" i="1"/>
  <c r="B160" i="1"/>
  <c r="B161" i="1"/>
  <c r="B162" i="1"/>
  <c r="B163" i="1"/>
  <c r="B164" i="1"/>
  <c r="B165" i="1"/>
  <c r="B166" i="1"/>
  <c r="B167" i="1"/>
  <c r="B168" i="1"/>
  <c r="B169" i="1"/>
  <c r="B170" i="1"/>
  <c r="B171" i="1"/>
  <c r="B172" i="1"/>
  <c r="B173" i="1"/>
  <c r="B174" i="1"/>
  <c r="B175" i="1"/>
  <c r="B176" i="1"/>
  <c r="B177" i="1"/>
  <c r="B178" i="1"/>
  <c r="B179" i="1"/>
  <c r="B180" i="1"/>
  <c r="B181" i="1"/>
  <c r="B182" i="1"/>
  <c r="B183" i="1"/>
  <c r="B184" i="1"/>
  <c r="B185" i="1"/>
  <c r="B186" i="1"/>
  <c r="B187" i="1"/>
  <c r="B188" i="1"/>
  <c r="B189" i="1"/>
  <c r="B190" i="1"/>
  <c r="B191" i="1"/>
  <c r="B192" i="1"/>
  <c r="B193" i="1"/>
  <c r="B194" i="1"/>
  <c r="B195" i="1"/>
  <c r="B196" i="1"/>
  <c r="B197" i="1"/>
  <c r="B198" i="1"/>
  <c r="B199" i="1"/>
  <c r="B200" i="1"/>
  <c r="B201" i="1"/>
  <c r="B202" i="1"/>
  <c r="B203" i="1"/>
  <c r="B204" i="1"/>
  <c r="B205" i="1"/>
  <c r="B206" i="1"/>
  <c r="B207" i="1"/>
  <c r="B208" i="1"/>
  <c r="B209" i="1"/>
  <c r="B210" i="1"/>
  <c r="B211" i="1"/>
  <c r="B212" i="1"/>
  <c r="B213" i="1"/>
  <c r="B214" i="1"/>
  <c r="B215" i="1"/>
  <c r="B216" i="1"/>
  <c r="B217" i="1"/>
  <c r="B218" i="1"/>
  <c r="B219" i="1"/>
  <c r="B220" i="1"/>
  <c r="B221" i="1"/>
  <c r="B222" i="1"/>
  <c r="B223" i="1"/>
  <c r="B224" i="1"/>
  <c r="B225" i="1"/>
  <c r="B226" i="1"/>
  <c r="B227" i="1"/>
  <c r="B228" i="1"/>
  <c r="B229" i="1"/>
  <c r="B230" i="1"/>
  <c r="B231" i="1"/>
  <c r="B232" i="1"/>
  <c r="B233" i="1"/>
  <c r="B234" i="1"/>
  <c r="B235" i="1"/>
  <c r="B236" i="1"/>
  <c r="B237" i="1"/>
  <c r="B238" i="1"/>
  <c r="B239" i="1"/>
  <c r="B2" i="1"/>
</calcChain>
</file>

<file path=xl/sharedStrings.xml><?xml version="1.0" encoding="utf-8"?>
<sst xmlns="http://schemas.openxmlformats.org/spreadsheetml/2006/main" count="482" uniqueCount="401">
  <si>
    <t>PAUHT</t>
  </si>
  <si>
    <t>TOTAL HT</t>
  </si>
  <si>
    <t>Ait2765-04-BLEU-MK</t>
  </si>
  <si>
    <t>GK-OW7G-05XX</t>
  </si>
  <si>
    <t>MK-BROSSE-5720-06</t>
  </si>
  <si>
    <t>CB159-BIRDS-GRENADE</t>
  </si>
  <si>
    <t>NEWS-05-s217-MARA-ROUGE</t>
  </si>
  <si>
    <t>Akc2782-03-MK</t>
  </si>
  <si>
    <t>NEWS-917-046-61-PETIT-MAR</t>
  </si>
  <si>
    <t>NEWS-MK-4898-03-NBLEU</t>
  </si>
  <si>
    <t>NEWS-495035015083-SHACHAF</t>
  </si>
  <si>
    <t>SOLIER-S15-BRUN</t>
  </si>
  <si>
    <t>NEWS-K7001-TAUPE-EFP</t>
  </si>
  <si>
    <t>NEWS-AMO68332-37-PORTE-DOCUMENT-N-B</t>
  </si>
  <si>
    <t>NEWS-110008-ZAZA-TE-MARRON</t>
  </si>
  <si>
    <t>STEFANO-738-01-60</t>
  </si>
  <si>
    <t>99070-ZAZAP</t>
  </si>
  <si>
    <t>MK-6135-03</t>
  </si>
  <si>
    <t>PARA-BOIS-BLEU</t>
  </si>
  <si>
    <t>2323NEW-HI-NOIR</t>
  </si>
  <si>
    <t>NEWS-12370QD-0-ZAZA</t>
  </si>
  <si>
    <t>NEWS-35270080-sac-marron</t>
  </si>
  <si>
    <t>1098771-ZAZA-BL</t>
  </si>
  <si>
    <t>21037-SAC-A-MAIN-BLEU</t>
  </si>
  <si>
    <t>TN-F0GJ-G7JU</t>
  </si>
  <si>
    <t>05-4008-EXT-MARA-NOIR</t>
  </si>
  <si>
    <t>960-020-CABAS-PATCHCUIR-STEFANO-NOIR</t>
  </si>
  <si>
    <t>22-84941-CART-CARS</t>
  </si>
  <si>
    <t>109877-ZAZA-CABAS-XL-ARGILE</t>
  </si>
  <si>
    <t>SADO-MI-PETIT-GA</t>
  </si>
  <si>
    <t>138290-CABAS-ZAZA</t>
  </si>
  <si>
    <t>1272-25-SACADO-NOIR</t>
  </si>
  <si>
    <t>MK-6135-04</t>
  </si>
  <si>
    <t>SDAF084</t>
  </si>
  <si>
    <t>CABAS-BAG011-BRUN</t>
  </si>
  <si>
    <t>NEWS-700703-MK-MALAGA</t>
  </si>
  <si>
    <t>NEWS-33536-81-sacado-ecosbleu</t>
  </si>
  <si>
    <t>295071100150-montre-bra-3r</t>
  </si>
  <si>
    <t>21017-BESACE-FLONDON</t>
  </si>
  <si>
    <t>NEWS-495330070004-SHACHAF</t>
  </si>
  <si>
    <t>2537-Torebka-Damska-HI</t>
  </si>
  <si>
    <t>Cassandra-Lulu-Multi-noir</t>
  </si>
  <si>
    <t>NEWS-Ait2076-07-PDOC</t>
  </si>
  <si>
    <t>953-075-BF-STEFANO</t>
  </si>
  <si>
    <t>NEWS-BRAXTON-BLEUET-LULU</t>
  </si>
  <si>
    <t>BP196-SACADO-HI-NOIR</t>
  </si>
  <si>
    <t>8505-ARMY</t>
  </si>
  <si>
    <t>21041-SAC-CABAS-FLONDON</t>
  </si>
  <si>
    <t>S4571-NF</t>
  </si>
  <si>
    <t>301-026-60-PETIT-SAC-CNOIR</t>
  </si>
  <si>
    <t>Dayaday-Torebka-Damska-bez-HI</t>
  </si>
  <si>
    <t>12370QD-0-ZAZA</t>
  </si>
  <si>
    <t>BRAXTON-NAVY-LULU</t>
  </si>
  <si>
    <t>1608432-BFLUO</t>
  </si>
  <si>
    <t>05-s217-MARA-JAUNE</t>
  </si>
  <si>
    <t>PSH-NV-SUP</t>
  </si>
  <si>
    <t>VG-LS-MV-MAR</t>
  </si>
  <si>
    <t>221-067-SACADO-NOIR</t>
  </si>
  <si>
    <t>PSH-NO-SUP</t>
  </si>
  <si>
    <t>PARA-PETIT-ROSE</t>
  </si>
  <si>
    <t>NEWS-Cassandra-Lulu-Multi-noir</t>
  </si>
  <si>
    <t>CB209-BESACE-MULTICOLORE-HI-BUN</t>
  </si>
  <si>
    <t>NEWS-Ait2765-04-BLEU-MK</t>
  </si>
  <si>
    <t>TORBA-MESKA-SCOLIER-S13-NOIR</t>
  </si>
  <si>
    <t>PP-NYORK</t>
  </si>
  <si>
    <t>LHB13-HI-SCUIR-NOIR</t>
  </si>
  <si>
    <t>BP243-SACADO-HI-NOIRKAKI</t>
  </si>
  <si>
    <t>05-s217-MARA-ROUGE</t>
  </si>
  <si>
    <t>221-067-SACADO-OLIVE</t>
  </si>
  <si>
    <t>SACADO-NOIR</t>
  </si>
  <si>
    <t>110007-ZAZA-TE-NOIR</t>
  </si>
  <si>
    <t>BP123-SACADO-HI-NOIR</t>
  </si>
  <si>
    <t>05-s217-MARA-NOIR</t>
  </si>
  <si>
    <t>1272-25-SACADO-ROUGE</t>
  </si>
  <si>
    <t>8515-SWAT</t>
  </si>
  <si>
    <t>2450B-BOWLING-HI-NOIR</t>
  </si>
  <si>
    <t>138292-CABAS-ZAZA</t>
  </si>
  <si>
    <t>Akc5168-03-MK</t>
  </si>
  <si>
    <t>CB159-BIRDS-GRIS</t>
  </si>
  <si>
    <t>PSH-BIG</t>
  </si>
  <si>
    <t>NEWS-221-067-SACADO-SABLE</t>
  </si>
  <si>
    <t>M6848103-SAC-CHAUS</t>
  </si>
  <si>
    <t>495035035082-BIS-SHAC</t>
  </si>
  <si>
    <t>A5-I2OJ-LK3W</t>
  </si>
  <si>
    <t>Amo8346-03-MK-Pdocument-simple</t>
  </si>
  <si>
    <t>TL-CLASS-MN</t>
  </si>
  <si>
    <t>BP123-SACADO-HI-BMARINE</t>
  </si>
  <si>
    <t>NEWS-Ait2765-05-ROUGE-MK</t>
  </si>
  <si>
    <t>2478-SAC-BLEU</t>
  </si>
  <si>
    <t>NEWS-A5-I2OJ-LK3W</t>
  </si>
  <si>
    <t>S1112-4-ASIA-KAKI</t>
  </si>
  <si>
    <t>NEWS-67261-MN-VN</t>
  </si>
  <si>
    <t>NEWS-Akc5168-03-MK</t>
  </si>
  <si>
    <t>NEWS-05-s217-MARA-NOIR</t>
  </si>
  <si>
    <t>BRAXTON-BLEUET-LULU</t>
  </si>
  <si>
    <t>K0-058M-33EH</t>
  </si>
  <si>
    <t>NEWS-SADO-BLA-NEIGE-PETIT</t>
  </si>
  <si>
    <t>NEWS-221-067-SACADO-OLIVE</t>
  </si>
  <si>
    <t>PP-MUSUSA-N</t>
  </si>
  <si>
    <t>NEWS-495425070005-SHACHAF</t>
  </si>
  <si>
    <t>955-075-SAC-BESACE-STEFANO-BRUN</t>
  </si>
  <si>
    <t>NEWS-05-s217-MARA-JAUNE</t>
  </si>
  <si>
    <t>PSH-BNO</t>
  </si>
  <si>
    <t>33536-81-sacado-ecosbleu</t>
  </si>
  <si>
    <t>109882-ZAZA-CHOCO</t>
  </si>
  <si>
    <t>S1112-1-ASIA-NOIR</t>
  </si>
  <si>
    <t>SO-P69C-049C</t>
  </si>
  <si>
    <t>NEWS-Akc2782-03-MK</t>
  </si>
  <si>
    <t>NEWS-0777-NOIR-EF</t>
  </si>
  <si>
    <t>EWAMN16400-MINIONS</t>
  </si>
  <si>
    <t>21039-BES-MULTIZIP-FLONDON-NOIR</t>
  </si>
  <si>
    <t>MIRACLE-COPPER-NEWS-CHAUSSETTE</t>
  </si>
  <si>
    <t>2323NEW-HI-BRUN</t>
  </si>
  <si>
    <t>495040012052-NEW-SHACHAF</t>
  </si>
  <si>
    <t>FM-OC1363-VG-MARRON</t>
  </si>
  <si>
    <t>A1630-3-LONG-SAC-FLEURS</t>
  </si>
  <si>
    <t>110008-ZAZA-TE-MARRON</t>
  </si>
  <si>
    <t>495035011082-SHACHAF</t>
  </si>
  <si>
    <t>Akc2783-04-MK</t>
  </si>
  <si>
    <t>919-046-60-HAUT-NOIR</t>
  </si>
  <si>
    <t>NEWS-Cassandra-Lulu-Multi-rouge</t>
  </si>
  <si>
    <t>NEWS-HM-KQ30-ZV8T</t>
  </si>
  <si>
    <t>PARA-PETIT- BLEU</t>
  </si>
  <si>
    <t>NEWS-TN-F0GJ-G7JU</t>
  </si>
  <si>
    <t>953-075-BEIGE-STEFANO</t>
  </si>
  <si>
    <t>NEWS-956-075-SACADO-STEFANO-BRUN</t>
  </si>
  <si>
    <t>NEWS-HB44-NEW-BOUGOGNE</t>
  </si>
  <si>
    <t>495340011002-SHACHAF</t>
  </si>
  <si>
    <t>TBAMSTER-32076</t>
  </si>
  <si>
    <t>22-84880-SDOS-CARS</t>
  </si>
  <si>
    <t>HB28-MULTIPOCHE-HI-NOIR</t>
  </si>
  <si>
    <t>NEWS-05-4008-EXT-MARA-BLEU</t>
  </si>
  <si>
    <t>MESKA-SCOLIER-S12-BRUN-FONCE</t>
  </si>
  <si>
    <t>2O-XC81-78W5</t>
  </si>
  <si>
    <t>2514-NEW-MAR</t>
  </si>
  <si>
    <t>956-075-SACADO-STEFANO-NOIR</t>
  </si>
  <si>
    <t>STEFANO-738_01_65</t>
  </si>
  <si>
    <t>NEWS-LHB29-CUIR-HI</t>
  </si>
  <si>
    <t>FB07-SAC-AXE-OR-BL</t>
  </si>
  <si>
    <t>FB48-GSAC-CABAS-BRUN</t>
  </si>
  <si>
    <t>1270-36-BESACE-STEFANO-NOIR</t>
  </si>
  <si>
    <t>21042-SAC-STYLECABAS-FLONDON</t>
  </si>
  <si>
    <t>NEWS-M6848103-SAC-CHAUS</t>
  </si>
  <si>
    <t>A1646-15-SAC-FLEURS</t>
  </si>
  <si>
    <t>LHB34-4P-SAC-NOIR-MIXTE</t>
  </si>
  <si>
    <t>NEWS-953-075-BEIGE-STEFANO</t>
  </si>
  <si>
    <t>NEWS-FB06-SAC-LOSANGE-BLEU</t>
  </si>
  <si>
    <t>CHINACHAUS</t>
  </si>
  <si>
    <t>ZAZAP-CARO-N01</t>
  </si>
  <si>
    <t>SADO-BLA-NEIGE-PETIT</t>
  </si>
  <si>
    <t>NEWS-220-067-CANVAS-NOIR</t>
  </si>
  <si>
    <t>NEWS-Akc7076-03-MK</t>
  </si>
  <si>
    <t>LHB29-CUIR-HI</t>
  </si>
  <si>
    <t>NEWS-30533021-TROUSTOIL-KRU</t>
  </si>
  <si>
    <t>BB-BAG005</t>
  </si>
  <si>
    <t>NEWS-K7001-NOIR-EFP</t>
  </si>
  <si>
    <t>221-067-SACADO-SABLE</t>
  </si>
  <si>
    <t>NEWS-275403-MK-CALERA</t>
  </si>
  <si>
    <t>293056000123-montre-noir</t>
  </si>
  <si>
    <t>FM-OC1363-VG-NOIR</t>
  </si>
  <si>
    <t>PP-MUSUSA-B</t>
  </si>
  <si>
    <t>2437-DOUBLE-POCHES-NOIR</t>
  </si>
  <si>
    <t>NEWS-275603-MK-CLIFTON</t>
  </si>
  <si>
    <t>NEWSJFB41</t>
  </si>
  <si>
    <t>2454-NEW-CZARNA</t>
  </si>
  <si>
    <t>VG-LS-SPORT-MB</t>
  </si>
  <si>
    <t>917-046-61-PETIT-MAR</t>
  </si>
  <si>
    <t>PSH-BNV</t>
  </si>
  <si>
    <t>919-046-61-HAUT-MAR</t>
  </si>
  <si>
    <t>NEWS-21042-SAC-STYLECABAS-FLONDON</t>
  </si>
  <si>
    <t>FB41-SAC-N-OR-MAR</t>
  </si>
  <si>
    <t>275403-MK-CALERA</t>
  </si>
  <si>
    <t>NEWS-Akc6415-05-MK</t>
  </si>
  <si>
    <t>NEWS-109882-ZAZA-CHOCO</t>
  </si>
  <si>
    <t>SDAF082</t>
  </si>
  <si>
    <t>05-s217-MARA-GRIS</t>
  </si>
  <si>
    <t>2514-NEW-NOIR</t>
  </si>
  <si>
    <t>NEWS-SACADO-05-4008-EXT-MARA-ROUGE</t>
  </si>
  <si>
    <t>PSH-BO-SUP</t>
  </si>
  <si>
    <t>109878-ZAZA-CABAS-XL-ROUILLE</t>
  </si>
  <si>
    <t>220-067-CANVAS-NOIR</t>
  </si>
  <si>
    <t>PP-MIAMI</t>
  </si>
  <si>
    <t>138286-CABAS-ZAZA</t>
  </si>
  <si>
    <t>BP243-SACADO-HI-NOIR</t>
  </si>
  <si>
    <t>SVSPORT-BOSTON-33261</t>
  </si>
  <si>
    <t>955-075-SAC-BESACE-STEFANO-NOIR</t>
  </si>
  <si>
    <t>930-034-60-SAC-SACADO-TRANS</t>
  </si>
  <si>
    <t>BAUDOUIN-BLUE-JEAN-LULU</t>
  </si>
  <si>
    <t>495330030007-SHACHAF</t>
  </si>
  <si>
    <t>952-075-51-APC-SACPARA-BRUN-STEFANO</t>
  </si>
  <si>
    <t>NEWS-SACADO-BAG-Army-MARA</t>
  </si>
  <si>
    <t>0610-026-SAC-POCHES-CUIR-MINI</t>
  </si>
  <si>
    <t>FB15-NOIR</t>
  </si>
  <si>
    <t>BP006L-SACADO-HI-BRUN</t>
  </si>
  <si>
    <t>HB44-NEW-NOIR</t>
  </si>
  <si>
    <t>NEWS-05-s217-MARA-GRIS</t>
  </si>
  <si>
    <t>275303-MK-CABAS</t>
  </si>
  <si>
    <t>NEWS-05-4008-EXT-MARA-NOIR</t>
  </si>
  <si>
    <t>NEWS-168050-SAC-FORME-CARTABLE-ROSE</t>
  </si>
  <si>
    <t>NEWS-SAC-COMGRES-M6868503</t>
  </si>
  <si>
    <t>21015-Sac-bandouliere-FLONDON</t>
  </si>
  <si>
    <t>Ako5810-03-Bana</t>
  </si>
  <si>
    <t>S1112-5-ASIA-CAMEL</t>
  </si>
  <si>
    <t>NEWS-221-067-SACADO-NOIR</t>
  </si>
  <si>
    <t>1270-36-BESACE-STEFANO-ROUGE</t>
  </si>
  <si>
    <t>1675-Torebka-Damska-HI</t>
  </si>
  <si>
    <t>Ait2765-05-ROUGE-MK</t>
  </si>
  <si>
    <t>SILVER-CABAS -NOIR</t>
  </si>
  <si>
    <t>HM-KQ30-ZV8T</t>
  </si>
  <si>
    <t>NEWS-67261MV-VV</t>
  </si>
  <si>
    <t>HB44-NEW-BOUGOGNE</t>
  </si>
  <si>
    <t>S1112-2-ASIA-MARINE</t>
  </si>
  <si>
    <t>NEWS-Akc2783-04-MK</t>
  </si>
  <si>
    <t>05-4036-MARA</t>
  </si>
  <si>
    <t>495427513002-SHACHAF</t>
  </si>
  <si>
    <t>ANOUCHKAMINI-BLACK-LULU</t>
  </si>
  <si>
    <t>FB41-SAC-N-OR-FUS</t>
  </si>
  <si>
    <t>05-0705-MARA</t>
  </si>
  <si>
    <t>2450B-BOWLING-HI-CARAMEL</t>
  </si>
  <si>
    <t>720-01-27-BIG-MAR</t>
  </si>
  <si>
    <t>EcouteurKOD</t>
  </si>
  <si>
    <t>SILVER-CABAS - ROUI</t>
  </si>
  <si>
    <t>PSH-BV</t>
  </si>
  <si>
    <t>2478-SAC-ROUGE</t>
  </si>
  <si>
    <t>275603-MK-CLIFTON</t>
  </si>
  <si>
    <t>CB209-BESACE-MULTICOLORE-HI-NOIR</t>
  </si>
  <si>
    <t>1272-25-SACADO-BLEU</t>
  </si>
  <si>
    <t>LHB38-HI-NOIR</t>
  </si>
  <si>
    <t>120367QD-0-ZAZA</t>
  </si>
  <si>
    <t>SAC-COMGRES-M6868503</t>
  </si>
  <si>
    <t>495427518004-SHACHAF</t>
  </si>
  <si>
    <t>NEWS-2323NEW-HI-NOIR</t>
  </si>
  <si>
    <t>CABAS-BAG011-NOIR</t>
  </si>
  <si>
    <t>1266932-BM</t>
  </si>
  <si>
    <t>720-01-60-BIG-NOIR</t>
  </si>
  <si>
    <t>NEWS-67261-MB-VB</t>
  </si>
  <si>
    <t>NEWS-67261-MM-VM</t>
  </si>
  <si>
    <t>953-075-MODENA-STEFANO-NOIR</t>
  </si>
  <si>
    <t>MONO-T2-RN</t>
  </si>
  <si>
    <t>MONO-T2-RB</t>
  </si>
  <si>
    <t>PAHT</t>
  </si>
  <si>
    <t>295057500134-montre-bra-cuir</t>
  </si>
  <si>
    <t>Cerine-Lulu-noir</t>
  </si>
  <si>
    <t>QE-RITV-H3N6</t>
  </si>
  <si>
    <t>S4572-NF</t>
  </si>
  <si>
    <t>1270-36-BESACE-STEFANO-ROUILLE</t>
  </si>
  <si>
    <t>201249-MLEO-VV</t>
  </si>
  <si>
    <t>495330051017-SHACHAF</t>
  </si>
  <si>
    <t>722-01-65-SAC-SACADO2-BLEU</t>
  </si>
  <si>
    <t>Akc6415-05-MK</t>
  </si>
  <si>
    <t>A5-X6JS-M5QS</t>
  </si>
  <si>
    <t>201249-MB-VB</t>
  </si>
  <si>
    <t>741-012-60-SACBESACE-NOIR</t>
  </si>
  <si>
    <t>RP4610250001-montre-or-diam</t>
  </si>
  <si>
    <t>67261-MN-VN</t>
  </si>
  <si>
    <t>FB06-SAC-LOSANGE-BLEU</t>
  </si>
  <si>
    <t>495330070014-SHACHAF</t>
  </si>
  <si>
    <t>138295-CABAS-ZAZA</t>
  </si>
  <si>
    <t>PS70-PORTEFEUILLE</t>
  </si>
  <si>
    <t>31001-FL</t>
  </si>
  <si>
    <t>FB43-SAC-POMPON-BEIGE</t>
  </si>
  <si>
    <t>HB28-MULTIPOCHE-HI-BRUN</t>
  </si>
  <si>
    <t>495330070003-SHACHAF</t>
  </si>
  <si>
    <t>956-075-SACADO-STEFANO-BRUN</t>
  </si>
  <si>
    <t>05-4008-EXT-MARA-ROUGE</t>
  </si>
  <si>
    <t>201249-MN-VN</t>
  </si>
  <si>
    <t>67261-MB-VB</t>
  </si>
  <si>
    <t>67261MV-VV</t>
  </si>
  <si>
    <t>FB43-SAC-POMPON-ROSE</t>
  </si>
  <si>
    <t>Akc7076-03-MK</t>
  </si>
  <si>
    <t>67261-MM-VM</t>
  </si>
  <si>
    <t>700703-MK-MALAGA</t>
  </si>
  <si>
    <t>SPSTPCUIR-963-020-60-NOIR</t>
  </si>
  <si>
    <t>964-020-60-SACADO-STEF-NOIR</t>
  </si>
  <si>
    <t>K7001-TAUPE-EFP</t>
  </si>
  <si>
    <t>EWA56054DFF-CARS</t>
  </si>
  <si>
    <t>MK-4898-03-NBLEU</t>
  </si>
  <si>
    <t xml:space="preserve">SUP-CANAPE </t>
  </si>
  <si>
    <t xml:space="preserve">0611-026-SACCOCHE-CUIR-STEFANO </t>
  </si>
  <si>
    <t xml:space="preserve">737-01-OPTIMISTE-NOIR </t>
  </si>
  <si>
    <t xml:space="preserve">951-075-MODENA-STEFANO </t>
  </si>
  <si>
    <t xml:space="preserve">952-075-51-APC-SACPARA-BRUN-STEFANO </t>
  </si>
  <si>
    <t xml:space="preserve">G5-WISN-TQ8J </t>
  </si>
  <si>
    <t xml:space="preserve">STEFANO-738-01-60 </t>
  </si>
  <si>
    <t xml:space="preserve">W0-64YP-ITVQ </t>
  </si>
  <si>
    <t xml:space="preserve">964-020-50-SACADO-STEF-MAR </t>
  </si>
  <si>
    <t xml:space="preserve">953-075-TAUPE-STEFANO </t>
  </si>
  <si>
    <t>013-84-PF</t>
  </si>
  <si>
    <t xml:space="preserve">952-075-60-MULTI-POCHES-NOIR </t>
  </si>
  <si>
    <t>908-034-SCHIRTMFACH-STEFANO-NOIR</t>
  </si>
  <si>
    <t>2O-XC81-78W5 (744-012-70)</t>
  </si>
  <si>
    <t xml:space="preserve">955-075-SAC-BESACE-STEFANO-NOIR </t>
  </si>
  <si>
    <t xml:space="preserve">0610-026-SAC-POCHES-CUIR-MINI </t>
  </si>
  <si>
    <t xml:space="preserve">262-067-MULTIPOCHES-NOIR </t>
  </si>
  <si>
    <t xml:space="preserve">932-034-60-CARRE-NOIR </t>
  </si>
  <si>
    <t xml:space="preserve">1272-25-SACADO-ROUGE </t>
  </si>
  <si>
    <t xml:space="preserve">SAC-PD-11L </t>
  </si>
  <si>
    <t xml:space="preserve">NEWS-K7001-NOIR-EFP </t>
  </si>
  <si>
    <t>J005OIR-EFP</t>
  </si>
  <si>
    <t xml:space="preserve">NEWS-168050-SAC-FORME-CARTABLE-MARRON </t>
  </si>
  <si>
    <t xml:space="preserve">168050-SAC-FORME-CARTABLE-ROSE </t>
  </si>
  <si>
    <t xml:space="preserve">9811-MARRON-EF </t>
  </si>
  <si>
    <t xml:space="preserve">21030-SAC-BLEU </t>
  </si>
  <si>
    <t xml:space="preserve">21037-SAC-A-MAIN-BLEU </t>
  </si>
  <si>
    <t xml:space="preserve">21037-SAC-A-MAIN-NOIR </t>
  </si>
  <si>
    <t xml:space="preserve">21037-SAC-A-MAIN-ROSE </t>
  </si>
  <si>
    <t xml:space="preserve">21043-SAC-BLEU </t>
  </si>
  <si>
    <t xml:space="preserve">21043-SAC-NOIR </t>
  </si>
  <si>
    <t xml:space="preserve">21043-SAC-ROUGE </t>
  </si>
  <si>
    <t>31032-FL-BLEU</t>
  </si>
  <si>
    <t>31032-FL-MAR</t>
  </si>
  <si>
    <t xml:space="preserve">CB159-BIRDS-GRIS </t>
  </si>
  <si>
    <t>NEWS-CB159-BIRDS-ROSE</t>
  </si>
  <si>
    <t xml:space="preserve">CB159-SAC-CHEVAUX-ROSE </t>
  </si>
  <si>
    <t xml:space="preserve">FB43-SAC-POMPON-NOIR </t>
  </si>
  <si>
    <t xml:space="preserve">HB44-NEW-NOIR </t>
  </si>
  <si>
    <t xml:space="preserve">HB28-MULTIPOCHE-HI-NOIR </t>
  </si>
  <si>
    <t xml:space="preserve">HB28-MULTIPOCHE-HI-BORDEAUX </t>
  </si>
  <si>
    <t>FB43-SAC-POMPON-BLANC</t>
  </si>
  <si>
    <t>FB43-SAC-POMPON-ROUGE</t>
  </si>
  <si>
    <t>FB43-SAC-POMPON-BLEU</t>
  </si>
  <si>
    <t>2480-HI-SBOWLING-NOIR</t>
  </si>
  <si>
    <t xml:space="preserve">LHB29-CUIR-HI </t>
  </si>
  <si>
    <t>NEWS-LHB26-HI-NOIR</t>
  </si>
  <si>
    <t>LHB34-HI-NOIR</t>
  </si>
  <si>
    <t xml:space="preserve">BP123-SACADO-HI-BMARINE </t>
  </si>
  <si>
    <t xml:space="preserve">BP123-SACADO-HI-NOIR </t>
  </si>
  <si>
    <t xml:space="preserve">BP243-SACADO-HI-NOIR </t>
  </si>
  <si>
    <t xml:space="preserve">BP243-SACADO-HI-NOIRKAKI </t>
  </si>
  <si>
    <t xml:space="preserve">BP196-SACADO-HI-NOIR </t>
  </si>
  <si>
    <t xml:space="preserve">BP196-SACADO-HI-BMARINE </t>
  </si>
  <si>
    <t xml:space="preserve">BP006L-SACADO-HI-NOIR </t>
  </si>
  <si>
    <t xml:space="preserve">BP006L-SACADO-HI-BRUN </t>
  </si>
  <si>
    <t>HB44-NEWS1-HI</t>
  </si>
  <si>
    <t>2457-Torebka-Damska-HI</t>
  </si>
  <si>
    <t xml:space="preserve">SADO-BLA-NEIGE-PETIT </t>
  </si>
  <si>
    <t xml:space="preserve">SADO-MI-PETIT-GA </t>
  </si>
  <si>
    <t xml:space="preserve">06601-10-SACADO-KRU </t>
  </si>
  <si>
    <t xml:space="preserve">33536-81-sacado-ecosbleu </t>
  </si>
  <si>
    <t xml:space="preserve">NEWS-05-4008-EXT-MARA-NOIR </t>
  </si>
  <si>
    <t xml:space="preserve">05-4036-MARA </t>
  </si>
  <si>
    <t>MESKA-SCOLIER-NEWS-S12-BRUN</t>
  </si>
  <si>
    <t xml:space="preserve">TORBA-MESKA-SCOLIER-S13-NOIR </t>
  </si>
  <si>
    <t xml:space="preserve">MESKA-SCOLIER-S12-BRUN-FONCE </t>
  </si>
  <si>
    <t>anonymous-bag-noir</t>
  </si>
  <si>
    <t>MK-4898-03-NOIR</t>
  </si>
  <si>
    <t xml:space="preserve">NEWS-Ait2076-07-PDOC </t>
  </si>
  <si>
    <t xml:space="preserve">275503-PORTE-DOCUMENT-ELY </t>
  </si>
  <si>
    <t xml:space="preserve">Ait1192-03-PDOC </t>
  </si>
  <si>
    <t xml:space="preserve">M6848103-SAC-CHAUS </t>
  </si>
  <si>
    <t xml:space="preserve">NEWS-AMO68332-37-PORTE-DOCUMENT-N-B </t>
  </si>
  <si>
    <t xml:space="preserve">MK-6135-03 </t>
  </si>
  <si>
    <t xml:space="preserve">MK-BROSSE-5720-06 </t>
  </si>
  <si>
    <t xml:space="preserve">S4573-NF </t>
  </si>
  <si>
    <t xml:space="preserve">BB-BAG005 </t>
  </si>
  <si>
    <t xml:space="preserve">ANOUCHKAMINI-BLACK-LULU </t>
  </si>
  <si>
    <t xml:space="preserve">BAUDOUIN-BLACK-LULU </t>
  </si>
  <si>
    <t xml:space="preserve">BRAXTON-BLEUET-LULU </t>
  </si>
  <si>
    <t xml:space="preserve">BRAXTON-NAVY-LULU </t>
  </si>
  <si>
    <t xml:space="preserve">BRAXTON-RED-LULU </t>
  </si>
  <si>
    <t>AURELINE-BORDEAUX-LULU</t>
  </si>
  <si>
    <t xml:space="preserve">NEWS-Cassandra-Lulu-Multi-rouge </t>
  </si>
  <si>
    <t>293056200124-montre-chiffre-rouge</t>
  </si>
  <si>
    <t xml:space="preserve">495427513002-SHACHAF </t>
  </si>
  <si>
    <t xml:space="preserve">495427515003-SHACHAF </t>
  </si>
  <si>
    <t xml:space="preserve">495427515004-SHACHAF </t>
  </si>
  <si>
    <t xml:space="preserve">495035035082-BIS-SHAC </t>
  </si>
  <si>
    <t xml:space="preserve">495330030007-SHACHAF </t>
  </si>
  <si>
    <t xml:space="preserve">495340011002-SHACHAF </t>
  </si>
  <si>
    <t xml:space="preserve">495785070002-SHACHAF </t>
  </si>
  <si>
    <t xml:space="preserve">CHINACHAUS </t>
  </si>
  <si>
    <t xml:space="preserve">111631QD4-ZAZA </t>
  </si>
  <si>
    <t xml:space="preserve">120363QD-0-ZAZA </t>
  </si>
  <si>
    <t xml:space="preserve">120364QD-0-ZAZA </t>
  </si>
  <si>
    <t xml:space="preserve">120367QD-0-ZAZA </t>
  </si>
  <si>
    <t xml:space="preserve">120373QD-0-ZAZA </t>
  </si>
  <si>
    <t xml:space="preserve">12358QD-0-ZAZA </t>
  </si>
  <si>
    <t xml:space="preserve">12370QD-0-ZAZA </t>
  </si>
  <si>
    <t xml:space="preserve">SILVER-CABAS - ROUI </t>
  </si>
  <si>
    <t xml:space="preserve">SILVER-CABAS -NOIR </t>
  </si>
  <si>
    <t xml:space="preserve">22-84880-SDOS-CARS </t>
  </si>
  <si>
    <t xml:space="preserve">54-70-743-TC-MULTI </t>
  </si>
  <si>
    <t>54-70-743-TC-BLEU</t>
  </si>
  <si>
    <t xml:space="preserve">8515-SWAT </t>
  </si>
  <si>
    <t xml:space="preserve">8505-ARMY </t>
  </si>
  <si>
    <t xml:space="preserve">2514-NEW-NOIR </t>
  </si>
  <si>
    <t xml:space="preserve">2478-SAC-ROUGE </t>
  </si>
  <si>
    <t xml:space="preserve">FB15-NOIR </t>
  </si>
  <si>
    <t xml:space="preserve">FB41-SAC-N-OR-MAR </t>
  </si>
  <si>
    <t xml:space="preserve">FB41-SAC-N-OR-FUS </t>
  </si>
  <si>
    <t xml:space="preserve">PSH-BIG </t>
  </si>
  <si>
    <t xml:space="preserve">PSH-BNO </t>
  </si>
  <si>
    <t xml:space="preserve">PSH-BNV </t>
  </si>
  <si>
    <t xml:space="preserve">PSH-BO-SUP </t>
  </si>
  <si>
    <t xml:space="preserve">PSH-BV </t>
  </si>
  <si>
    <t xml:space="preserve">PSH-NO-SUP </t>
  </si>
  <si>
    <t xml:space="preserve">PSH-NV-SUP </t>
  </si>
  <si>
    <t>Stock au hors entrepot</t>
  </si>
  <si>
    <r>
      <t>262-067-MULTIPOCHES</t>
    </r>
    <r>
      <rPr>
        <sz val="11"/>
        <rFont val="Calibri"/>
        <family val="2"/>
        <scheme val="minor"/>
      </rPr>
      <t xml:space="preserve">-BRUN </t>
    </r>
  </si>
  <si>
    <t>SKU_1</t>
  </si>
  <si>
    <t>SKU_2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</si>
</sst>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7" x14ac:knownFonts="1">
    <font>
      <sz val="11"/>
      <color theme="1"/>
      <name val="Calibri"/>
      <family val="2"/>
      <scheme val="minor"/>
    </font>
    <font>
      <sz val="11"/>
      <color rgb="FFFF0000"/>
      <name val="Calibri"/>
      <family val="2"/>
      <scheme val="minor"/>
    </font>
    <font>
      <b/>
      <sz val="11"/>
      <color theme="1"/>
      <name val="Calibri"/>
      <family val="2"/>
      <scheme val="minor"/>
    </font>
    <font>
      <b/>
      <sz val="10"/>
      <color theme="1"/>
      <name val="Arial"/>
      <family val="2"/>
    </font>
    <font>
      <sz val="11"/>
      <name val="Calibri"/>
      <family val="2"/>
      <scheme val="minor"/>
    </font>
    <font>
      <sz val="10"/>
      <name val="Arial"/>
      <family val="2"/>
    </font>
    <font>
      <b/>
      <sz val="10"/>
      <name val="Arial"/>
      <family val="2"/>
    </font>
  </fonts>
  <fills count="4">
    <fill>
      <patternFill patternType="none"/>
    </fill>
    <fill>
      <patternFill patternType="gray125"/>
    </fill>
    <fill>
      <patternFill patternType="solid">
        <fgColor rgb="FFFF99FF"/>
        <bgColor indexed="64"/>
      </patternFill>
    </fill>
    <fill>
      <patternFill patternType="solid">
        <fgColor rgb="FF00B0F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33">
    <xf numFmtId="0" fontId="0" fillId="0" borderId="0" xfId="0"/>
    <xf numFmtId="0" fontId="3" fillId="2" borderId="1" xfId="0" applyFont="1" applyFill="1" applyBorder="1" applyAlignment="1">
      <alignment horizontal="left" vertical="center" wrapText="1"/>
    </xf>
    <xf numFmtId="164" fontId="3" fillId="3" borderId="1" xfId="0" applyNumberFormat="1" applyFont="1" applyFill="1" applyBorder="1" applyAlignment="1">
      <alignment horizontal="right" vertical="center" wrapText="1"/>
    </xf>
    <xf numFmtId="164" fontId="3" fillId="2" borderId="2" xfId="0" applyNumberFormat="1" applyFont="1" applyFill="1" applyBorder="1" applyAlignment="1">
      <alignment horizontal="right" vertical="center" wrapText="1"/>
    </xf>
    <xf numFmtId="0" fontId="2" fillId="2" borderId="1" xfId="0" applyFont="1" applyFill="1" applyBorder="1"/>
    <xf numFmtId="0" fontId="1" fillId="0" borderId="0" xfId="0" applyFont="1"/>
    <xf numFmtId="0" fontId="4" fillId="0" borderId="0" xfId="0" applyFont="1"/>
    <xf numFmtId="0" fontId="5" fillId="0" borderId="0" xfId="0" applyFont="1" applyFill="1" applyBorder="1"/>
    <xf numFmtId="0" fontId="5" fillId="0" borderId="0" xfId="0" applyFont="1" applyFill="1" applyBorder="1" applyProtection="1">
      <protection locked="0"/>
    </xf>
    <xf numFmtId="0" fontId="2" fillId="2" borderId="1" xfId="0" applyFont="1" applyFill="1" applyBorder="1" applyAlignment="1">
      <alignment vertical="center"/>
    </xf>
    <xf numFmtId="164" fontId="4" fillId="0" borderId="1" xfId="0" applyNumberFormat="1" applyFont="1" applyFill="1" applyBorder="1" applyProtection="1">
      <protection locked="0"/>
    </xf>
    <xf numFmtId="0" fontId="4" fillId="0" borderId="0" xfId="0" applyFont="1" applyFill="1" applyBorder="1" applyProtection="1">
      <protection locked="0"/>
    </xf>
    <xf numFmtId="0" fontId="5" fillId="0" borderId="0" xfId="0" applyFont="1" applyFill="1" applyBorder="1" applyAlignment="1">
      <alignment wrapText="1"/>
    </xf>
    <xf numFmtId="0" fontId="4" fillId="0" borderId="0" xfId="0" applyFont="1" applyFill="1" applyBorder="1"/>
    <xf numFmtId="0" fontId="5" fillId="0" borderId="0" xfId="0" applyFont="1" applyFill="1"/>
    <xf numFmtId="49" fontId="4" fillId="0" borderId="0" xfId="0" applyNumberFormat="1" applyFont="1" applyFill="1" applyProtection="1">
      <protection locked="0"/>
    </xf>
    <xf numFmtId="0" fontId="5" fillId="0" borderId="0" xfId="0" applyFont="1" applyFill="1" applyAlignment="1">
      <alignment horizontal="left" vertical="center" wrapText="1"/>
    </xf>
    <xf numFmtId="49" fontId="5" fillId="0" borderId="0" xfId="0" applyNumberFormat="1" applyFont="1" applyFill="1" applyProtection="1">
      <protection locked="0"/>
    </xf>
    <xf numFmtId="0" fontId="6" fillId="0" borderId="0" xfId="0" applyFont="1" applyFill="1"/>
    <xf numFmtId="49" fontId="5" fillId="0" borderId="0" xfId="0" applyNumberFormat="1" applyFont="1" applyFill="1" applyBorder="1" applyProtection="1">
      <protection locked="0"/>
    </xf>
    <xf numFmtId="0" fontId="4" fillId="0" borderId="0" xfId="0" applyFont="1" applyFill="1" applyBorder="1" applyAlignment="1" applyProtection="1">
      <alignment horizontal="left"/>
      <protection locked="0"/>
    </xf>
    <xf numFmtId="0" fontId="5" fillId="0" borderId="0" xfId="0" applyFont="1" applyFill="1" applyBorder="1" applyAlignment="1" applyProtection="1">
      <alignment horizontal="left"/>
      <protection locked="0"/>
    </xf>
    <xf numFmtId="0" fontId="6" fillId="0" borderId="0" xfId="0" applyFont="1" applyFill="1" applyBorder="1" applyProtection="1">
      <protection locked="0"/>
    </xf>
    <xf numFmtId="49" fontId="4" fillId="0" borderId="0" xfId="0" applyNumberFormat="1" applyFont="1" applyFill="1" applyBorder="1" applyProtection="1">
      <protection locked="0"/>
    </xf>
    <xf numFmtId="0" fontId="4" fillId="0" borderId="0" xfId="0" applyFont="1" applyFill="1"/>
    <xf numFmtId="0" fontId="4" fillId="0" borderId="0" xfId="0" applyFont="1" applyFill="1" applyBorder="1" applyAlignment="1">
      <alignment wrapText="1"/>
    </xf>
    <xf numFmtId="0" fontId="5" fillId="0" borderId="0" xfId="0" applyFont="1" applyFill="1" applyBorder="1" applyAlignment="1">
      <alignment vertical="center" wrapText="1"/>
    </xf>
    <xf numFmtId="0" fontId="6" fillId="0" borderId="0" xfId="0" applyFont="1" applyFill="1" applyBorder="1"/>
    <xf numFmtId="1" fontId="5" fillId="0" borderId="0" xfId="0" applyNumberFormat="1" applyFont="1" applyFill="1" applyBorder="1" applyProtection="1">
      <protection locked="0"/>
    </xf>
    <xf numFmtId="1" fontId="4" fillId="0" borderId="0" xfId="0" applyNumberFormat="1" applyFont="1" applyFill="1" applyBorder="1" applyProtection="1">
      <protection locked="0"/>
    </xf>
    <xf numFmtId="0" fontId="2" fillId="0" borderId="1" xfId="0" applyFont="1" applyFill="1" applyBorder="1" applyAlignment="1">
      <alignment vertical="center"/>
    </xf>
    <xf numFmtId="0" fontId="0" fillId="0" borderId="0" xfId="0" applyFill="1"/>
    <xf numFmtId="0" fontId="1" fillId="0" borderId="0" xfId="0" applyFont="1" applyFill="1"/>
  </cellXfs>
  <cellStyles count="1">
    <cellStyle name="Normal" xfId="0" builtinId="0"/>
  </cellStyles>
  <dxfs count="11">
    <dxf>
      <fill>
        <patternFill>
          <bgColor rgb="FFCBCAC9"/>
        </patternFill>
      </fill>
    </dxf>
    <dxf>
      <border>
        <left style="thin">
          <color rgb="FFFF8000"/>
        </left>
        <right style="thin">
          <color rgb="FFFF8000"/>
        </right>
        <top style="thin">
          <color rgb="FFFF8000"/>
        </top>
        <bottom style="thin">
          <color rgb="FFFF8000"/>
        </bottom>
      </border>
    </dxf>
    <dxf>
      <border>
        <left style="thin">
          <color rgb="FF00FF00"/>
        </left>
        <right style="thin">
          <color rgb="FF00FF00"/>
        </right>
        <top style="thin">
          <color rgb="FF00FF00"/>
        </top>
        <bottom style="thin">
          <color rgb="FF00FF00"/>
        </bottom>
      </border>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te%20CLICCADEAU/BOUTIQUE%20AMAZON/fichier%20pour%20enregistrement%20produit%20Amazon/Grossiste-lunettes-ALFAR/lunettes%20du%2011-06-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s"/>
      <sheetName val="Guide d'ajout d'images"/>
      <sheetName val="Définition des intitulés"/>
      <sheetName val="lunettes du 11-06-15"/>
      <sheetName val="Exemple"/>
      <sheetName val="Valeurs Valides"/>
      <sheetName val="icons"/>
      <sheetName val="International URLs"/>
      <sheetName val="International Settings"/>
      <sheetName val="DropdownSizer"/>
      <sheetName val="International Translations"/>
      <sheetName val="Data Validation"/>
      <sheetName val="International Data"/>
      <sheetName val="Dropdown Lists"/>
      <sheetName val="attributePTDMa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4">
          <cell r="C4" t="str">
            <v>eyewear</v>
          </cell>
        </row>
      </sheetData>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0"/>
  <sheetViews>
    <sheetView tabSelected="1" workbookViewId="0">
      <selection activeCell="B3" sqref="B3"/>
    </sheetView>
  </sheetViews>
  <sheetFormatPr baseColWidth="10" defaultColWidth="35.7109375" defaultRowHeight="15" x14ac:dyDescent="0.25"/>
  <cols>
    <col min="1" max="1" width="46.85546875" customWidth="1"/>
    <col min="2" max="2" width="15.85546875" customWidth="1"/>
    <col min="3" max="3" width="18.42578125" customWidth="1"/>
    <col min="4" max="4" width="52.140625" customWidth="1"/>
    <col min="5" max="5" width="11.140625" style="31" customWidth="1"/>
    <col min="7" max="7" width="12.140625" customWidth="1"/>
  </cols>
  <sheetData>
    <row r="1" spans="1:7" s="4" customFormat="1" ht="36" customHeight="1" x14ac:dyDescent="0.25">
      <c r="A1" s="1" t="s">
        <v>399</v>
      </c>
      <c r="B1" s="2" t="s">
        <v>0</v>
      </c>
      <c r="C1" s="3" t="s">
        <v>1</v>
      </c>
      <c r="D1" s="9" t="s">
        <v>397</v>
      </c>
      <c r="E1" s="30"/>
      <c r="F1" s="9" t="s">
        <v>400</v>
      </c>
      <c r="G1" s="9" t="s">
        <v>240</v>
      </c>
    </row>
    <row r="2" spans="1:7" x14ac:dyDescent="0.25">
      <c r="A2" s="6" t="s">
        <v>2</v>
      </c>
      <c r="B2">
        <f>IF(ISERROR(INDEX(PAHT,MATCH(A2,SKU_2,0))),"",INDEX(PAHT,MATCH(A2,SKU_2,0)))</f>
        <v>5.33</v>
      </c>
      <c r="F2" s="11">
        <v>2</v>
      </c>
      <c r="G2" s="10">
        <v>13</v>
      </c>
    </row>
    <row r="3" spans="1:7" x14ac:dyDescent="0.25">
      <c r="A3" s="6" t="s">
        <v>3</v>
      </c>
      <c r="B3" t="str">
        <f>IF(ISERROR(INDEX(PAHT,MATCH(A3,SKU_2,0))),"",INDEX(PAHT,MATCH(A3,SKU_2,0)))</f>
        <v/>
      </c>
      <c r="F3" s="8" t="s">
        <v>287</v>
      </c>
      <c r="G3" s="10">
        <v>3.95</v>
      </c>
    </row>
    <row r="4" spans="1:7" x14ac:dyDescent="0.25">
      <c r="A4" s="6" t="s">
        <v>4</v>
      </c>
      <c r="B4" t="str">
        <f>IF(ISERROR(INDEX(PAHT,MATCH(A4,SKU_2,0))),"",INDEX(PAHT,MATCH(A4,SKU_2,0)))</f>
        <v/>
      </c>
      <c r="F4" s="26" t="s">
        <v>217</v>
      </c>
      <c r="G4" s="10">
        <v>4.75</v>
      </c>
    </row>
    <row r="5" spans="1:7" x14ac:dyDescent="0.25">
      <c r="A5" s="6" t="s">
        <v>5</v>
      </c>
      <c r="B5" t="str">
        <f>IF(ISERROR(INDEX(PAHT,MATCH(A5,SKU_2,0))),"",INDEX(PAHT,MATCH(A5,SKU_2,0)))</f>
        <v/>
      </c>
      <c r="F5" s="26" t="s">
        <v>264</v>
      </c>
      <c r="G5" s="10">
        <v>8.4600000000000009</v>
      </c>
    </row>
    <row r="6" spans="1:7" x14ac:dyDescent="0.25">
      <c r="A6" s="6" t="s">
        <v>6</v>
      </c>
      <c r="B6" t="str">
        <f>IF(ISERROR(INDEX(PAHT,MATCH(A6,SKU_2,0))),"",INDEX(PAHT,MATCH(A6,SKU_2,0)))</f>
        <v/>
      </c>
      <c r="F6" s="7" t="s">
        <v>340</v>
      </c>
      <c r="G6" s="10">
        <v>7</v>
      </c>
    </row>
    <row r="7" spans="1:7" x14ac:dyDescent="0.25">
      <c r="A7" s="6" t="s">
        <v>7</v>
      </c>
      <c r="B7">
        <f>IF(ISERROR(INDEX(PAHT,MATCH(A7,SKU_2,0))),"",INDEX(PAHT,MATCH(A7,SKU_2,0)))</f>
        <v>4.0999999999999996</v>
      </c>
      <c r="F7" s="26" t="s">
        <v>54</v>
      </c>
      <c r="G7" s="10">
        <v>4.25</v>
      </c>
    </row>
    <row r="8" spans="1:7" x14ac:dyDescent="0.25">
      <c r="A8" s="6" t="s">
        <v>8</v>
      </c>
      <c r="B8" t="str">
        <f>IF(ISERROR(INDEX(PAHT,MATCH(A8,SKU_2,0))),"",INDEX(PAHT,MATCH(A8,SKU_2,0)))</f>
        <v/>
      </c>
      <c r="F8" s="26" t="s">
        <v>72</v>
      </c>
      <c r="G8" s="10">
        <v>4.25</v>
      </c>
    </row>
    <row r="9" spans="1:7" x14ac:dyDescent="0.25">
      <c r="A9" s="6" t="s">
        <v>9</v>
      </c>
      <c r="B9" t="str">
        <f>IF(ISERROR(INDEX(PAHT,MATCH(A9,SKU_2,0))),"",INDEX(PAHT,MATCH(A9,SKU_2,0)))</f>
        <v/>
      </c>
      <c r="F9" s="26" t="s">
        <v>67</v>
      </c>
      <c r="G9" s="10">
        <v>4.25</v>
      </c>
    </row>
    <row r="10" spans="1:7" x14ac:dyDescent="0.25">
      <c r="A10" s="6" t="s">
        <v>10</v>
      </c>
      <c r="B10">
        <f>IF(ISERROR(INDEX(PAHT,MATCH(A10,SKU_2,0))),"",INDEX(PAHT,MATCH(A10,SKU_2,0)))</f>
        <v>3.5</v>
      </c>
      <c r="F10" s="14" t="s">
        <v>292</v>
      </c>
      <c r="G10" s="10">
        <v>5.95</v>
      </c>
    </row>
    <row r="11" spans="1:7" x14ac:dyDescent="0.25">
      <c r="A11" s="6" t="s">
        <v>11</v>
      </c>
      <c r="B11">
        <f>IF(ISERROR(INDEX(PAHT,MATCH(A11,SKU_2,0))),"",INDEX(PAHT,MATCH(A11,SKU_2,0)))</f>
        <v>19.600000000000001</v>
      </c>
      <c r="F11" s="8" t="s">
        <v>278</v>
      </c>
      <c r="G11" s="10">
        <v>4.75</v>
      </c>
    </row>
    <row r="12" spans="1:7" x14ac:dyDescent="0.25">
      <c r="A12" s="6" t="s">
        <v>12</v>
      </c>
      <c r="B12" t="str">
        <f>IF(ISERROR(INDEX(PAHT,MATCH(A12,SKU_2,0))),"",INDEX(PAHT,MATCH(A12,SKU_2,0)))</f>
        <v/>
      </c>
      <c r="F12" s="7" t="s">
        <v>337</v>
      </c>
      <c r="G12" s="10">
        <v>10.99</v>
      </c>
    </row>
    <row r="13" spans="1:7" x14ac:dyDescent="0.25">
      <c r="A13" s="6" t="s">
        <v>13</v>
      </c>
      <c r="B13" t="str">
        <f>IF(ISERROR(INDEX(PAHT,MATCH(A13,SKU_2,0))),"",INDEX(PAHT,MATCH(A13,SKU_2,0)))</f>
        <v/>
      </c>
      <c r="F13" s="11" t="s">
        <v>371</v>
      </c>
      <c r="G13" s="10">
        <v>14.99</v>
      </c>
    </row>
    <row r="14" spans="1:7" x14ac:dyDescent="0.25">
      <c r="A14" s="6" t="s">
        <v>14</v>
      </c>
      <c r="B14" t="str">
        <f>IF(ISERROR(INDEX(PAHT,MATCH(A14,SKU_2,0))),"",INDEX(PAHT,MATCH(A14,SKU_2,0)))</f>
        <v/>
      </c>
      <c r="F14" s="8" t="s">
        <v>372</v>
      </c>
      <c r="G14" s="10">
        <v>7.99</v>
      </c>
    </row>
    <row r="15" spans="1:7" x14ac:dyDescent="0.25">
      <c r="A15" s="6" t="s">
        <v>15</v>
      </c>
      <c r="B15" t="str">
        <f>IF(ISERROR(INDEX(PAHT,MATCH(A15,SKU_2,0))),"",INDEX(PAHT,MATCH(A15,SKU_2,0)))</f>
        <v/>
      </c>
      <c r="F15" s="11" t="s">
        <v>373</v>
      </c>
      <c r="G15" s="10">
        <v>7.99</v>
      </c>
    </row>
    <row r="16" spans="1:7" x14ac:dyDescent="0.25">
      <c r="A16" s="6" t="s">
        <v>16</v>
      </c>
      <c r="B16" t="str">
        <f>IF(ISERROR(INDEX(PAHT,MATCH(A16,SKU_2,0))),"",INDEX(PAHT,MATCH(A16,SKU_2,0)))</f>
        <v/>
      </c>
      <c r="F16" s="11" t="s">
        <v>374</v>
      </c>
      <c r="G16" s="10">
        <v>7.99</v>
      </c>
    </row>
    <row r="17" spans="1:7" x14ac:dyDescent="0.25">
      <c r="A17" s="6" t="s">
        <v>17</v>
      </c>
      <c r="B17" t="str">
        <f>IF(ISERROR(INDEX(PAHT,MATCH(A17,SKU_2,0))),"",INDEX(PAHT,MATCH(A17,SKU_2,0)))</f>
        <v/>
      </c>
      <c r="F17" s="8" t="s">
        <v>375</v>
      </c>
      <c r="G17" s="10">
        <v>7.99</v>
      </c>
    </row>
    <row r="18" spans="1:7" x14ac:dyDescent="0.25">
      <c r="A18" s="6" t="s">
        <v>18</v>
      </c>
      <c r="B18" t="str">
        <f>IF(ISERROR(INDEX(PAHT,MATCH(A18,SKU_2,0))),"",INDEX(PAHT,MATCH(A18,SKU_2,0)))</f>
        <v/>
      </c>
      <c r="F18" s="11" t="s">
        <v>376</v>
      </c>
      <c r="G18" s="10">
        <v>7.99</v>
      </c>
    </row>
    <row r="19" spans="1:7" x14ac:dyDescent="0.25">
      <c r="A19" s="6" t="s">
        <v>19</v>
      </c>
      <c r="B19">
        <f>IF(ISERROR(INDEX(PAHT,MATCH(A19,SKU_2,0))),"",INDEX(PAHT,MATCH(A19,SKU_2,0)))</f>
        <v>4.21</v>
      </c>
      <c r="F19" s="11" t="s">
        <v>377</v>
      </c>
      <c r="G19" s="10">
        <v>7.99</v>
      </c>
    </row>
    <row r="20" spans="1:7" x14ac:dyDescent="0.25">
      <c r="A20" s="6" t="s">
        <v>20</v>
      </c>
      <c r="B20" t="str">
        <f>IF(ISERROR(INDEX(PAHT,MATCH(A20,SKU_2,0))),"",INDEX(PAHT,MATCH(A20,SKU_2,0)))</f>
        <v/>
      </c>
      <c r="F20" s="24" t="s">
        <v>233</v>
      </c>
      <c r="G20" s="10">
        <v>1.4</v>
      </c>
    </row>
    <row r="21" spans="1:7" x14ac:dyDescent="0.25">
      <c r="A21" s="6" t="s">
        <v>21</v>
      </c>
      <c r="B21">
        <f>IF(ISERROR(INDEX(PAHT,MATCH(A21,SKU_2,0))),"",INDEX(PAHT,MATCH(A21,SKU_2,0)))</f>
        <v>7.39</v>
      </c>
      <c r="F21" s="8" t="s">
        <v>140</v>
      </c>
      <c r="G21" s="10">
        <v>6.75</v>
      </c>
    </row>
    <row r="22" spans="1:7" x14ac:dyDescent="0.25">
      <c r="A22" s="6" t="s">
        <v>22</v>
      </c>
      <c r="B22" t="str">
        <f>IF(ISERROR(INDEX(PAHT,MATCH(A22,SKU_2,0))),"",INDEX(PAHT,MATCH(A22,SKU_2,0)))</f>
        <v/>
      </c>
      <c r="F22" s="8" t="s">
        <v>204</v>
      </c>
      <c r="G22" s="10">
        <v>5.85</v>
      </c>
    </row>
    <row r="23" spans="1:7" x14ac:dyDescent="0.25">
      <c r="A23" s="6" t="s">
        <v>23</v>
      </c>
      <c r="B23" t="str">
        <f>IF(ISERROR(INDEX(PAHT,MATCH(A23,SKU_2,0))),"",INDEX(PAHT,MATCH(A23,SKU_2,0)))</f>
        <v/>
      </c>
      <c r="F23" s="11" t="s">
        <v>245</v>
      </c>
      <c r="G23" s="10">
        <v>5.85</v>
      </c>
    </row>
    <row r="24" spans="1:7" x14ac:dyDescent="0.25">
      <c r="A24" s="6" t="s">
        <v>24</v>
      </c>
      <c r="B24">
        <f>IF(ISERROR(INDEX(PAHT,MATCH(A24,SKU_2,0))),"",INDEX(PAHT,MATCH(A24,SKU_2,0)))</f>
        <v>5.95</v>
      </c>
      <c r="F24" s="14" t="s">
        <v>226</v>
      </c>
      <c r="G24" s="10">
        <v>3.39</v>
      </c>
    </row>
    <row r="25" spans="1:7" x14ac:dyDescent="0.25">
      <c r="A25" s="6" t="s">
        <v>25</v>
      </c>
      <c r="B25" t="str">
        <f>IF(ISERROR(INDEX(PAHT,MATCH(A25,SKU_2,0))),"",INDEX(PAHT,MATCH(A25,SKU_2,0)))</f>
        <v/>
      </c>
      <c r="F25" s="14" t="s">
        <v>31</v>
      </c>
      <c r="G25" s="10">
        <v>3.39</v>
      </c>
    </row>
    <row r="26" spans="1:7" x14ac:dyDescent="0.25">
      <c r="A26" s="6" t="s">
        <v>26</v>
      </c>
      <c r="B26">
        <f>IF(ISERROR(INDEX(PAHT,MATCH(A26,SKU_2,0))),"",INDEX(PAHT,MATCH(A26,SKU_2,0)))</f>
        <v>5.95</v>
      </c>
      <c r="F26" s="14" t="s">
        <v>295</v>
      </c>
      <c r="G26" s="10">
        <v>3.39</v>
      </c>
    </row>
    <row r="27" spans="1:7" x14ac:dyDescent="0.25">
      <c r="A27" s="6" t="s">
        <v>27</v>
      </c>
      <c r="B27">
        <f>IF(ISERROR(INDEX(PAHT,MATCH(A27,SKU_2,0))),"",INDEX(PAHT,MATCH(A27,SKU_2,0)))</f>
        <v>6.37</v>
      </c>
      <c r="F27" s="8" t="s">
        <v>182</v>
      </c>
      <c r="G27" s="10">
        <v>7.99</v>
      </c>
    </row>
    <row r="28" spans="1:7" x14ac:dyDescent="0.25">
      <c r="A28" s="6" t="s">
        <v>28</v>
      </c>
      <c r="B28" t="str">
        <f>IF(ISERROR(INDEX(PAHT,MATCH(A28,SKU_2,0))),"",INDEX(PAHT,MATCH(A28,SKU_2,0)))</f>
        <v/>
      </c>
      <c r="F28" s="8" t="s">
        <v>30</v>
      </c>
      <c r="G28" s="10">
        <v>7.99</v>
      </c>
    </row>
    <row r="29" spans="1:7" x14ac:dyDescent="0.25">
      <c r="A29" s="6" t="s">
        <v>29</v>
      </c>
      <c r="B29" t="str">
        <f>IF(ISERROR(INDEX(PAHT,MATCH(A29,SKU_2,0))),"",INDEX(PAHT,MATCH(A29,SKU_2,0)))</f>
        <v/>
      </c>
      <c r="F29" s="8" t="s">
        <v>76</v>
      </c>
      <c r="G29" s="10">
        <v>7.99</v>
      </c>
    </row>
    <row r="30" spans="1:7" x14ac:dyDescent="0.25">
      <c r="A30" s="6" t="s">
        <v>30</v>
      </c>
      <c r="B30">
        <f>IF(ISERROR(INDEX(PAHT,MATCH(A30,SKU_2,0))),"",INDEX(PAHT,MATCH(A30,SKU_2,0)))</f>
        <v>7.99</v>
      </c>
      <c r="F30" s="8" t="s">
        <v>257</v>
      </c>
      <c r="G30" s="10">
        <v>7.99</v>
      </c>
    </row>
    <row r="31" spans="1:7" x14ac:dyDescent="0.25">
      <c r="A31" s="6" t="s">
        <v>31</v>
      </c>
      <c r="B31">
        <f>IF(ISERROR(INDEX(PAHT,MATCH(A31,SKU_2,0))),"",INDEX(PAHT,MATCH(A31,SKU_2,0)))</f>
        <v>3.39</v>
      </c>
      <c r="F31" s="13" t="s">
        <v>53</v>
      </c>
      <c r="G31" s="10">
        <v>0.33</v>
      </c>
    </row>
    <row r="32" spans="1:7" x14ac:dyDescent="0.25">
      <c r="A32" s="6" t="s">
        <v>32</v>
      </c>
      <c r="B32">
        <f>IF(ISERROR(INDEX(PAHT,MATCH(A32,SKU_2,0))),"",INDEX(PAHT,MATCH(A32,SKU_2,0)))</f>
        <v>2.65</v>
      </c>
      <c r="F32" s="11" t="s">
        <v>205</v>
      </c>
      <c r="G32" s="10">
        <v>5.47</v>
      </c>
    </row>
    <row r="33" spans="1:7" ht="15" customHeight="1" x14ac:dyDescent="0.25">
      <c r="A33" s="6" t="s">
        <v>33</v>
      </c>
      <c r="B33" t="str">
        <f>IF(ISERROR(INDEX(PAHT,MATCH(A33,SKU_2,0))),"",INDEX(PAHT,MATCH(A33,SKU_2,0)))</f>
        <v/>
      </c>
      <c r="F33" s="13" t="s">
        <v>300</v>
      </c>
      <c r="G33" s="10">
        <v>12</v>
      </c>
    </row>
    <row r="34" spans="1:7" x14ac:dyDescent="0.25">
      <c r="A34" s="6" t="s">
        <v>34</v>
      </c>
      <c r="B34">
        <f>IF(ISERROR(INDEX(PAHT,MATCH(A34,SKU_2,0))),"",INDEX(PAHT,MATCH(A34,SKU_2,0)))</f>
        <v>4.53</v>
      </c>
      <c r="F34" s="11" t="s">
        <v>251</v>
      </c>
      <c r="G34" s="10">
        <v>3.95</v>
      </c>
    </row>
    <row r="35" spans="1:7" x14ac:dyDescent="0.25">
      <c r="A35" s="6" t="s">
        <v>35</v>
      </c>
      <c r="B35" t="str">
        <f>IF(ISERROR(INDEX(PAHT,MATCH(A35,SKU_2,0))),"",INDEX(PAHT,MATCH(A35,SKU_2,0)))</f>
        <v/>
      </c>
      <c r="F35" s="8" t="s">
        <v>246</v>
      </c>
      <c r="G35" s="10">
        <v>3.95</v>
      </c>
    </row>
    <row r="36" spans="1:7" x14ac:dyDescent="0.25">
      <c r="A36" s="6" t="s">
        <v>36</v>
      </c>
      <c r="B36" t="str">
        <f>IF(ISERROR(INDEX(PAHT,MATCH(A36,SKU_2,0))),"",INDEX(PAHT,MATCH(A36,SKU_2,0)))</f>
        <v/>
      </c>
      <c r="F36" s="8" t="s">
        <v>265</v>
      </c>
      <c r="G36" s="10">
        <v>3.95</v>
      </c>
    </row>
    <row r="37" spans="1:7" x14ac:dyDescent="0.25">
      <c r="A37" s="6" t="s">
        <v>37</v>
      </c>
      <c r="B37">
        <f>IF(ISERROR(INDEX(PAHT,MATCH(A37,SKU_2,0))),"",INDEX(PAHT,MATCH(A37,SKU_2,0)))</f>
        <v>5</v>
      </c>
      <c r="F37" s="11" t="s">
        <v>302</v>
      </c>
      <c r="G37" s="10">
        <v>4.99</v>
      </c>
    </row>
    <row r="38" spans="1:7" x14ac:dyDescent="0.25">
      <c r="A38" s="6" t="s">
        <v>38</v>
      </c>
      <c r="B38" t="str">
        <f>IF(ISERROR(INDEX(PAHT,MATCH(A38,SKU_2,0))),"",INDEX(PAHT,MATCH(A38,SKU_2,0)))</f>
        <v/>
      </c>
      <c r="F38" s="11" t="s">
        <v>303</v>
      </c>
      <c r="G38" s="10">
        <v>6.99</v>
      </c>
    </row>
    <row r="39" spans="1:7" x14ac:dyDescent="0.25">
      <c r="A39" s="6" t="s">
        <v>39</v>
      </c>
      <c r="B39">
        <f>IF(ISERROR(INDEX(PAHT,MATCH(A39,SKU_2,0))),"",INDEX(PAHT,MATCH(A39,SKU_2,0)))</f>
        <v>3.5</v>
      </c>
      <c r="F39" s="8" t="s">
        <v>304</v>
      </c>
      <c r="G39" s="10">
        <v>6.99</v>
      </c>
    </row>
    <row r="40" spans="1:7" x14ac:dyDescent="0.25">
      <c r="A40" s="6" t="s">
        <v>40</v>
      </c>
      <c r="B40">
        <f>IF(ISERROR(INDEX(PAHT,MATCH(A40,SKU_2,0))),"",INDEX(PAHT,MATCH(A40,SKU_2,0)))</f>
        <v>5.71</v>
      </c>
      <c r="F40" s="11" t="s">
        <v>305</v>
      </c>
      <c r="G40" s="10">
        <v>6.99</v>
      </c>
    </row>
    <row r="41" spans="1:7" x14ac:dyDescent="0.25">
      <c r="A41" s="6" t="s">
        <v>41</v>
      </c>
      <c r="B41">
        <f>IF(ISERROR(INDEX(PAHT,MATCH(A41,SKU_2,0))),"",INDEX(PAHT,MATCH(A41,SKU_2,0)))</f>
        <v>10</v>
      </c>
      <c r="F41" s="11" t="s">
        <v>306</v>
      </c>
      <c r="G41" s="10">
        <v>6.99</v>
      </c>
    </row>
    <row r="42" spans="1:7" x14ac:dyDescent="0.25">
      <c r="A42" s="6" t="s">
        <v>42</v>
      </c>
      <c r="B42" t="str">
        <f>IF(ISERROR(INDEX(PAHT,MATCH(A42,SKU_2,0))),"",INDEX(PAHT,MATCH(A42,SKU_2,0)))</f>
        <v/>
      </c>
      <c r="F42" s="11" t="s">
        <v>307</v>
      </c>
      <c r="G42" s="10">
        <v>6.99</v>
      </c>
    </row>
    <row r="43" spans="1:7" x14ac:dyDescent="0.25">
      <c r="A43" s="6" t="s">
        <v>43</v>
      </c>
      <c r="B43">
        <f>IF(ISERROR(INDEX(PAHT,MATCH(A43,SKU_2,0))),"",INDEX(PAHT,MATCH(A43,SKU_2,0)))</f>
        <v>6.95</v>
      </c>
      <c r="F43" s="11" t="s">
        <v>308</v>
      </c>
      <c r="G43" s="10">
        <v>6.99</v>
      </c>
    </row>
    <row r="44" spans="1:7" x14ac:dyDescent="0.25">
      <c r="A44" s="6" t="s">
        <v>44</v>
      </c>
      <c r="B44" t="str">
        <f>IF(ISERROR(INDEX(PAHT,MATCH(A44,SKU_2,0))),"",INDEX(PAHT,MATCH(A44,SKU_2,0)))</f>
        <v/>
      </c>
      <c r="F44" s="7" t="s">
        <v>180</v>
      </c>
      <c r="G44" s="10">
        <v>5.95</v>
      </c>
    </row>
    <row r="45" spans="1:7" x14ac:dyDescent="0.25">
      <c r="A45" s="6" t="s">
        <v>45</v>
      </c>
      <c r="B45" t="str">
        <f>IF(ISERROR(INDEX(PAHT,MATCH(A45,SKU_2,0))),"",INDEX(PAHT,MATCH(A45,SKU_2,0)))</f>
        <v/>
      </c>
      <c r="F45" s="16" t="s">
        <v>68</v>
      </c>
      <c r="G45" s="10">
        <v>7.6</v>
      </c>
    </row>
    <row r="46" spans="1:7" x14ac:dyDescent="0.25">
      <c r="A46" s="6" t="s">
        <v>46</v>
      </c>
      <c r="B46" t="str">
        <f>IF(ISERROR(INDEX(PAHT,MATCH(A46,SKU_2,0))),"",INDEX(PAHT,MATCH(A46,SKU_2,0)))</f>
        <v/>
      </c>
      <c r="F46" s="17" t="s">
        <v>156</v>
      </c>
      <c r="G46" s="10">
        <v>7.6</v>
      </c>
    </row>
    <row r="47" spans="1:7" x14ac:dyDescent="0.25">
      <c r="A47" s="6" t="s">
        <v>47</v>
      </c>
      <c r="B47" t="str">
        <f>IF(ISERROR(INDEX(PAHT,MATCH(A47,SKU_2,0))),"",INDEX(PAHT,MATCH(A47,SKU_2,0)))</f>
        <v/>
      </c>
      <c r="F47" s="24" t="s">
        <v>380</v>
      </c>
      <c r="G47" s="10">
        <v>3.09</v>
      </c>
    </row>
    <row r="48" spans="1:7" x14ac:dyDescent="0.25">
      <c r="A48" s="6" t="s">
        <v>48</v>
      </c>
      <c r="B48">
        <f>IF(ISERROR(INDEX(PAHT,MATCH(A48,SKU_2,0))),"",INDEX(PAHT,MATCH(A48,SKU_2,0)))</f>
        <v>11</v>
      </c>
      <c r="F48" s="18" t="s">
        <v>27</v>
      </c>
      <c r="G48" s="10">
        <v>6.37</v>
      </c>
    </row>
    <row r="49" spans="1:7" x14ac:dyDescent="0.25">
      <c r="A49" s="6" t="s">
        <v>49</v>
      </c>
      <c r="B49">
        <f>IF(ISERROR(INDEX(PAHT,MATCH(A49,SKU_2,0))),"",INDEX(PAHT,MATCH(A49,SKU_2,0)))</f>
        <v>8.19</v>
      </c>
      <c r="F49" s="23" t="s">
        <v>112</v>
      </c>
      <c r="G49" s="10">
        <v>4.21</v>
      </c>
    </row>
    <row r="50" spans="1:7" x14ac:dyDescent="0.25">
      <c r="A50" s="6" t="s">
        <v>50</v>
      </c>
      <c r="B50">
        <f>IF(ISERROR(INDEX(PAHT,MATCH(A50,SKU_2,0))),"",INDEX(PAHT,MATCH(A50,SKU_2,0)))</f>
        <v>5.73</v>
      </c>
      <c r="F50" s="23" t="s">
        <v>19</v>
      </c>
      <c r="G50" s="10">
        <v>4.21</v>
      </c>
    </row>
    <row r="51" spans="1:7" x14ac:dyDescent="0.25">
      <c r="A51" s="6" t="s">
        <v>51</v>
      </c>
      <c r="B51" t="str">
        <f>IF(ISERROR(INDEX(PAHT,MATCH(A51,SKU_2,0))),"",INDEX(PAHT,MATCH(A51,SKU_2,0)))</f>
        <v/>
      </c>
      <c r="F51" s="13" t="s">
        <v>164</v>
      </c>
      <c r="G51" s="10">
        <v>4.2300000000000004</v>
      </c>
    </row>
    <row r="52" spans="1:7" x14ac:dyDescent="0.25">
      <c r="A52" s="6" t="s">
        <v>52</v>
      </c>
      <c r="B52" t="str">
        <f>IF(ISERROR(INDEX(PAHT,MATCH(A52,SKU_2,0))),"",INDEX(PAHT,MATCH(A52,SKU_2,0)))</f>
        <v/>
      </c>
      <c r="F52" s="11" t="s">
        <v>334</v>
      </c>
      <c r="G52" s="10">
        <v>5.73</v>
      </c>
    </row>
    <row r="53" spans="1:7" x14ac:dyDescent="0.25">
      <c r="A53" s="6" t="s">
        <v>53</v>
      </c>
      <c r="B53">
        <f>IF(ISERROR(INDEX(PAHT,MATCH(A53,SKU_2,0))),"",INDEX(PAHT,MATCH(A53,SKU_2,0)))</f>
        <v>0.33</v>
      </c>
      <c r="F53" s="13" t="s">
        <v>88</v>
      </c>
      <c r="G53" s="10">
        <v>5.82</v>
      </c>
    </row>
    <row r="54" spans="1:7" x14ac:dyDescent="0.25">
      <c r="A54" s="6" t="s">
        <v>54</v>
      </c>
      <c r="B54">
        <f>IF(ISERROR(INDEX(PAHT,MATCH(A54,SKU_2,0))),"",INDEX(PAHT,MATCH(A54,SKU_2,0)))</f>
        <v>4.25</v>
      </c>
      <c r="F54" s="13" t="s">
        <v>386</v>
      </c>
      <c r="G54" s="10">
        <v>5.82</v>
      </c>
    </row>
    <row r="55" spans="1:7" x14ac:dyDescent="0.25">
      <c r="A55" s="6" t="s">
        <v>55</v>
      </c>
      <c r="B55" t="str">
        <f>IF(ISERROR(INDEX(PAHT,MATCH(A55,SKU_2,0))),"",INDEX(PAHT,MATCH(A55,SKU_2,0)))</f>
        <v/>
      </c>
      <c r="F55" s="7" t="s">
        <v>321</v>
      </c>
      <c r="G55" s="10">
        <v>3.82</v>
      </c>
    </row>
    <row r="56" spans="1:7" x14ac:dyDescent="0.25">
      <c r="A56" s="6" t="s">
        <v>56</v>
      </c>
      <c r="B56" t="str">
        <f>IF(ISERROR(INDEX(PAHT,MATCH(A56,SKU_2,0))),"",INDEX(PAHT,MATCH(A56,SKU_2,0)))</f>
        <v/>
      </c>
      <c r="F56" s="24" t="s">
        <v>134</v>
      </c>
      <c r="G56" s="10">
        <v>5.82</v>
      </c>
    </row>
    <row r="57" spans="1:7" x14ac:dyDescent="0.25">
      <c r="A57" s="6" t="s">
        <v>57</v>
      </c>
      <c r="B57" t="str">
        <f>IF(ISERROR(INDEX(PAHT,MATCH(A57,SKU_2,0))),"",INDEX(PAHT,MATCH(A57,SKU_2,0)))</f>
        <v/>
      </c>
      <c r="F57" s="24" t="s">
        <v>385</v>
      </c>
      <c r="G57" s="10">
        <v>5.82</v>
      </c>
    </row>
    <row r="58" spans="1:7" x14ac:dyDescent="0.25">
      <c r="A58" s="6" t="s">
        <v>58</v>
      </c>
      <c r="B58" t="str">
        <f>IF(ISERROR(INDEX(PAHT,MATCH(A58,SKU_2,0))),"",INDEX(PAHT,MATCH(A58,SKU_2,0)))</f>
        <v/>
      </c>
      <c r="F58" s="11" t="s">
        <v>40</v>
      </c>
      <c r="G58" s="10">
        <v>5.71</v>
      </c>
    </row>
    <row r="59" spans="1:7" x14ac:dyDescent="0.25">
      <c r="A59" s="6" t="s">
        <v>59</v>
      </c>
      <c r="B59" t="str">
        <f>IF(ISERROR(INDEX(PAHT,MATCH(A59,SKU_2,0))),"",INDEX(PAHT,MATCH(A59,SKU_2,0)))</f>
        <v/>
      </c>
      <c r="F59" s="14" t="s">
        <v>398</v>
      </c>
      <c r="G59" s="10">
        <v>7.74</v>
      </c>
    </row>
    <row r="60" spans="1:7" x14ac:dyDescent="0.25">
      <c r="A60" s="6" t="s">
        <v>60</v>
      </c>
      <c r="B60" t="str">
        <f>IF(ISERROR(INDEX(PAHT,MATCH(A60,SKU_2,0))),"",INDEX(PAHT,MATCH(A60,SKU_2,0)))</f>
        <v/>
      </c>
      <c r="F60" s="18" t="s">
        <v>293</v>
      </c>
      <c r="G60" s="10">
        <v>7.74</v>
      </c>
    </row>
    <row r="61" spans="1:7" x14ac:dyDescent="0.25">
      <c r="A61" s="6" t="s">
        <v>61</v>
      </c>
      <c r="B61" t="str">
        <f>IF(ISERROR(INDEX(PAHT,MATCH(A61,SKU_2,0))),"",INDEX(PAHT,MATCH(A61,SKU_2,0)))</f>
        <v/>
      </c>
      <c r="F61" s="8" t="s">
        <v>196</v>
      </c>
      <c r="G61" s="10">
        <v>3.16</v>
      </c>
    </row>
    <row r="62" spans="1:7" x14ac:dyDescent="0.25">
      <c r="A62" s="6" t="s">
        <v>62</v>
      </c>
      <c r="B62" t="str">
        <f>IF(ISERROR(INDEX(PAHT,MATCH(A62,SKU_2,0))),"",INDEX(PAHT,MATCH(A62,SKU_2,0)))</f>
        <v/>
      </c>
      <c r="F62" s="11" t="s">
        <v>171</v>
      </c>
      <c r="G62" s="10">
        <v>4.33</v>
      </c>
    </row>
    <row r="63" spans="1:7" x14ac:dyDescent="0.25">
      <c r="A63" s="6" t="s">
        <v>63</v>
      </c>
      <c r="B63" t="str">
        <f>IF(ISERROR(INDEX(PAHT,MATCH(A63,SKU_2,0))),"",INDEX(PAHT,MATCH(A63,SKU_2,0)))</f>
        <v/>
      </c>
      <c r="F63" s="8" t="s">
        <v>347</v>
      </c>
      <c r="G63" s="10">
        <v>3.6</v>
      </c>
    </row>
    <row r="64" spans="1:7" x14ac:dyDescent="0.25">
      <c r="A64" s="6" t="s">
        <v>64</v>
      </c>
      <c r="B64" t="str">
        <f>IF(ISERROR(INDEX(PAHT,MATCH(A64,SKU_2,0))),"",INDEX(PAHT,MATCH(A64,SKU_2,0)))</f>
        <v/>
      </c>
      <c r="F64" s="11" t="s">
        <v>224</v>
      </c>
      <c r="G64" s="10">
        <v>5.97</v>
      </c>
    </row>
    <row r="65" spans="1:7" x14ac:dyDescent="0.25">
      <c r="A65" s="6" t="s">
        <v>65</v>
      </c>
      <c r="B65">
        <f>IF(ISERROR(INDEX(PAHT,MATCH(A65,SKU_2,0))),"",INDEX(PAHT,MATCH(A65,SKU_2,0)))</f>
        <v>5.61</v>
      </c>
      <c r="F65" s="29" t="s">
        <v>158</v>
      </c>
      <c r="G65" s="10">
        <v>4.5</v>
      </c>
    </row>
    <row r="66" spans="1:7" x14ac:dyDescent="0.25">
      <c r="A66" s="6" t="s">
        <v>66</v>
      </c>
      <c r="B66" t="str">
        <f>IF(ISERROR(INDEX(PAHT,MATCH(A66,SKU_2,0))),"",INDEX(PAHT,MATCH(A66,SKU_2,0)))</f>
        <v/>
      </c>
      <c r="F66" s="28" t="s">
        <v>362</v>
      </c>
      <c r="G66" s="10">
        <v>4.5</v>
      </c>
    </row>
    <row r="67" spans="1:7" x14ac:dyDescent="0.25">
      <c r="A67" s="6" t="s">
        <v>67</v>
      </c>
      <c r="B67">
        <f>IF(ISERROR(INDEX(PAHT,MATCH(A67,SKU_2,0))),"",INDEX(PAHT,MATCH(A67,SKU_2,0)))</f>
        <v>4.25</v>
      </c>
      <c r="F67" s="28" t="s">
        <v>241</v>
      </c>
      <c r="G67" s="10">
        <v>5</v>
      </c>
    </row>
    <row r="68" spans="1:7" x14ac:dyDescent="0.25">
      <c r="A68" s="6" t="s">
        <v>68</v>
      </c>
      <c r="B68">
        <f>IF(ISERROR(INDEX(PAHT,MATCH(A68,SKU_2,0))),"",INDEX(PAHT,MATCH(A68,SKU_2,0)))</f>
        <v>7.6</v>
      </c>
      <c r="F68" s="29" t="s">
        <v>37</v>
      </c>
      <c r="G68" s="10">
        <v>5</v>
      </c>
    </row>
    <row r="69" spans="1:7" x14ac:dyDescent="0.25">
      <c r="A69" s="6" t="s">
        <v>69</v>
      </c>
      <c r="B69">
        <f>IF(ISERROR(INDEX(PAHT,MATCH(A69,SKU_2,0))),"",INDEX(PAHT,MATCH(A69,SKU_2,0)))</f>
        <v>9.99</v>
      </c>
      <c r="F69" s="15" t="s">
        <v>290</v>
      </c>
      <c r="G69" s="10">
        <v>13.87</v>
      </c>
    </row>
    <row r="70" spans="1:7" x14ac:dyDescent="0.25">
      <c r="A70" s="6" t="s">
        <v>70</v>
      </c>
      <c r="B70" t="str">
        <f>IF(ISERROR(INDEX(PAHT,MATCH(A70,SKU_2,0))),"",INDEX(PAHT,MATCH(A70,SKU_2,0)))</f>
        <v/>
      </c>
      <c r="F70" s="7" t="s">
        <v>49</v>
      </c>
      <c r="G70" s="10">
        <v>8.19</v>
      </c>
    </row>
    <row r="71" spans="1:7" x14ac:dyDescent="0.25">
      <c r="A71" s="6" t="s">
        <v>71</v>
      </c>
      <c r="B71" t="str">
        <f>IF(ISERROR(INDEX(PAHT,MATCH(A71,SKU_2,0))),"",INDEX(PAHT,MATCH(A71,SKU_2,0)))</f>
        <v/>
      </c>
      <c r="F71" s="19" t="s">
        <v>259</v>
      </c>
      <c r="G71" s="10">
        <v>8.17</v>
      </c>
    </row>
    <row r="72" spans="1:7" x14ac:dyDescent="0.25">
      <c r="A72" s="6" t="s">
        <v>72</v>
      </c>
      <c r="B72">
        <f>IF(ISERROR(INDEX(PAHT,MATCH(A72,SKU_2,0))),"",INDEX(PAHT,MATCH(A72,SKU_2,0)))</f>
        <v>4.25</v>
      </c>
      <c r="F72" s="19" t="s">
        <v>309</v>
      </c>
      <c r="G72" s="10">
        <v>6.8</v>
      </c>
    </row>
    <row r="73" spans="1:7" x14ac:dyDescent="0.25">
      <c r="A73" s="6" t="s">
        <v>73</v>
      </c>
      <c r="B73" t="str">
        <f>IF(ISERROR(INDEX(PAHT,MATCH(A73,SKU_2,0))),"",INDEX(PAHT,MATCH(A73,SKU_2,0)))</f>
        <v/>
      </c>
      <c r="F73" s="19" t="s">
        <v>310</v>
      </c>
      <c r="G73" s="10">
        <v>6.8</v>
      </c>
    </row>
    <row r="74" spans="1:7" x14ac:dyDescent="0.25">
      <c r="A74" s="6" t="s">
        <v>74</v>
      </c>
      <c r="B74" t="str">
        <f>IF(ISERROR(INDEX(PAHT,MATCH(A74,SKU_2,0))),"",INDEX(PAHT,MATCH(A74,SKU_2,0)))</f>
        <v/>
      </c>
      <c r="F74" s="23" t="s">
        <v>338</v>
      </c>
      <c r="G74" s="10">
        <v>6.09</v>
      </c>
    </row>
    <row r="75" spans="1:7" x14ac:dyDescent="0.25">
      <c r="A75" s="6" t="s">
        <v>75</v>
      </c>
      <c r="B75" t="str">
        <f>IF(ISERROR(INDEX(PAHT,MATCH(A75,SKU_2,0))),"",INDEX(PAHT,MATCH(A75,SKU_2,0)))</f>
        <v/>
      </c>
      <c r="F75" s="12" t="s">
        <v>117</v>
      </c>
      <c r="G75" s="10">
        <v>3.5</v>
      </c>
    </row>
    <row r="76" spans="1:7" x14ac:dyDescent="0.25">
      <c r="A76" s="6" t="s">
        <v>76</v>
      </c>
      <c r="B76">
        <f>IF(ISERROR(INDEX(PAHT,MATCH(A76,SKU_2,0))),"",INDEX(PAHT,MATCH(A76,SKU_2,0)))</f>
        <v>7.99</v>
      </c>
      <c r="F76" s="14" t="s">
        <v>366</v>
      </c>
      <c r="G76" s="10">
        <v>0</v>
      </c>
    </row>
    <row r="77" spans="1:7" x14ac:dyDescent="0.25">
      <c r="A77" s="6" t="s">
        <v>77</v>
      </c>
      <c r="B77">
        <f>IF(ISERROR(INDEX(PAHT,MATCH(A77,SKU_2,0))),"",INDEX(PAHT,MATCH(A77,SKU_2,0)))</f>
        <v>4.3899999999999997</v>
      </c>
      <c r="F77" s="7" t="s">
        <v>113</v>
      </c>
      <c r="G77" s="10">
        <v>3.5</v>
      </c>
    </row>
    <row r="78" spans="1:7" x14ac:dyDescent="0.25">
      <c r="A78" s="6" t="s">
        <v>78</v>
      </c>
      <c r="B78" t="str">
        <f>IF(ISERROR(INDEX(PAHT,MATCH(A78,SKU_2,0))),"",INDEX(PAHT,MATCH(A78,SKU_2,0)))</f>
        <v/>
      </c>
      <c r="F78" s="14" t="s">
        <v>367</v>
      </c>
      <c r="G78" s="10">
        <v>0</v>
      </c>
    </row>
    <row r="79" spans="1:7" x14ac:dyDescent="0.25">
      <c r="A79" s="6" t="s">
        <v>79</v>
      </c>
      <c r="B79" t="str">
        <f>IF(ISERROR(INDEX(PAHT,MATCH(A79,SKU_2,0))),"",INDEX(PAHT,MATCH(A79,SKU_2,0)))</f>
        <v/>
      </c>
      <c r="F79" s="12" t="s">
        <v>247</v>
      </c>
      <c r="G79" s="10">
        <v>3</v>
      </c>
    </row>
    <row r="80" spans="1:7" x14ac:dyDescent="0.25">
      <c r="A80" s="6" t="s">
        <v>80</v>
      </c>
      <c r="B80" t="str">
        <f>IF(ISERROR(INDEX(PAHT,MATCH(A80,SKU_2,0))),"",INDEX(PAHT,MATCH(A80,SKU_2,0)))</f>
        <v/>
      </c>
      <c r="F80" s="12" t="s">
        <v>262</v>
      </c>
      <c r="G80" s="10">
        <v>3</v>
      </c>
    </row>
    <row r="81" spans="1:7" x14ac:dyDescent="0.25">
      <c r="A81" s="6" t="s">
        <v>81</v>
      </c>
      <c r="B81" t="str">
        <f>IF(ISERROR(INDEX(PAHT,MATCH(A81,SKU_2,0))),"",INDEX(PAHT,MATCH(A81,SKU_2,0)))</f>
        <v/>
      </c>
      <c r="F81" s="12" t="s">
        <v>256</v>
      </c>
      <c r="G81" s="10">
        <v>3</v>
      </c>
    </row>
    <row r="82" spans="1:7" x14ac:dyDescent="0.25">
      <c r="A82" s="6" t="s">
        <v>82</v>
      </c>
      <c r="B82" t="str">
        <f>IF(ISERROR(INDEX(PAHT,MATCH(A82,SKU_2,0))),"",INDEX(PAHT,MATCH(A82,SKU_2,0)))</f>
        <v/>
      </c>
      <c r="F82" s="14" t="s">
        <v>368</v>
      </c>
      <c r="G82" s="10">
        <v>0</v>
      </c>
    </row>
    <row r="83" spans="1:7" x14ac:dyDescent="0.25">
      <c r="A83" s="6" t="s">
        <v>83</v>
      </c>
      <c r="B83">
        <f>IF(ISERROR(INDEX(PAHT,MATCH(A83,SKU_2,0))),"",INDEX(PAHT,MATCH(A83,SKU_2,0)))</f>
        <v>5.95</v>
      </c>
      <c r="F83" s="14" t="s">
        <v>363</v>
      </c>
      <c r="G83" s="10">
        <v>0</v>
      </c>
    </row>
    <row r="84" spans="1:7" x14ac:dyDescent="0.25">
      <c r="A84" s="6" t="s">
        <v>84</v>
      </c>
      <c r="B84">
        <f>IF(ISERROR(INDEX(PAHT,MATCH(A84,SKU_2,0))),"",INDEX(PAHT,MATCH(A84,SKU_2,0)))</f>
        <v>1.25</v>
      </c>
      <c r="F84" s="14" t="s">
        <v>364</v>
      </c>
      <c r="G84" s="10">
        <v>0</v>
      </c>
    </row>
    <row r="85" spans="1:7" x14ac:dyDescent="0.25">
      <c r="A85" s="6" t="s">
        <v>85</v>
      </c>
      <c r="B85" t="str">
        <f>IF(ISERROR(INDEX(PAHT,MATCH(A85,SKU_2,0))),"",INDEX(PAHT,MATCH(A85,SKU_2,0)))</f>
        <v/>
      </c>
      <c r="F85" s="14" t="s">
        <v>365</v>
      </c>
      <c r="G85" s="10">
        <v>0</v>
      </c>
    </row>
    <row r="86" spans="1:7" x14ac:dyDescent="0.25">
      <c r="A86" s="6" t="s">
        <v>86</v>
      </c>
      <c r="B86" t="str">
        <f>IF(ISERROR(INDEX(PAHT,MATCH(A86,SKU_2,0))),"",INDEX(PAHT,MATCH(A86,SKU_2,0)))</f>
        <v/>
      </c>
      <c r="F86" s="12" t="s">
        <v>230</v>
      </c>
      <c r="G86" s="10">
        <v>3.5</v>
      </c>
    </row>
    <row r="87" spans="1:7" x14ac:dyDescent="0.25">
      <c r="A87" s="6" t="s">
        <v>87</v>
      </c>
      <c r="B87" t="str">
        <f>IF(ISERROR(INDEX(PAHT,MATCH(A87,SKU_2,0))),"",INDEX(PAHT,MATCH(A87,SKU_2,0)))</f>
        <v/>
      </c>
      <c r="F87" s="14" t="s">
        <v>369</v>
      </c>
      <c r="G87" s="10">
        <v>8.5</v>
      </c>
    </row>
    <row r="88" spans="1:7" x14ac:dyDescent="0.25">
      <c r="A88" s="6" t="s">
        <v>88</v>
      </c>
      <c r="B88">
        <f>IF(ISERROR(INDEX(PAHT,MATCH(A88,SKU_2,0))),"",INDEX(PAHT,MATCH(A88,SKU_2,0)))</f>
        <v>5.82</v>
      </c>
      <c r="F88" s="14" t="s">
        <v>382</v>
      </c>
      <c r="G88" s="10">
        <v>1.7</v>
      </c>
    </row>
    <row r="89" spans="1:7" x14ac:dyDescent="0.25">
      <c r="A89" s="6" t="s">
        <v>89</v>
      </c>
      <c r="B89" t="str">
        <f>IF(ISERROR(INDEX(PAHT,MATCH(A89,SKU_2,0))),"",INDEX(PAHT,MATCH(A89,SKU_2,0)))</f>
        <v/>
      </c>
      <c r="F89" s="14" t="s">
        <v>381</v>
      </c>
      <c r="G89" s="10">
        <v>1.7</v>
      </c>
    </row>
    <row r="90" spans="1:7" x14ac:dyDescent="0.25">
      <c r="A90" s="6" t="s">
        <v>90</v>
      </c>
      <c r="B90">
        <f>IF(ISERROR(INDEX(PAHT,MATCH(A90,SKU_2,0))),"",INDEX(PAHT,MATCH(A90,SKU_2,0)))</f>
        <v>6.6</v>
      </c>
      <c r="F90" s="20" t="s">
        <v>266</v>
      </c>
      <c r="G90" s="10">
        <v>2.4900000000000002</v>
      </c>
    </row>
    <row r="91" spans="1:7" x14ac:dyDescent="0.25">
      <c r="A91" s="6" t="s">
        <v>91</v>
      </c>
      <c r="B91" t="str">
        <f>IF(ISERROR(INDEX(PAHT,MATCH(A91,SKU_2,0))),"",INDEX(PAHT,MATCH(A91,SKU_2,0)))</f>
        <v/>
      </c>
      <c r="F91" s="20" t="s">
        <v>270</v>
      </c>
      <c r="G91" s="10">
        <v>2.4900000000000002</v>
      </c>
    </row>
    <row r="92" spans="1:7" x14ac:dyDescent="0.25">
      <c r="A92" s="6" t="s">
        <v>92</v>
      </c>
      <c r="B92" t="str">
        <f>IF(ISERROR(INDEX(PAHT,MATCH(A92,SKU_2,0))),"",INDEX(PAHT,MATCH(A92,SKU_2,0)))</f>
        <v/>
      </c>
      <c r="F92" s="21" t="s">
        <v>254</v>
      </c>
      <c r="G92" s="10">
        <v>2.4900000000000002</v>
      </c>
    </row>
    <row r="93" spans="1:7" x14ac:dyDescent="0.25">
      <c r="A93" s="6" t="s">
        <v>93</v>
      </c>
      <c r="B93" t="str">
        <f>IF(ISERROR(INDEX(PAHT,MATCH(A93,SKU_2,0))),"",INDEX(PAHT,MATCH(A93,SKU_2,0)))</f>
        <v/>
      </c>
      <c r="F93" s="20" t="s">
        <v>267</v>
      </c>
      <c r="G93" s="10">
        <v>2.4900000000000002</v>
      </c>
    </row>
    <row r="94" spans="1:7" x14ac:dyDescent="0.25">
      <c r="A94" s="6" t="s">
        <v>94</v>
      </c>
      <c r="B94" t="str">
        <f>IF(ISERROR(INDEX(PAHT,MATCH(A94,SKU_2,0))),"",INDEX(PAHT,MATCH(A94,SKU_2,0)))</f>
        <v/>
      </c>
      <c r="F94" s="11" t="s">
        <v>271</v>
      </c>
      <c r="G94" s="10">
        <v>4.5999999999999996</v>
      </c>
    </row>
    <row r="95" spans="1:7" x14ac:dyDescent="0.25">
      <c r="A95" s="6" t="s">
        <v>95</v>
      </c>
      <c r="B95">
        <f>IF(ISERROR(INDEX(PAHT,MATCH(A95,SKU_2,0))),"",INDEX(PAHT,MATCH(A95,SKU_2,0)))</f>
        <v>6.48</v>
      </c>
      <c r="F95" s="16" t="s">
        <v>248</v>
      </c>
      <c r="G95" s="10">
        <v>10.91</v>
      </c>
    </row>
    <row r="96" spans="1:7" x14ac:dyDescent="0.25">
      <c r="A96" s="6" t="s">
        <v>96</v>
      </c>
      <c r="B96" t="str">
        <f>IF(ISERROR(INDEX(PAHT,MATCH(A96,SKU_2,0))),"",INDEX(PAHT,MATCH(A96,SKU_2,0)))</f>
        <v/>
      </c>
      <c r="F96" s="8" t="s">
        <v>279</v>
      </c>
      <c r="G96" s="10">
        <v>9.9499999999999993</v>
      </c>
    </row>
    <row r="97" spans="1:7" x14ac:dyDescent="0.25">
      <c r="A97" s="6" t="s">
        <v>97</v>
      </c>
      <c r="B97" t="str">
        <f>IF(ISERROR(INDEX(PAHT,MATCH(A97,SKU_2,0))),"",INDEX(PAHT,MATCH(A97,SKU_2,0)))</f>
        <v/>
      </c>
      <c r="F97" s="13" t="s">
        <v>252</v>
      </c>
      <c r="G97" s="10">
        <v>12.75</v>
      </c>
    </row>
    <row r="98" spans="1:7" x14ac:dyDescent="0.25">
      <c r="A98" s="6" t="s">
        <v>98</v>
      </c>
      <c r="B98" t="str">
        <f>IF(ISERROR(INDEX(PAHT,MATCH(A98,SKU_2,0))),"",INDEX(PAHT,MATCH(A98,SKU_2,0)))</f>
        <v/>
      </c>
      <c r="F98" s="14" t="s">
        <v>384</v>
      </c>
      <c r="G98" s="10">
        <v>4.3499999999999996</v>
      </c>
    </row>
    <row r="99" spans="1:7" x14ac:dyDescent="0.25">
      <c r="A99" s="6" t="s">
        <v>99</v>
      </c>
      <c r="B99">
        <f>IF(ISERROR(INDEX(PAHT,MATCH(A99,SKU_2,0))),"",INDEX(PAHT,MATCH(A99,SKU_2,0)))</f>
        <v>3.5</v>
      </c>
      <c r="F99" s="14" t="s">
        <v>383</v>
      </c>
      <c r="G99" s="10">
        <v>4.3499999999999996</v>
      </c>
    </row>
    <row r="100" spans="1:7" x14ac:dyDescent="0.25">
      <c r="A100" s="6" t="s">
        <v>100</v>
      </c>
      <c r="B100">
        <f>IF(ISERROR(INDEX(PAHT,MATCH(A100,SKU_2,0))),"",INDEX(PAHT,MATCH(A100,SKU_2,0)))</f>
        <v>7.6</v>
      </c>
      <c r="F100" s="7" t="s">
        <v>289</v>
      </c>
      <c r="G100" s="10">
        <v>8.19</v>
      </c>
    </row>
    <row r="101" spans="1:7" x14ac:dyDescent="0.25">
      <c r="A101" s="6" t="s">
        <v>101</v>
      </c>
      <c r="B101" t="str">
        <f>IF(ISERROR(INDEX(PAHT,MATCH(A101,SKU_2,0))),"",INDEX(PAHT,MATCH(A101,SKU_2,0)))</f>
        <v/>
      </c>
      <c r="F101" s="14" t="s">
        <v>186</v>
      </c>
      <c r="G101" s="10">
        <v>5.95</v>
      </c>
    </row>
    <row r="102" spans="1:7" x14ac:dyDescent="0.25">
      <c r="A102" s="6" t="s">
        <v>102</v>
      </c>
      <c r="B102" t="str">
        <f>IF(ISERROR(INDEX(PAHT,MATCH(A102,SKU_2,0))),"",INDEX(PAHT,MATCH(A102,SKU_2,0)))</f>
        <v/>
      </c>
      <c r="F102" s="13" t="s">
        <v>294</v>
      </c>
      <c r="G102" s="10">
        <v>7.19</v>
      </c>
    </row>
    <row r="103" spans="1:7" x14ac:dyDescent="0.25">
      <c r="A103" s="6" t="s">
        <v>103</v>
      </c>
      <c r="B103" t="str">
        <f>IF(ISERROR(INDEX(PAHT,MATCH(A103,SKU_2,0))),"",INDEX(PAHT,MATCH(A103,SKU_2,0)))</f>
        <v/>
      </c>
      <c r="F103" s="11" t="s">
        <v>280</v>
      </c>
      <c r="G103" s="10">
        <v>7.5</v>
      </c>
    </row>
    <row r="104" spans="1:7" x14ac:dyDescent="0.25">
      <c r="A104" s="6" t="s">
        <v>104</v>
      </c>
      <c r="B104" t="str">
        <f>IF(ISERROR(INDEX(PAHT,MATCH(A104,SKU_2,0))),"",INDEX(PAHT,MATCH(A104,SKU_2,0)))</f>
        <v/>
      </c>
      <c r="F104" s="11" t="s">
        <v>281</v>
      </c>
      <c r="G104" s="10">
        <v>7.5</v>
      </c>
    </row>
    <row r="105" spans="1:7" x14ac:dyDescent="0.25">
      <c r="A105" s="6" t="s">
        <v>105</v>
      </c>
      <c r="B105">
        <f>IF(ISERROR(INDEX(PAHT,MATCH(A105,SKU_2,0))),"",INDEX(PAHT,MATCH(A105,SKU_2,0)))</f>
        <v>6.6</v>
      </c>
      <c r="F105" s="7" t="s">
        <v>288</v>
      </c>
      <c r="G105" s="10">
        <v>7.5</v>
      </c>
    </row>
    <row r="106" spans="1:7" x14ac:dyDescent="0.25">
      <c r="A106" s="6" t="s">
        <v>106</v>
      </c>
      <c r="B106" t="str">
        <f>IF(ISERROR(INDEX(PAHT,MATCH(A106,SKU_2,0))),"",INDEX(PAHT,MATCH(A106,SKU_2,0)))</f>
        <v/>
      </c>
      <c r="F106" s="7" t="s">
        <v>124</v>
      </c>
      <c r="G106" s="10">
        <v>6.95</v>
      </c>
    </row>
    <row r="107" spans="1:7" x14ac:dyDescent="0.25">
      <c r="A107" s="6" t="s">
        <v>107</v>
      </c>
      <c r="B107" t="str">
        <f>IF(ISERROR(INDEX(PAHT,MATCH(A107,SKU_2,0))),"",INDEX(PAHT,MATCH(A107,SKU_2,0)))</f>
        <v/>
      </c>
      <c r="F107" s="7" t="s">
        <v>43</v>
      </c>
      <c r="G107" s="10">
        <v>6.95</v>
      </c>
    </row>
    <row r="108" spans="1:7" x14ac:dyDescent="0.25">
      <c r="A108" s="6" t="s">
        <v>108</v>
      </c>
      <c r="B108" t="str">
        <f>IF(ISERROR(INDEX(PAHT,MATCH(A108,SKU_2,0))),"",INDEX(PAHT,MATCH(A108,SKU_2,0)))</f>
        <v/>
      </c>
      <c r="F108" s="7" t="s">
        <v>237</v>
      </c>
      <c r="G108" s="10">
        <v>6.95</v>
      </c>
    </row>
    <row r="109" spans="1:7" x14ac:dyDescent="0.25">
      <c r="A109" s="6" t="s">
        <v>109</v>
      </c>
      <c r="B109">
        <f>IF(ISERROR(INDEX(PAHT,MATCH(A109,SKU_2,0))),"",INDEX(PAHT,MATCH(A109,SKU_2,0)))</f>
        <v>2.94</v>
      </c>
      <c r="F109" s="14" t="s">
        <v>286</v>
      </c>
      <c r="G109" s="10">
        <v>6.95</v>
      </c>
    </row>
    <row r="110" spans="1:7" ht="25.5" x14ac:dyDescent="0.25">
      <c r="A110" s="6" t="s">
        <v>110</v>
      </c>
      <c r="B110" t="str">
        <f>IF(ISERROR(INDEX(PAHT,MATCH(A110,SKU_2,0))),"",INDEX(PAHT,MATCH(A110,SKU_2,0)))</f>
        <v/>
      </c>
      <c r="F110" s="16" t="s">
        <v>100</v>
      </c>
      <c r="G110" s="10">
        <v>7.6</v>
      </c>
    </row>
    <row r="111" spans="1:7" x14ac:dyDescent="0.25">
      <c r="A111" s="6" t="s">
        <v>111</v>
      </c>
      <c r="B111">
        <f>IF(ISERROR(INDEX(PAHT,MATCH(A111,SKU_2,0))),"",INDEX(PAHT,MATCH(A111,SKU_2,0)))</f>
        <v>0.93</v>
      </c>
      <c r="F111" s="14" t="s">
        <v>291</v>
      </c>
      <c r="G111" s="10">
        <v>7.6</v>
      </c>
    </row>
    <row r="112" spans="1:7" x14ac:dyDescent="0.25">
      <c r="A112" s="6" t="s">
        <v>112</v>
      </c>
      <c r="B112">
        <f>IF(ISERROR(INDEX(PAHT,MATCH(A112,SKU_2,0))),"",INDEX(PAHT,MATCH(A112,SKU_2,0)))</f>
        <v>4.21</v>
      </c>
      <c r="F112" s="12" t="s">
        <v>263</v>
      </c>
      <c r="G112" s="10">
        <v>8.5</v>
      </c>
    </row>
    <row r="113" spans="1:7" x14ac:dyDescent="0.25">
      <c r="A113" s="6" t="s">
        <v>113</v>
      </c>
      <c r="B113">
        <f>IF(ISERROR(INDEX(PAHT,MATCH(A113,SKU_2,0))),"",INDEX(PAHT,MATCH(A113,SKU_2,0)))</f>
        <v>3.5</v>
      </c>
      <c r="F113" s="12" t="s">
        <v>135</v>
      </c>
      <c r="G113" s="10">
        <v>8.5</v>
      </c>
    </row>
    <row r="114" spans="1:7" x14ac:dyDescent="0.25">
      <c r="A114" s="6" t="s">
        <v>114</v>
      </c>
      <c r="B114" t="str">
        <f>IF(ISERROR(INDEX(PAHT,MATCH(A114,SKU_2,0))),"",INDEX(PAHT,MATCH(A114,SKU_2,0)))</f>
        <v/>
      </c>
      <c r="F114" s="8" t="s">
        <v>26</v>
      </c>
      <c r="G114" s="10">
        <v>5.95</v>
      </c>
    </row>
    <row r="115" spans="1:7" x14ac:dyDescent="0.25">
      <c r="A115" s="6" t="s">
        <v>115</v>
      </c>
      <c r="B115" t="str">
        <f>IF(ISERROR(INDEX(PAHT,MATCH(A115,SKU_2,0))),"",INDEX(PAHT,MATCH(A115,SKU_2,0)))</f>
        <v/>
      </c>
      <c r="F115" s="12" t="s">
        <v>285</v>
      </c>
      <c r="G115" s="10">
        <v>6.95</v>
      </c>
    </row>
    <row r="116" spans="1:7" x14ac:dyDescent="0.25">
      <c r="A116" s="6" t="s">
        <v>116</v>
      </c>
      <c r="B116" t="str">
        <f>IF(ISERROR(INDEX(PAHT,MATCH(A116,SKU_2,0))),"",INDEX(PAHT,MATCH(A116,SKU_2,0)))</f>
        <v/>
      </c>
      <c r="F116" s="12" t="s">
        <v>273</v>
      </c>
      <c r="G116" s="10">
        <v>6.95</v>
      </c>
    </row>
    <row r="117" spans="1:7" x14ac:dyDescent="0.25">
      <c r="A117" s="6" t="s">
        <v>117</v>
      </c>
      <c r="B117">
        <f>IF(ISERROR(INDEX(PAHT,MATCH(A117,SKU_2,0))),"",INDEX(PAHT,MATCH(A117,SKU_2,0)))</f>
        <v>3.5</v>
      </c>
      <c r="F117" s="7" t="s">
        <v>301</v>
      </c>
      <c r="G117" s="10">
        <v>9.5</v>
      </c>
    </row>
    <row r="118" spans="1:7" x14ac:dyDescent="0.25">
      <c r="A118" s="6" t="s">
        <v>118</v>
      </c>
      <c r="B118">
        <f>IF(ISERROR(INDEX(PAHT,MATCH(A118,SKU_2,0))),"",INDEX(PAHT,MATCH(A118,SKU_2,0)))</f>
        <v>5.0999999999999996</v>
      </c>
      <c r="F118" s="13" t="s">
        <v>83</v>
      </c>
      <c r="G118" s="10">
        <v>5.95</v>
      </c>
    </row>
    <row r="119" spans="1:7" x14ac:dyDescent="0.25">
      <c r="A119" s="6" t="s">
        <v>119</v>
      </c>
      <c r="B119" t="str">
        <f>IF(ISERROR(INDEX(PAHT,MATCH(A119,SKU_2,0))),"",INDEX(PAHT,MATCH(A119,SKU_2,0)))</f>
        <v/>
      </c>
      <c r="F119" s="16" t="s">
        <v>250</v>
      </c>
      <c r="G119" s="10">
        <v>7.75</v>
      </c>
    </row>
    <row r="120" spans="1:7" x14ac:dyDescent="0.25">
      <c r="A120" s="6" t="s">
        <v>120</v>
      </c>
      <c r="B120" t="str">
        <f>IF(ISERROR(INDEX(PAHT,MATCH(A120,SKU_2,0))),"",INDEX(PAHT,MATCH(A120,SKU_2,0)))</f>
        <v/>
      </c>
      <c r="F120" s="8" t="s">
        <v>348</v>
      </c>
      <c r="G120" s="10">
        <v>7.5</v>
      </c>
    </row>
    <row r="121" spans="1:7" x14ac:dyDescent="0.25">
      <c r="A121" s="6" t="s">
        <v>121</v>
      </c>
      <c r="B121" t="str">
        <f>IF(ISERROR(INDEX(PAHT,MATCH(A121,SKU_2,0))),"",INDEX(PAHT,MATCH(A121,SKU_2,0)))</f>
        <v/>
      </c>
      <c r="F121" s="11" t="s">
        <v>2</v>
      </c>
      <c r="G121" s="10">
        <v>5.33</v>
      </c>
    </row>
    <row r="122" spans="1:7" x14ac:dyDescent="0.25">
      <c r="A122" s="6" t="s">
        <v>122</v>
      </c>
      <c r="B122" t="str">
        <f>IF(ISERROR(INDEX(PAHT,MATCH(A122,SKU_2,0))),"",INDEX(PAHT,MATCH(A122,SKU_2,0)))</f>
        <v/>
      </c>
      <c r="F122" s="8" t="s">
        <v>206</v>
      </c>
      <c r="G122" s="10">
        <v>5.33</v>
      </c>
    </row>
    <row r="123" spans="1:7" x14ac:dyDescent="0.25">
      <c r="A123" s="6" t="s">
        <v>123</v>
      </c>
      <c r="B123" t="str">
        <f>IF(ISERROR(INDEX(PAHT,MATCH(A123,SKU_2,0))),"",INDEX(PAHT,MATCH(A123,SKU_2,0)))</f>
        <v/>
      </c>
      <c r="F123" s="11" t="s">
        <v>7</v>
      </c>
      <c r="G123" s="10">
        <v>4.0999999999999996</v>
      </c>
    </row>
    <row r="124" spans="1:7" x14ac:dyDescent="0.25">
      <c r="A124" s="6" t="s">
        <v>124</v>
      </c>
      <c r="B124">
        <f>IF(ISERROR(INDEX(PAHT,MATCH(A124,SKU_2,0))),"",INDEX(PAHT,MATCH(A124,SKU_2,0)))</f>
        <v>6.95</v>
      </c>
      <c r="F124" s="11" t="s">
        <v>118</v>
      </c>
      <c r="G124" s="10">
        <v>5.0999999999999996</v>
      </c>
    </row>
    <row r="125" spans="1:7" x14ac:dyDescent="0.25">
      <c r="A125" s="6" t="s">
        <v>125</v>
      </c>
      <c r="B125" t="str">
        <f>IF(ISERROR(INDEX(PAHT,MATCH(A125,SKU_2,0))),"",INDEX(PAHT,MATCH(A125,SKU_2,0)))</f>
        <v/>
      </c>
      <c r="F125" s="11" t="s">
        <v>77</v>
      </c>
      <c r="G125" s="10">
        <v>4.3899999999999997</v>
      </c>
    </row>
    <row r="126" spans="1:7" x14ac:dyDescent="0.25">
      <c r="A126" s="6" t="s">
        <v>126</v>
      </c>
      <c r="B126" t="str">
        <f>IF(ISERROR(INDEX(PAHT,MATCH(A126,SKU_2,0))),"",INDEX(PAHT,MATCH(A126,SKU_2,0)))</f>
        <v/>
      </c>
      <c r="F126" s="11" t="s">
        <v>249</v>
      </c>
      <c r="G126" s="10">
        <v>6.95</v>
      </c>
    </row>
    <row r="127" spans="1:7" x14ac:dyDescent="0.25">
      <c r="A127" s="6" t="s">
        <v>127</v>
      </c>
      <c r="B127" t="str">
        <f>IF(ISERROR(INDEX(PAHT,MATCH(A127,SKU_2,0))),"",INDEX(PAHT,MATCH(A127,SKU_2,0)))</f>
        <v/>
      </c>
      <c r="F127" s="11" t="s">
        <v>269</v>
      </c>
      <c r="G127" s="10">
        <v>4.0999999999999996</v>
      </c>
    </row>
    <row r="128" spans="1:7" x14ac:dyDescent="0.25">
      <c r="A128" s="6" t="s">
        <v>128</v>
      </c>
      <c r="B128" t="str">
        <f>IF(ISERROR(INDEX(PAHT,MATCH(A128,SKU_2,0))),"",INDEX(PAHT,MATCH(A128,SKU_2,0)))</f>
        <v/>
      </c>
      <c r="F128" s="13" t="s">
        <v>201</v>
      </c>
      <c r="G128" s="10">
        <v>3.13</v>
      </c>
    </row>
    <row r="129" spans="1:7" x14ac:dyDescent="0.25">
      <c r="A129" s="6" t="s">
        <v>129</v>
      </c>
      <c r="B129" t="str">
        <f>IF(ISERROR(INDEX(PAHT,MATCH(A129,SKU_2,0))),"",INDEX(PAHT,MATCH(A129,SKU_2,0)))</f>
        <v/>
      </c>
      <c r="F129" s="22" t="s">
        <v>84</v>
      </c>
      <c r="G129" s="10">
        <v>1.25</v>
      </c>
    </row>
    <row r="130" spans="1:7" x14ac:dyDescent="0.25">
      <c r="A130" s="6" t="s">
        <v>130</v>
      </c>
      <c r="B130" t="str">
        <f>IF(ISERROR(INDEX(PAHT,MATCH(A130,SKU_2,0))),"",INDEX(PAHT,MATCH(A130,SKU_2,0)))</f>
        <v/>
      </c>
      <c r="F130" s="8" t="s">
        <v>344</v>
      </c>
      <c r="G130" s="10">
        <v>11.82</v>
      </c>
    </row>
    <row r="131" spans="1:7" x14ac:dyDescent="0.25">
      <c r="A131" s="6" t="s">
        <v>131</v>
      </c>
      <c r="B131">
        <f>IF(ISERROR(INDEX(PAHT,MATCH(A131,SKU_2,0))),"",INDEX(PAHT,MATCH(A131,SKU_2,0)))</f>
        <v>8.4600000000000009</v>
      </c>
      <c r="F131" s="11" t="s">
        <v>355</v>
      </c>
      <c r="G131" s="10">
        <v>11.5</v>
      </c>
    </row>
    <row r="132" spans="1:7" x14ac:dyDescent="0.25">
      <c r="A132" s="6" t="s">
        <v>132</v>
      </c>
      <c r="B132" t="str">
        <f>IF(ISERROR(INDEX(PAHT,MATCH(A132,SKU_2,0))),"",INDEX(PAHT,MATCH(A132,SKU_2,0)))</f>
        <v/>
      </c>
      <c r="F132" s="13" t="s">
        <v>360</v>
      </c>
      <c r="G132" s="10">
        <v>10</v>
      </c>
    </row>
    <row r="133" spans="1:7" x14ac:dyDescent="0.25">
      <c r="A133" s="6" t="s">
        <v>133</v>
      </c>
      <c r="B133" t="str">
        <f>IF(ISERROR(INDEX(PAHT,MATCH(A133,SKU_2,0))),"",INDEX(PAHT,MATCH(A133,SKU_2,0)))</f>
        <v/>
      </c>
      <c r="F133" s="11" t="s">
        <v>356</v>
      </c>
      <c r="G133" s="10">
        <v>10</v>
      </c>
    </row>
    <row r="134" spans="1:7" x14ac:dyDescent="0.25">
      <c r="A134" s="6" t="s">
        <v>134</v>
      </c>
      <c r="B134">
        <f>IF(ISERROR(INDEX(PAHT,MATCH(A134,SKU_2,0))),"",INDEX(PAHT,MATCH(A134,SKU_2,0)))</f>
        <v>5.82</v>
      </c>
      <c r="F134" s="11" t="s">
        <v>187</v>
      </c>
      <c r="G134" s="10">
        <v>10</v>
      </c>
    </row>
    <row r="135" spans="1:7" x14ac:dyDescent="0.25">
      <c r="A135" s="6" t="s">
        <v>135</v>
      </c>
      <c r="B135">
        <f>IF(ISERROR(INDEX(PAHT,MATCH(A135,SKU_2,0))),"",INDEX(PAHT,MATCH(A135,SKU_2,0)))</f>
        <v>8.5</v>
      </c>
      <c r="F135" s="7" t="s">
        <v>354</v>
      </c>
      <c r="G135" s="10">
        <v>5.28</v>
      </c>
    </row>
    <row r="136" spans="1:7" x14ac:dyDescent="0.25">
      <c r="A136" s="6" t="s">
        <v>136</v>
      </c>
      <c r="B136" t="str">
        <f>IF(ISERROR(INDEX(PAHT,MATCH(A136,SKU_2,0))),"",INDEX(PAHT,MATCH(A136,SKU_2,0)))</f>
        <v/>
      </c>
      <c r="F136" s="24" t="s">
        <v>332</v>
      </c>
      <c r="G136" s="10">
        <v>6.05</v>
      </c>
    </row>
    <row r="137" spans="1:7" x14ac:dyDescent="0.25">
      <c r="A137" s="6" t="s">
        <v>137</v>
      </c>
      <c r="B137" t="str">
        <f>IF(ISERROR(INDEX(PAHT,MATCH(A137,SKU_2,0))),"",INDEX(PAHT,MATCH(A137,SKU_2,0)))</f>
        <v/>
      </c>
      <c r="F137" s="14" t="s">
        <v>331</v>
      </c>
      <c r="G137" s="10">
        <v>6.05</v>
      </c>
    </row>
    <row r="138" spans="1:7" x14ac:dyDescent="0.25">
      <c r="A138" s="6" t="s">
        <v>138</v>
      </c>
      <c r="B138">
        <f>IF(ISERROR(INDEX(PAHT,MATCH(A138,SKU_2,0))),"",INDEX(PAHT,MATCH(A138,SKU_2,0)))</f>
        <v>7.51</v>
      </c>
      <c r="F138" s="24" t="s">
        <v>325</v>
      </c>
      <c r="G138" s="10">
        <v>6.05</v>
      </c>
    </row>
    <row r="139" spans="1:7" x14ac:dyDescent="0.25">
      <c r="A139" s="6" t="s">
        <v>139</v>
      </c>
      <c r="B139" t="str">
        <f>IF(ISERROR(INDEX(PAHT,MATCH(A139,SKU_2,0))),"",INDEX(PAHT,MATCH(A139,SKU_2,0)))</f>
        <v/>
      </c>
      <c r="F139" s="24" t="s">
        <v>326</v>
      </c>
      <c r="G139" s="10">
        <v>6.05</v>
      </c>
    </row>
    <row r="140" spans="1:7" x14ac:dyDescent="0.25">
      <c r="A140" s="6" t="s">
        <v>140</v>
      </c>
      <c r="B140">
        <f>IF(ISERROR(INDEX(PAHT,MATCH(A140,SKU_2,0))),"",INDEX(PAHT,MATCH(A140,SKU_2,0)))</f>
        <v>6.75</v>
      </c>
      <c r="F140" s="24" t="s">
        <v>330</v>
      </c>
      <c r="G140" s="10">
        <v>6.05</v>
      </c>
    </row>
    <row r="141" spans="1:7" x14ac:dyDescent="0.25">
      <c r="A141" s="6" t="s">
        <v>141</v>
      </c>
      <c r="B141" t="str">
        <f>IF(ISERROR(INDEX(PAHT,MATCH(A141,SKU_2,0))),"",INDEX(PAHT,MATCH(A141,SKU_2,0)))</f>
        <v/>
      </c>
      <c r="F141" s="24" t="s">
        <v>329</v>
      </c>
      <c r="G141" s="10">
        <v>6.05</v>
      </c>
    </row>
    <row r="142" spans="1:7" x14ac:dyDescent="0.25">
      <c r="A142" s="6" t="s">
        <v>142</v>
      </c>
      <c r="B142" t="str">
        <f>IF(ISERROR(INDEX(PAHT,MATCH(A142,SKU_2,0))),"",INDEX(PAHT,MATCH(A142,SKU_2,0)))</f>
        <v/>
      </c>
      <c r="F142" s="24" t="s">
        <v>327</v>
      </c>
      <c r="G142" s="10">
        <v>6.05</v>
      </c>
    </row>
    <row r="143" spans="1:7" x14ac:dyDescent="0.25">
      <c r="A143" s="6" t="s">
        <v>143</v>
      </c>
      <c r="B143" t="str">
        <f>IF(ISERROR(INDEX(PAHT,MATCH(A143,SKU_2,0))),"",INDEX(PAHT,MATCH(A143,SKU_2,0)))</f>
        <v/>
      </c>
      <c r="F143" s="24" t="s">
        <v>328</v>
      </c>
      <c r="G143" s="10">
        <v>6.05</v>
      </c>
    </row>
    <row r="144" spans="1:7" x14ac:dyDescent="0.25">
      <c r="A144" s="6" t="s">
        <v>144</v>
      </c>
      <c r="B144">
        <f>IF(ISERROR(INDEX(PAHT,MATCH(A144,SKU_2,0))),"",INDEX(PAHT,MATCH(A144,SKU_2,0)))</f>
        <v>5.8</v>
      </c>
      <c r="F144" s="11" t="s">
        <v>357</v>
      </c>
      <c r="G144" s="10">
        <v>10</v>
      </c>
    </row>
    <row r="145" spans="1:7" x14ac:dyDescent="0.25">
      <c r="A145" s="6" t="s">
        <v>145</v>
      </c>
      <c r="B145" t="str">
        <f>IF(ISERROR(INDEX(PAHT,MATCH(A145,SKU_2,0))),"",INDEX(PAHT,MATCH(A145,SKU_2,0)))</f>
        <v/>
      </c>
      <c r="F145" s="11" t="s">
        <v>358</v>
      </c>
      <c r="G145" s="10">
        <v>10</v>
      </c>
    </row>
    <row r="146" spans="1:7" x14ac:dyDescent="0.25">
      <c r="A146" s="6" t="s">
        <v>146</v>
      </c>
      <c r="B146" t="str">
        <f>IF(ISERROR(INDEX(PAHT,MATCH(A146,SKU_2,0))),"",INDEX(PAHT,MATCH(A146,SKU_2,0)))</f>
        <v/>
      </c>
      <c r="F146" s="11" t="s">
        <v>359</v>
      </c>
      <c r="G146" s="10">
        <v>10</v>
      </c>
    </row>
    <row r="147" spans="1:7" x14ac:dyDescent="0.25">
      <c r="A147" s="6" t="s">
        <v>147</v>
      </c>
      <c r="B147" t="str">
        <f>IF(ISERROR(INDEX(PAHT,MATCH(A147,SKU_2,0))),"",INDEX(PAHT,MATCH(A147,SKU_2,0)))</f>
        <v/>
      </c>
      <c r="F147" s="7" t="s">
        <v>34</v>
      </c>
      <c r="G147" s="10">
        <v>4.53</v>
      </c>
    </row>
    <row r="148" spans="1:7" x14ac:dyDescent="0.25">
      <c r="A148" s="6" t="s">
        <v>148</v>
      </c>
      <c r="B148" t="str">
        <f>IF(ISERROR(INDEX(PAHT,MATCH(A148,SKU_2,0))),"",INDEX(PAHT,MATCH(A148,SKU_2,0)))</f>
        <v/>
      </c>
      <c r="F148" s="7" t="s">
        <v>232</v>
      </c>
      <c r="G148" s="10">
        <v>4.53</v>
      </c>
    </row>
    <row r="149" spans="1:7" x14ac:dyDescent="0.25">
      <c r="A149" s="6" t="s">
        <v>149</v>
      </c>
      <c r="B149" t="str">
        <f>IF(ISERROR(INDEX(PAHT,MATCH(A149,SKU_2,0))),"",INDEX(PAHT,MATCH(A149,SKU_2,0)))</f>
        <v/>
      </c>
      <c r="F149" s="13" t="s">
        <v>41</v>
      </c>
      <c r="G149" s="10">
        <v>10</v>
      </c>
    </row>
    <row r="150" spans="1:7" x14ac:dyDescent="0.25">
      <c r="A150" s="6" t="s">
        <v>150</v>
      </c>
      <c r="B150" t="str">
        <f>IF(ISERROR(INDEX(PAHT,MATCH(A150,SKU_2,0))),"",INDEX(PAHT,MATCH(A150,SKU_2,0)))</f>
        <v/>
      </c>
      <c r="F150" s="11" t="s">
        <v>311</v>
      </c>
      <c r="G150" s="10">
        <v>7.9</v>
      </c>
    </row>
    <row r="151" spans="1:7" x14ac:dyDescent="0.25">
      <c r="A151" s="6" t="s">
        <v>151</v>
      </c>
      <c r="B151" t="str">
        <f>IF(ISERROR(INDEX(PAHT,MATCH(A151,SKU_2,0))),"",INDEX(PAHT,MATCH(A151,SKU_2,0)))</f>
        <v/>
      </c>
      <c r="F151" s="19" t="s">
        <v>313</v>
      </c>
      <c r="G151" s="10">
        <v>7.9</v>
      </c>
    </row>
    <row r="152" spans="1:7" x14ac:dyDescent="0.25">
      <c r="A152" s="6" t="s">
        <v>152</v>
      </c>
      <c r="B152" t="str">
        <f>IF(ISERROR(INDEX(PAHT,MATCH(A152,SKU_2,0))),"",INDEX(PAHT,MATCH(A152,SKU_2,0)))</f>
        <v/>
      </c>
      <c r="F152" s="25" t="s">
        <v>242</v>
      </c>
      <c r="G152" s="10">
        <v>10</v>
      </c>
    </row>
    <row r="153" spans="1:7" x14ac:dyDescent="0.25">
      <c r="A153" s="6" t="s">
        <v>153</v>
      </c>
      <c r="B153">
        <f>IF(ISERROR(INDEX(PAHT,MATCH(A153,SKU_2,0))),"",INDEX(PAHT,MATCH(A153,SKU_2,0)))</f>
        <v>2.59</v>
      </c>
      <c r="F153" s="27" t="s">
        <v>370</v>
      </c>
      <c r="G153" s="10">
        <v>1.64</v>
      </c>
    </row>
    <row r="154" spans="1:7" x14ac:dyDescent="0.25">
      <c r="A154" s="6" t="s">
        <v>154</v>
      </c>
      <c r="B154" t="str">
        <f>IF(ISERROR(INDEX(PAHT,MATCH(A154,SKU_2,0))),"",INDEX(PAHT,MATCH(A154,SKU_2,0)))</f>
        <v/>
      </c>
      <c r="F154" s="11" t="s">
        <v>50</v>
      </c>
      <c r="G154" s="10">
        <v>5.73</v>
      </c>
    </row>
    <row r="155" spans="1:7" x14ac:dyDescent="0.25">
      <c r="A155" s="6" t="s">
        <v>155</v>
      </c>
      <c r="B155" t="str">
        <f>IF(ISERROR(INDEX(PAHT,MATCH(A155,SKU_2,0))),"",INDEX(PAHT,MATCH(A155,SKU_2,0)))</f>
        <v/>
      </c>
      <c r="F155" s="8" t="s">
        <v>275</v>
      </c>
      <c r="G155" s="10">
        <v>2.76</v>
      </c>
    </row>
    <row r="156" spans="1:7" x14ac:dyDescent="0.25">
      <c r="A156" s="6" t="s">
        <v>156</v>
      </c>
      <c r="B156">
        <f>IF(ISERROR(INDEX(PAHT,MATCH(A156,SKU_2,0))),"",INDEX(PAHT,MATCH(A156,SKU_2,0)))</f>
        <v>7.6</v>
      </c>
      <c r="F156" s="8" t="s">
        <v>109</v>
      </c>
      <c r="G156" s="10">
        <v>2.94</v>
      </c>
    </row>
    <row r="157" spans="1:7" x14ac:dyDescent="0.25">
      <c r="A157" s="6" t="s">
        <v>157</v>
      </c>
      <c r="B157" t="str">
        <f>IF(ISERROR(INDEX(PAHT,MATCH(A157,SKU_2,0))),"",INDEX(PAHT,MATCH(A157,SKU_2,0)))</f>
        <v/>
      </c>
      <c r="F157" s="13" t="s">
        <v>255</v>
      </c>
      <c r="G157" s="10">
        <v>7.98</v>
      </c>
    </row>
    <row r="158" spans="1:7" x14ac:dyDescent="0.25">
      <c r="A158" s="6" t="s">
        <v>158</v>
      </c>
      <c r="B158">
        <f>IF(ISERROR(INDEX(PAHT,MATCH(A158,SKU_2,0))),"",INDEX(PAHT,MATCH(A158,SKU_2,0)))</f>
        <v>4.5</v>
      </c>
      <c r="F158" s="7" t="s">
        <v>138</v>
      </c>
      <c r="G158" s="10">
        <v>7.51</v>
      </c>
    </row>
    <row r="159" spans="1:7" x14ac:dyDescent="0.25">
      <c r="A159" s="6" t="s">
        <v>159</v>
      </c>
      <c r="B159" t="str">
        <f>IF(ISERROR(INDEX(PAHT,MATCH(A159,SKU_2,0))),"",INDEX(PAHT,MATCH(A159,SKU_2,0)))</f>
        <v/>
      </c>
      <c r="F159" s="13" t="s">
        <v>387</v>
      </c>
      <c r="G159" s="10">
        <v>5.82</v>
      </c>
    </row>
    <row r="160" spans="1:7" x14ac:dyDescent="0.25">
      <c r="A160" s="6" t="s">
        <v>160</v>
      </c>
      <c r="B160" t="str">
        <f>IF(ISERROR(INDEX(PAHT,MATCH(A160,SKU_2,0))),"",INDEX(PAHT,MATCH(A160,SKU_2,0)))</f>
        <v/>
      </c>
      <c r="F160" s="13" t="s">
        <v>389</v>
      </c>
      <c r="G160" s="10">
        <v>6.86</v>
      </c>
    </row>
    <row r="161" spans="1:7" x14ac:dyDescent="0.25">
      <c r="A161" s="6" t="s">
        <v>161</v>
      </c>
      <c r="B161" t="str">
        <f>IF(ISERROR(INDEX(PAHT,MATCH(A161,SKU_2,0))),"",INDEX(PAHT,MATCH(A161,SKU_2,0)))</f>
        <v/>
      </c>
      <c r="F161" s="13" t="s">
        <v>388</v>
      </c>
      <c r="G161" s="10">
        <v>6.86</v>
      </c>
    </row>
    <row r="162" spans="1:7" x14ac:dyDescent="0.25">
      <c r="A162" s="6" t="s">
        <v>162</v>
      </c>
      <c r="B162" t="str">
        <f>IF(ISERROR(INDEX(PAHT,MATCH(A162,SKU_2,0))),"",INDEX(PAHT,MATCH(A162,SKU_2,0)))</f>
        <v/>
      </c>
      <c r="F162" s="11" t="s">
        <v>260</v>
      </c>
      <c r="G162" s="10">
        <v>7.64</v>
      </c>
    </row>
    <row r="163" spans="1:7" s="5" customFormat="1" x14ac:dyDescent="0.25">
      <c r="A163" s="6" t="s">
        <v>163</v>
      </c>
      <c r="B163">
        <f>IF(ISERROR(INDEX(PAHT,MATCH(A163,SKU_2,0))),"",INDEX(PAHT,MATCH(A163,SKU_2,0)))</f>
        <v>6.86</v>
      </c>
      <c r="E163" s="32"/>
      <c r="F163" s="8" t="s">
        <v>318</v>
      </c>
      <c r="G163" s="10">
        <v>7.45</v>
      </c>
    </row>
    <row r="164" spans="1:7" x14ac:dyDescent="0.25">
      <c r="A164" s="6" t="s">
        <v>164</v>
      </c>
      <c r="B164">
        <f>IF(ISERROR(INDEX(PAHT,MATCH(A164,SKU_2,0))),"",INDEX(PAHT,MATCH(A164,SKU_2,0)))</f>
        <v>4.2300000000000004</v>
      </c>
      <c r="F164" s="11" t="s">
        <v>320</v>
      </c>
      <c r="G164" s="10">
        <v>7.9</v>
      </c>
    </row>
    <row r="165" spans="1:7" x14ac:dyDescent="0.25">
      <c r="A165" s="6" t="s">
        <v>165</v>
      </c>
      <c r="B165" t="str">
        <f>IF(ISERROR(INDEX(PAHT,MATCH(A165,SKU_2,0))),"",INDEX(PAHT,MATCH(A165,SKU_2,0)))</f>
        <v/>
      </c>
      <c r="F165" s="8" t="s">
        <v>314</v>
      </c>
      <c r="G165" s="10">
        <v>7.9</v>
      </c>
    </row>
    <row r="166" spans="1:7" x14ac:dyDescent="0.25">
      <c r="A166" s="6" t="s">
        <v>166</v>
      </c>
      <c r="B166" t="str">
        <f>IF(ISERROR(INDEX(PAHT,MATCH(A166,SKU_2,0))),"",INDEX(PAHT,MATCH(A166,SKU_2,0)))</f>
        <v/>
      </c>
      <c r="F166" s="11" t="s">
        <v>268</v>
      </c>
      <c r="G166" s="10">
        <v>7.64</v>
      </c>
    </row>
    <row r="167" spans="1:7" x14ac:dyDescent="0.25">
      <c r="A167" s="6" t="s">
        <v>167</v>
      </c>
      <c r="B167" t="str">
        <f>IF(ISERROR(INDEX(PAHT,MATCH(A167,SKU_2,0))),"",INDEX(PAHT,MATCH(A167,SKU_2,0)))</f>
        <v/>
      </c>
      <c r="F167" s="11" t="s">
        <v>319</v>
      </c>
      <c r="G167" s="10">
        <v>7.45</v>
      </c>
    </row>
    <row r="168" spans="1:7" x14ac:dyDescent="0.25">
      <c r="A168" s="6" t="s">
        <v>168</v>
      </c>
      <c r="B168" t="str">
        <f>IF(ISERROR(INDEX(PAHT,MATCH(A168,SKU_2,0))),"",INDEX(PAHT,MATCH(A168,SKU_2,0)))</f>
        <v/>
      </c>
      <c r="F168" s="11" t="s">
        <v>282</v>
      </c>
      <c r="G168" s="10">
        <v>9.9499999999999993</v>
      </c>
    </row>
    <row r="169" spans="1:7" x14ac:dyDescent="0.25">
      <c r="A169" s="6" t="s">
        <v>169</v>
      </c>
      <c r="B169" t="str">
        <f>IF(ISERROR(INDEX(PAHT,MATCH(A169,SKU_2,0))),"",INDEX(PAHT,MATCH(A169,SKU_2,0)))</f>
        <v/>
      </c>
      <c r="F169" s="8" t="s">
        <v>317</v>
      </c>
      <c r="G169" s="10">
        <v>5.14</v>
      </c>
    </row>
    <row r="170" spans="1:7" x14ac:dyDescent="0.25">
      <c r="A170" s="6" t="s">
        <v>170</v>
      </c>
      <c r="B170" t="str">
        <f>IF(ISERROR(INDEX(PAHT,MATCH(A170,SKU_2,0))),"",INDEX(PAHT,MATCH(A170,SKU_2,0)))</f>
        <v/>
      </c>
      <c r="F170" s="7" t="s">
        <v>261</v>
      </c>
      <c r="G170" s="10">
        <v>5.66</v>
      </c>
    </row>
    <row r="171" spans="1:7" x14ac:dyDescent="0.25">
      <c r="A171" s="6" t="s">
        <v>171</v>
      </c>
      <c r="B171">
        <f>IF(ISERROR(INDEX(PAHT,MATCH(A171,SKU_2,0))),"",INDEX(PAHT,MATCH(A171,SKU_2,0)))</f>
        <v>4.33</v>
      </c>
      <c r="F171" s="8" t="s">
        <v>316</v>
      </c>
      <c r="G171" s="10">
        <v>5.14</v>
      </c>
    </row>
    <row r="172" spans="1:7" x14ac:dyDescent="0.25">
      <c r="A172" s="6" t="s">
        <v>172</v>
      </c>
      <c r="B172" t="str">
        <f>IF(ISERROR(INDEX(PAHT,MATCH(A172,SKU_2,0))),"",INDEX(PAHT,MATCH(A172,SKU_2,0)))</f>
        <v/>
      </c>
      <c r="F172" s="16" t="s">
        <v>210</v>
      </c>
      <c r="G172" s="10">
        <v>6.99</v>
      </c>
    </row>
    <row r="173" spans="1:7" x14ac:dyDescent="0.25">
      <c r="A173" s="6" t="s">
        <v>173</v>
      </c>
      <c r="B173" t="str">
        <f>IF(ISERROR(INDEX(PAHT,MATCH(A173,SKU_2,0))),"",INDEX(PAHT,MATCH(A173,SKU_2,0)))</f>
        <v/>
      </c>
      <c r="F173" s="8" t="s">
        <v>315</v>
      </c>
      <c r="G173" s="10">
        <v>5.14</v>
      </c>
    </row>
    <row r="174" spans="1:7" x14ac:dyDescent="0.25">
      <c r="A174" s="6" t="s">
        <v>174</v>
      </c>
      <c r="B174" t="str">
        <f>IF(ISERROR(INDEX(PAHT,MATCH(A174,SKU_2,0))),"",INDEX(PAHT,MATCH(A174,SKU_2,0)))</f>
        <v/>
      </c>
      <c r="F174" s="11" t="s">
        <v>333</v>
      </c>
      <c r="G174" s="10">
        <v>5.73</v>
      </c>
    </row>
    <row r="175" spans="1:7" x14ac:dyDescent="0.25">
      <c r="A175" s="6" t="s">
        <v>175</v>
      </c>
      <c r="B175" t="str">
        <f>IF(ISERROR(INDEX(PAHT,MATCH(A175,SKU_2,0))),"",INDEX(PAHT,MATCH(A175,SKU_2,0)))</f>
        <v/>
      </c>
      <c r="F175" s="7" t="s">
        <v>208</v>
      </c>
      <c r="G175" s="10">
        <v>12.95</v>
      </c>
    </row>
    <row r="176" spans="1:7" x14ac:dyDescent="0.25">
      <c r="A176" s="6" t="s">
        <v>176</v>
      </c>
      <c r="B176" t="str">
        <f>IF(ISERROR(INDEX(PAHT,MATCH(A176,SKU_2,0))),"",INDEX(PAHT,MATCH(A176,SKU_2,0)))</f>
        <v/>
      </c>
      <c r="F176" s="8" t="s">
        <v>298</v>
      </c>
      <c r="G176" s="10">
        <v>8</v>
      </c>
    </row>
    <row r="177" spans="1:7" x14ac:dyDescent="0.25">
      <c r="A177" s="6" t="s">
        <v>177</v>
      </c>
      <c r="B177" t="str">
        <f>IF(ISERROR(INDEX(PAHT,MATCH(A177,SKU_2,0))),"",INDEX(PAHT,MATCH(A177,SKU_2,0)))</f>
        <v/>
      </c>
      <c r="F177" s="16" t="s">
        <v>95</v>
      </c>
      <c r="G177" s="10">
        <v>6.48</v>
      </c>
    </row>
    <row r="178" spans="1:7" x14ac:dyDescent="0.25">
      <c r="A178" s="6" t="s">
        <v>178</v>
      </c>
      <c r="B178" t="str">
        <f>IF(ISERROR(INDEX(PAHT,MATCH(A178,SKU_2,0))),"",INDEX(PAHT,MATCH(A178,SKU_2,0)))</f>
        <v/>
      </c>
      <c r="F178" s="11" t="s">
        <v>274</v>
      </c>
      <c r="G178" s="10">
        <v>12</v>
      </c>
    </row>
    <row r="179" spans="1:7" x14ac:dyDescent="0.25">
      <c r="A179" s="6" t="s">
        <v>179</v>
      </c>
      <c r="B179" t="str">
        <f>IF(ISERROR(INDEX(PAHT,MATCH(A179,SKU_2,0))),"",INDEX(PAHT,MATCH(A179,SKU_2,0)))</f>
        <v/>
      </c>
      <c r="F179" s="13" t="s">
        <v>65</v>
      </c>
      <c r="G179" s="10">
        <v>5.61</v>
      </c>
    </row>
    <row r="180" spans="1:7" x14ac:dyDescent="0.25">
      <c r="A180" s="6" t="s">
        <v>180</v>
      </c>
      <c r="B180">
        <f>IF(ISERROR(INDEX(PAHT,MATCH(A180,SKU_2,0))),"",INDEX(PAHT,MATCH(A180,SKU_2,0)))</f>
        <v>5.95</v>
      </c>
      <c r="F180" s="13" t="s">
        <v>322</v>
      </c>
      <c r="G180" s="10">
        <v>5.81</v>
      </c>
    </row>
    <row r="181" spans="1:7" x14ac:dyDescent="0.25">
      <c r="A181" s="6" t="s">
        <v>181</v>
      </c>
      <c r="B181" t="str">
        <f>IF(ISERROR(INDEX(PAHT,MATCH(A181,SKU_2,0))),"",INDEX(PAHT,MATCH(A181,SKU_2,0)))</f>
        <v/>
      </c>
      <c r="F181" s="22" t="s">
        <v>144</v>
      </c>
      <c r="G181" s="10">
        <v>5.8</v>
      </c>
    </row>
    <row r="182" spans="1:7" x14ac:dyDescent="0.25">
      <c r="A182" s="6" t="s">
        <v>182</v>
      </c>
      <c r="B182">
        <f>IF(ISERROR(INDEX(PAHT,MATCH(A182,SKU_2,0))),"",INDEX(PAHT,MATCH(A182,SKU_2,0)))</f>
        <v>7.99</v>
      </c>
      <c r="F182" s="23" t="s">
        <v>324</v>
      </c>
      <c r="G182" s="10">
        <v>5.97</v>
      </c>
    </row>
    <row r="183" spans="1:7" x14ac:dyDescent="0.25">
      <c r="A183" s="6" t="s">
        <v>183</v>
      </c>
      <c r="B183" t="str">
        <f>IF(ISERROR(INDEX(PAHT,MATCH(A183,SKU_2,0))),"",INDEX(PAHT,MATCH(A183,SKU_2,0)))</f>
        <v/>
      </c>
      <c r="F183" s="7" t="s">
        <v>227</v>
      </c>
      <c r="G183" s="10">
        <v>5.14</v>
      </c>
    </row>
    <row r="184" spans="1:7" x14ac:dyDescent="0.25">
      <c r="A184" s="6" t="s">
        <v>184</v>
      </c>
      <c r="B184" t="str">
        <f>IF(ISERROR(INDEX(PAHT,MATCH(A184,SKU_2,0))),"",INDEX(PAHT,MATCH(A184,SKU_2,0)))</f>
        <v/>
      </c>
      <c r="F184" s="11" t="s">
        <v>349</v>
      </c>
      <c r="G184" s="10">
        <v>3.63</v>
      </c>
    </row>
    <row r="185" spans="1:7" x14ac:dyDescent="0.25">
      <c r="A185" s="6" t="s">
        <v>185</v>
      </c>
      <c r="B185" t="str">
        <f>IF(ISERROR(INDEX(PAHT,MATCH(A185,SKU_2,0))),"",INDEX(PAHT,MATCH(A185,SKU_2,0)))</f>
        <v/>
      </c>
      <c r="F185" s="8" t="s">
        <v>341</v>
      </c>
      <c r="G185" s="10">
        <v>14.5</v>
      </c>
    </row>
    <row r="186" spans="1:7" x14ac:dyDescent="0.25">
      <c r="A186" s="6" t="s">
        <v>186</v>
      </c>
      <c r="B186">
        <f>IF(ISERROR(INDEX(PAHT,MATCH(A186,SKU_2,0))),"",INDEX(PAHT,MATCH(A186,SKU_2,0)))</f>
        <v>5.95</v>
      </c>
      <c r="F186" s="7" t="s">
        <v>343</v>
      </c>
      <c r="G186" s="10">
        <v>14.48</v>
      </c>
    </row>
    <row r="187" spans="1:7" x14ac:dyDescent="0.25">
      <c r="A187" s="6" t="s">
        <v>187</v>
      </c>
      <c r="B187">
        <f>IF(ISERROR(INDEX(PAHT,MATCH(A187,SKU_2,0))),"",INDEX(PAHT,MATCH(A187,SKU_2,0)))</f>
        <v>10</v>
      </c>
      <c r="F187" s="19" t="s">
        <v>111</v>
      </c>
      <c r="G187" s="10">
        <v>0.93</v>
      </c>
    </row>
    <row r="188" spans="1:7" x14ac:dyDescent="0.25">
      <c r="A188" s="6" t="s">
        <v>188</v>
      </c>
      <c r="B188" t="str">
        <f>IF(ISERROR(INDEX(PAHT,MATCH(A188,SKU_2,0))),"",INDEX(PAHT,MATCH(A188,SKU_2,0)))</f>
        <v/>
      </c>
      <c r="F188" s="19" t="s">
        <v>276</v>
      </c>
      <c r="G188" s="10">
        <v>4.4800000000000004</v>
      </c>
    </row>
    <row r="189" spans="1:7" x14ac:dyDescent="0.25">
      <c r="A189" s="6" t="s">
        <v>189</v>
      </c>
      <c r="B189" t="str">
        <f>IF(ISERROR(INDEX(PAHT,MATCH(A189,SKU_2,0))),"",INDEX(PAHT,MATCH(A189,SKU_2,0)))</f>
        <v/>
      </c>
      <c r="F189" s="8" t="s">
        <v>345</v>
      </c>
      <c r="G189" s="10">
        <v>3.55</v>
      </c>
    </row>
    <row r="190" spans="1:7" x14ac:dyDescent="0.25">
      <c r="A190" s="6" t="s">
        <v>190</v>
      </c>
      <c r="B190">
        <f>IF(ISERROR(INDEX(PAHT,MATCH(A190,SKU_2,0))),"",INDEX(PAHT,MATCH(A190,SKU_2,0)))</f>
        <v>10.220000000000001</v>
      </c>
      <c r="F190" s="7" t="s">
        <v>351</v>
      </c>
      <c r="G190" s="10">
        <v>2.65</v>
      </c>
    </row>
    <row r="191" spans="1:7" x14ac:dyDescent="0.25">
      <c r="A191" s="6" t="s">
        <v>191</v>
      </c>
      <c r="B191" t="str">
        <f>IF(ISERROR(INDEX(PAHT,MATCH(A191,SKU_2,0))),"",INDEX(PAHT,MATCH(A191,SKU_2,0)))</f>
        <v/>
      </c>
      <c r="F191" s="23" t="s">
        <v>32</v>
      </c>
      <c r="G191" s="10">
        <v>2.65</v>
      </c>
    </row>
    <row r="192" spans="1:7" x14ac:dyDescent="0.25">
      <c r="A192" s="6" t="s">
        <v>192</v>
      </c>
      <c r="B192" t="str">
        <f>IF(ISERROR(INDEX(PAHT,MATCH(A192,SKU_2,0))),"",INDEX(PAHT,MATCH(A192,SKU_2,0)))</f>
        <v/>
      </c>
      <c r="F192" s="27" t="s">
        <v>352</v>
      </c>
      <c r="G192" s="10">
        <v>0.93</v>
      </c>
    </row>
    <row r="193" spans="1:7" x14ac:dyDescent="0.25">
      <c r="A193" s="6" t="s">
        <v>193</v>
      </c>
      <c r="B193" t="str">
        <f>IF(ISERROR(INDEX(PAHT,MATCH(A193,SKU_2,0))),"",INDEX(PAHT,MATCH(A193,SKU_2,0)))</f>
        <v/>
      </c>
      <c r="F193" s="26" t="s">
        <v>131</v>
      </c>
      <c r="G193" s="10">
        <v>8.4600000000000009</v>
      </c>
    </row>
    <row r="194" spans="1:7" x14ac:dyDescent="0.25">
      <c r="A194" s="6" t="s">
        <v>194</v>
      </c>
      <c r="B194" t="str">
        <f>IF(ISERROR(INDEX(PAHT,MATCH(A194,SKU_2,0))),"",INDEX(PAHT,MATCH(A194,SKU_2,0)))</f>
        <v/>
      </c>
      <c r="F194" s="26" t="s">
        <v>339</v>
      </c>
      <c r="G194" s="10">
        <v>8.4600000000000009</v>
      </c>
    </row>
    <row r="195" spans="1:7" x14ac:dyDescent="0.25">
      <c r="A195" s="6" t="s">
        <v>195</v>
      </c>
      <c r="B195">
        <f>IF(ISERROR(INDEX(PAHT,MATCH(A195,SKU_2,0))),"",INDEX(PAHT,MATCH(A195,SKU_2,0)))</f>
        <v>4.25</v>
      </c>
      <c r="F195" s="26" t="s">
        <v>195</v>
      </c>
      <c r="G195" s="10">
        <v>4.25</v>
      </c>
    </row>
    <row r="196" spans="1:7" x14ac:dyDescent="0.25">
      <c r="A196" s="6" t="s">
        <v>196</v>
      </c>
      <c r="B196">
        <f>IF(ISERROR(INDEX(PAHT,MATCH(A196,SKU_2,0))),"",INDEX(PAHT,MATCH(A196,SKU_2,0)))</f>
        <v>3.16</v>
      </c>
      <c r="F196" s="13" t="s">
        <v>299</v>
      </c>
      <c r="G196" s="10">
        <v>12</v>
      </c>
    </row>
    <row r="197" spans="1:7" x14ac:dyDescent="0.25">
      <c r="A197" s="6" t="s">
        <v>197</v>
      </c>
      <c r="B197" t="str">
        <f>IF(ISERROR(INDEX(PAHT,MATCH(A197,SKU_2,0))),"",INDEX(PAHT,MATCH(A197,SKU_2,0)))</f>
        <v/>
      </c>
      <c r="F197" s="25" t="s">
        <v>153</v>
      </c>
      <c r="G197" s="10">
        <v>2.59</v>
      </c>
    </row>
    <row r="198" spans="1:7" x14ac:dyDescent="0.25">
      <c r="A198" s="6" t="s">
        <v>198</v>
      </c>
      <c r="B198" t="str">
        <f>IF(ISERROR(INDEX(PAHT,MATCH(A198,SKU_2,0))),"",INDEX(PAHT,MATCH(A198,SKU_2,0)))</f>
        <v/>
      </c>
      <c r="F198" s="7" t="s">
        <v>21</v>
      </c>
      <c r="G198" s="10">
        <v>7.39</v>
      </c>
    </row>
    <row r="199" spans="1:7" x14ac:dyDescent="0.25">
      <c r="A199" s="6" t="s">
        <v>199</v>
      </c>
      <c r="B199" t="str">
        <f>IF(ISERROR(INDEX(PAHT,MATCH(A199,SKU_2,0))),"",INDEX(PAHT,MATCH(A199,SKU_2,0)))</f>
        <v/>
      </c>
      <c r="F199" s="12" t="s">
        <v>10</v>
      </c>
      <c r="G199" s="10">
        <v>3.5</v>
      </c>
    </row>
    <row r="200" spans="1:7" x14ac:dyDescent="0.25">
      <c r="A200" s="6" t="s">
        <v>200</v>
      </c>
      <c r="B200" t="str">
        <f>IF(ISERROR(INDEX(PAHT,MATCH(A200,SKU_2,0))),"",INDEX(PAHT,MATCH(A200,SKU_2,0)))</f>
        <v/>
      </c>
      <c r="F200" s="12" t="s">
        <v>39</v>
      </c>
      <c r="G200" s="10">
        <v>3.5</v>
      </c>
    </row>
    <row r="201" spans="1:7" x14ac:dyDescent="0.25">
      <c r="A201" s="6" t="s">
        <v>201</v>
      </c>
      <c r="B201">
        <f>IF(ISERROR(INDEX(PAHT,MATCH(A201,SKU_2,0))),"",INDEX(PAHT,MATCH(A201,SKU_2,0)))</f>
        <v>3.13</v>
      </c>
      <c r="F201" s="12" t="s">
        <v>99</v>
      </c>
      <c r="G201" s="10">
        <v>3.5</v>
      </c>
    </row>
    <row r="202" spans="1:7" x14ac:dyDescent="0.25">
      <c r="A202" s="6" t="s">
        <v>202</v>
      </c>
      <c r="B202">
        <f>IF(ISERROR(INDEX(PAHT,MATCH(A202,SKU_2,0))),"",INDEX(PAHT,MATCH(A202,SKU_2,0)))</f>
        <v>6.6</v>
      </c>
      <c r="F202" s="8" t="s">
        <v>346</v>
      </c>
      <c r="G202" s="10">
        <v>5.45</v>
      </c>
    </row>
    <row r="203" spans="1:7" x14ac:dyDescent="0.25">
      <c r="A203" s="6" t="s">
        <v>203</v>
      </c>
      <c r="B203" t="str">
        <f>IF(ISERROR(INDEX(PAHT,MATCH(A203,SKU_2,0))),"",INDEX(PAHT,MATCH(A203,SKU_2,0)))</f>
        <v/>
      </c>
      <c r="F203" s="7" t="s">
        <v>350</v>
      </c>
      <c r="G203" s="10">
        <v>5.35</v>
      </c>
    </row>
    <row r="204" spans="1:7" x14ac:dyDescent="0.25">
      <c r="A204" s="6" t="s">
        <v>204</v>
      </c>
      <c r="B204">
        <f>IF(ISERROR(INDEX(PAHT,MATCH(A204,SKU_2,0))),"",INDEX(PAHT,MATCH(A204,SKU_2,0)))</f>
        <v>5.85</v>
      </c>
      <c r="F204" s="13" t="s">
        <v>361</v>
      </c>
      <c r="G204" s="10">
        <v>10</v>
      </c>
    </row>
    <row r="205" spans="1:7" x14ac:dyDescent="0.25">
      <c r="A205" s="6" t="s">
        <v>205</v>
      </c>
      <c r="B205">
        <f>IF(ISERROR(INDEX(PAHT,MATCH(A205,SKU_2,0))),"",INDEX(PAHT,MATCH(A205,SKU_2,0)))</f>
        <v>5.47</v>
      </c>
      <c r="F205" s="8" t="s">
        <v>312</v>
      </c>
      <c r="G205" s="10">
        <v>7.9</v>
      </c>
    </row>
    <row r="206" spans="1:7" x14ac:dyDescent="0.25">
      <c r="A206" s="6" t="s">
        <v>206</v>
      </c>
      <c r="B206">
        <f>IF(ISERROR(INDEX(PAHT,MATCH(A206,SKU_2,0))),"",INDEX(PAHT,MATCH(A206,SKU_2,0)))</f>
        <v>5.33</v>
      </c>
      <c r="F206" s="13" t="s">
        <v>163</v>
      </c>
      <c r="G206" s="10">
        <v>6.86</v>
      </c>
    </row>
    <row r="207" spans="1:7" x14ac:dyDescent="0.25">
      <c r="A207" s="6" t="s">
        <v>207</v>
      </c>
      <c r="B207" t="str">
        <f>IF(ISERROR(INDEX(PAHT,MATCH(A207,SKU_2,0))),"",INDEX(PAHT,MATCH(A207,SKU_2,0)))</f>
        <v/>
      </c>
      <c r="F207" s="8" t="s">
        <v>297</v>
      </c>
      <c r="G207" s="10">
        <v>12</v>
      </c>
    </row>
    <row r="208" spans="1:7" x14ac:dyDescent="0.25">
      <c r="A208" s="6" t="s">
        <v>208</v>
      </c>
      <c r="B208">
        <f>IF(ISERROR(INDEX(PAHT,MATCH(A208,SKU_2,0))),"",INDEX(PAHT,MATCH(A208,SKU_2,0)))</f>
        <v>12.95</v>
      </c>
      <c r="F208" s="19" t="s">
        <v>323</v>
      </c>
      <c r="G208" s="10">
        <v>6.73</v>
      </c>
    </row>
    <row r="209" spans="1:7" x14ac:dyDescent="0.25">
      <c r="A209" s="6" t="s">
        <v>209</v>
      </c>
      <c r="B209" t="str">
        <f>IF(ISERROR(INDEX(PAHT,MATCH(A209,SKU_2,0))),"",INDEX(PAHT,MATCH(A209,SKU_2,0)))</f>
        <v/>
      </c>
      <c r="F209" s="13" t="s">
        <v>190</v>
      </c>
      <c r="G209" s="10">
        <v>10.220000000000001</v>
      </c>
    </row>
    <row r="210" spans="1:7" x14ac:dyDescent="0.25">
      <c r="A210" s="6" t="s">
        <v>210</v>
      </c>
      <c r="B210">
        <f>IF(ISERROR(INDEX(PAHT,MATCH(A210,SKU_2,0))),"",INDEX(PAHT,MATCH(A210,SKU_2,0)))</f>
        <v>6.99</v>
      </c>
      <c r="F210" s="13" t="s">
        <v>258</v>
      </c>
      <c r="G210" s="10">
        <v>1.22</v>
      </c>
    </row>
    <row r="211" spans="1:7" x14ac:dyDescent="0.25">
      <c r="A211" s="6" t="s">
        <v>211</v>
      </c>
      <c r="B211">
        <f>IF(ISERROR(INDEX(PAHT,MATCH(A211,SKU_2,0))),"",INDEX(PAHT,MATCH(A211,SKU_2,0)))</f>
        <v>6.6</v>
      </c>
      <c r="F211" s="24" t="s">
        <v>390</v>
      </c>
      <c r="G211" s="10">
        <v>10.95</v>
      </c>
    </row>
    <row r="212" spans="1:7" x14ac:dyDescent="0.25">
      <c r="A212" s="6" t="s">
        <v>212</v>
      </c>
      <c r="B212" t="str">
        <f>IF(ISERROR(INDEX(PAHT,MATCH(A212,SKU_2,0))),"",INDEX(PAHT,MATCH(A212,SKU_2,0)))</f>
        <v/>
      </c>
      <c r="F212" s="24" t="s">
        <v>391</v>
      </c>
      <c r="G212" s="10">
        <v>3.5</v>
      </c>
    </row>
    <row r="213" spans="1:7" x14ac:dyDescent="0.25">
      <c r="A213" s="6" t="s">
        <v>213</v>
      </c>
      <c r="B213" t="str">
        <f>IF(ISERROR(INDEX(PAHT,MATCH(A213,SKU_2,0))),"",INDEX(PAHT,MATCH(A213,SKU_2,0)))</f>
        <v/>
      </c>
      <c r="F213" s="24" t="s">
        <v>392</v>
      </c>
      <c r="G213" s="10">
        <v>3.5</v>
      </c>
    </row>
    <row r="214" spans="1:7" x14ac:dyDescent="0.25">
      <c r="A214" s="6" t="s">
        <v>214</v>
      </c>
      <c r="B214" t="str">
        <f>IF(ISERROR(INDEX(PAHT,MATCH(A214,SKU_2,0))),"",INDEX(PAHT,MATCH(A214,SKU_2,0)))</f>
        <v/>
      </c>
      <c r="F214" s="24" t="s">
        <v>393</v>
      </c>
      <c r="G214" s="10">
        <v>8.5</v>
      </c>
    </row>
    <row r="215" spans="1:7" x14ac:dyDescent="0.25">
      <c r="A215" s="6" t="s">
        <v>215</v>
      </c>
      <c r="B215" t="str">
        <f>IF(ISERROR(INDEX(PAHT,MATCH(A215,SKU_2,0))),"",INDEX(PAHT,MATCH(A215,SKU_2,0)))</f>
        <v/>
      </c>
      <c r="F215" s="24" t="s">
        <v>394</v>
      </c>
      <c r="G215" s="10">
        <v>3</v>
      </c>
    </row>
    <row r="216" spans="1:7" x14ac:dyDescent="0.25">
      <c r="A216" s="6" t="s">
        <v>216</v>
      </c>
      <c r="B216" t="str">
        <f>IF(ISERROR(INDEX(PAHT,MATCH(A216,SKU_2,0))),"",INDEX(PAHT,MATCH(A216,SKU_2,0)))</f>
        <v/>
      </c>
      <c r="F216" s="24" t="s">
        <v>395</v>
      </c>
      <c r="G216" s="10">
        <v>8.5</v>
      </c>
    </row>
    <row r="217" spans="1:7" x14ac:dyDescent="0.25">
      <c r="A217" s="6" t="s">
        <v>217</v>
      </c>
      <c r="B217">
        <f>IF(ISERROR(INDEX(PAHT,MATCH(A217,SKU_2,0))),"",INDEX(PAHT,MATCH(A217,SKU_2,0)))</f>
        <v>4.75</v>
      </c>
      <c r="F217" s="24" t="s">
        <v>396</v>
      </c>
      <c r="G217" s="10">
        <v>8.8000000000000007</v>
      </c>
    </row>
    <row r="218" spans="1:7" x14ac:dyDescent="0.25">
      <c r="A218" s="6" t="s">
        <v>218</v>
      </c>
      <c r="B218" t="str">
        <f>IF(ISERROR(INDEX(PAHT,MATCH(A218,SKU_2,0))),"",INDEX(PAHT,MATCH(A218,SKU_2,0)))</f>
        <v/>
      </c>
      <c r="F218" s="13" t="s">
        <v>243</v>
      </c>
      <c r="G218" s="10">
        <v>5.95</v>
      </c>
    </row>
    <row r="219" spans="1:7" x14ac:dyDescent="0.25">
      <c r="A219" s="6" t="s">
        <v>219</v>
      </c>
      <c r="B219" t="str">
        <f>IF(ISERROR(INDEX(PAHT,MATCH(A219,SKU_2,0))),"",INDEX(PAHT,MATCH(A219,SKU_2,0)))</f>
        <v/>
      </c>
      <c r="F219" s="29" t="s">
        <v>253</v>
      </c>
      <c r="G219" s="10">
        <v>4.5</v>
      </c>
    </row>
    <row r="220" spans="1:7" x14ac:dyDescent="0.25">
      <c r="A220" s="6" t="s">
        <v>220</v>
      </c>
      <c r="B220" t="str">
        <f>IF(ISERROR(INDEX(PAHT,MATCH(A220,SKU_2,0))),"",INDEX(PAHT,MATCH(A220,SKU_2,0)))</f>
        <v/>
      </c>
      <c r="F220" s="8" t="s">
        <v>105</v>
      </c>
      <c r="G220" s="10">
        <v>6.6</v>
      </c>
    </row>
    <row r="221" spans="1:7" x14ac:dyDescent="0.25">
      <c r="A221" s="6" t="s">
        <v>221</v>
      </c>
      <c r="B221" t="str">
        <f>IF(ISERROR(INDEX(PAHT,MATCH(A221,SKU_2,0))),"",INDEX(PAHT,MATCH(A221,SKU_2,0)))</f>
        <v/>
      </c>
      <c r="F221" s="11" t="s">
        <v>211</v>
      </c>
      <c r="G221" s="10">
        <v>6.6</v>
      </c>
    </row>
    <row r="222" spans="1:7" x14ac:dyDescent="0.25">
      <c r="A222" s="6" t="s">
        <v>222</v>
      </c>
      <c r="B222" t="str">
        <f>IF(ISERROR(INDEX(PAHT,MATCH(A222,SKU_2,0))),"",INDEX(PAHT,MATCH(A222,SKU_2,0)))</f>
        <v/>
      </c>
      <c r="F222" s="11" t="s">
        <v>90</v>
      </c>
      <c r="G222" s="10">
        <v>6.6</v>
      </c>
    </row>
    <row r="223" spans="1:7" x14ac:dyDescent="0.25">
      <c r="A223" s="6" t="s">
        <v>223</v>
      </c>
      <c r="B223" t="str">
        <f>IF(ISERROR(INDEX(PAHT,MATCH(A223,SKU_2,0))),"",INDEX(PAHT,MATCH(A223,SKU_2,0)))</f>
        <v/>
      </c>
      <c r="F223" s="11" t="s">
        <v>202</v>
      </c>
      <c r="G223" s="10">
        <v>6.6</v>
      </c>
    </row>
    <row r="224" spans="1:7" x14ac:dyDescent="0.25">
      <c r="A224" s="6" t="s">
        <v>224</v>
      </c>
      <c r="B224">
        <f>IF(ISERROR(INDEX(PAHT,MATCH(A224,SKU_2,0))),"",INDEX(PAHT,MATCH(A224,SKU_2,0)))</f>
        <v>5.97</v>
      </c>
      <c r="F224" s="25" t="s">
        <v>48</v>
      </c>
      <c r="G224" s="10">
        <v>11</v>
      </c>
    </row>
    <row r="225" spans="1:7" x14ac:dyDescent="0.25">
      <c r="A225" s="6" t="s">
        <v>225</v>
      </c>
      <c r="B225" t="str">
        <f>IF(ISERROR(INDEX(PAHT,MATCH(A225,SKU_2,0))),"",INDEX(PAHT,MATCH(A225,SKU_2,0)))</f>
        <v/>
      </c>
      <c r="F225" s="12" t="s">
        <v>244</v>
      </c>
      <c r="G225" s="10">
        <v>11</v>
      </c>
    </row>
    <row r="226" spans="1:7" x14ac:dyDescent="0.25">
      <c r="A226" s="6" t="s">
        <v>226</v>
      </c>
      <c r="B226">
        <f>IF(ISERROR(INDEX(PAHT,MATCH(A226,SKU_2,0))),"",INDEX(PAHT,MATCH(A226,SKU_2,0)))</f>
        <v>3.39</v>
      </c>
      <c r="F226" s="27" t="s">
        <v>353</v>
      </c>
      <c r="G226" s="10">
        <v>11</v>
      </c>
    </row>
    <row r="227" spans="1:7" x14ac:dyDescent="0.25">
      <c r="A227" s="6" t="s">
        <v>227</v>
      </c>
      <c r="B227">
        <f>IF(ISERROR(INDEX(PAHT,MATCH(A227,SKU_2,0))),"",INDEX(PAHT,MATCH(A227,SKU_2,0)))</f>
        <v>5.14</v>
      </c>
      <c r="F227" s="13" t="s">
        <v>69</v>
      </c>
      <c r="G227" s="10">
        <v>9.99</v>
      </c>
    </row>
    <row r="228" spans="1:7" x14ac:dyDescent="0.25">
      <c r="A228" s="6" t="s">
        <v>228</v>
      </c>
      <c r="B228" t="str">
        <f>IF(ISERROR(INDEX(PAHT,MATCH(A228,SKU_2,0))),"",INDEX(PAHT,MATCH(A228,SKU_2,0)))</f>
        <v/>
      </c>
      <c r="F228" s="16" t="s">
        <v>229</v>
      </c>
      <c r="G228" s="10">
        <v>6.9</v>
      </c>
    </row>
    <row r="229" spans="1:7" x14ac:dyDescent="0.25">
      <c r="A229" s="6" t="s">
        <v>229</v>
      </c>
      <c r="B229">
        <f>IF(ISERROR(INDEX(PAHT,MATCH(A229,SKU_2,0))),"",INDEX(PAHT,MATCH(A229,SKU_2,0)))</f>
        <v>6.9</v>
      </c>
      <c r="F229" s="8" t="s">
        <v>296</v>
      </c>
      <c r="G229" s="10">
        <v>3.05</v>
      </c>
    </row>
    <row r="230" spans="1:7" x14ac:dyDescent="0.25">
      <c r="A230" s="6" t="s">
        <v>230</v>
      </c>
      <c r="B230">
        <f>IF(ISERROR(INDEX(PAHT,MATCH(A230,SKU_2,0))),"",INDEX(PAHT,MATCH(A230,SKU_2,0)))</f>
        <v>3.5</v>
      </c>
      <c r="F230" s="7" t="s">
        <v>335</v>
      </c>
      <c r="G230" s="10">
        <v>2.69</v>
      </c>
    </row>
    <row r="231" spans="1:7" x14ac:dyDescent="0.25">
      <c r="A231" s="6" t="s">
        <v>231</v>
      </c>
      <c r="B231" t="str">
        <f>IF(ISERROR(INDEX(PAHT,MATCH(A231,SKU_2,0))),"",INDEX(PAHT,MATCH(A231,SKU_2,0)))</f>
        <v/>
      </c>
      <c r="F231" s="7" t="s">
        <v>336</v>
      </c>
      <c r="G231" s="10">
        <v>2.69</v>
      </c>
    </row>
    <row r="232" spans="1:7" x14ac:dyDescent="0.25">
      <c r="A232" s="6" t="s">
        <v>232</v>
      </c>
      <c r="B232">
        <f>IF(ISERROR(INDEX(PAHT,MATCH(A232,SKU_2,0))),"",INDEX(PAHT,MATCH(A232,SKU_2,0)))</f>
        <v>4.53</v>
      </c>
      <c r="F232" s="24" t="s">
        <v>378</v>
      </c>
      <c r="G232" s="10">
        <v>34.9</v>
      </c>
    </row>
    <row r="233" spans="1:7" x14ac:dyDescent="0.25">
      <c r="A233" s="6" t="s">
        <v>233</v>
      </c>
      <c r="B233">
        <f>IF(ISERROR(INDEX(PAHT,MATCH(A233,SKU_2,0))),"",INDEX(PAHT,MATCH(A233,SKU_2,0)))</f>
        <v>1.4</v>
      </c>
      <c r="F233" s="8" t="s">
        <v>379</v>
      </c>
      <c r="G233" s="10">
        <v>28.1</v>
      </c>
    </row>
    <row r="234" spans="1:7" x14ac:dyDescent="0.25">
      <c r="A234" s="6" t="s">
        <v>234</v>
      </c>
      <c r="B234" t="str">
        <f>IF(ISERROR(INDEX(PAHT,MATCH(A234,SKU_2,0))),"",INDEX(PAHT,MATCH(A234,SKU_2,0)))</f>
        <v/>
      </c>
      <c r="F234" s="11" t="s">
        <v>11</v>
      </c>
      <c r="G234" s="10">
        <v>19.600000000000001</v>
      </c>
    </row>
    <row r="235" spans="1:7" x14ac:dyDescent="0.25">
      <c r="A235" s="6" t="s">
        <v>235</v>
      </c>
      <c r="B235" t="str">
        <f>IF(ISERROR(INDEX(PAHT,MATCH(A235,SKU_2,0))),"",INDEX(PAHT,MATCH(A235,SKU_2,0)))</f>
        <v/>
      </c>
      <c r="F235" s="12" t="s">
        <v>272</v>
      </c>
      <c r="G235" s="10">
        <v>6.95</v>
      </c>
    </row>
    <row r="236" spans="1:7" x14ac:dyDescent="0.25">
      <c r="A236" s="6" t="s">
        <v>236</v>
      </c>
      <c r="B236" t="str">
        <f>IF(ISERROR(INDEX(PAHT,MATCH(A236,SKU_2,0))),"",INDEX(PAHT,MATCH(A236,SKU_2,0)))</f>
        <v/>
      </c>
      <c r="F236" s="8" t="s">
        <v>283</v>
      </c>
      <c r="G236" s="10">
        <v>9.9499999999999993</v>
      </c>
    </row>
    <row r="237" spans="1:7" x14ac:dyDescent="0.25">
      <c r="A237" s="6" t="s">
        <v>237</v>
      </c>
      <c r="B237">
        <f>IF(ISERROR(INDEX(PAHT,MATCH(A237,SKU_2,0))),"",INDEX(PAHT,MATCH(A237,SKU_2,0)))</f>
        <v>6.95</v>
      </c>
      <c r="F237" s="8" t="s">
        <v>277</v>
      </c>
      <c r="G237" s="10">
        <v>4.0999999999999996</v>
      </c>
    </row>
    <row r="238" spans="1:7" x14ac:dyDescent="0.25">
      <c r="A238" s="6" t="s">
        <v>238</v>
      </c>
      <c r="B238" t="str">
        <f>IF(ISERROR(INDEX(PAHT,MATCH(A238,SKU_2,0))),"",INDEX(PAHT,MATCH(A238,SKU_2,0)))</f>
        <v/>
      </c>
      <c r="D238">
        <v>1</v>
      </c>
      <c r="F238" s="13" t="s">
        <v>24</v>
      </c>
      <c r="G238" s="10">
        <v>5.95</v>
      </c>
    </row>
    <row r="239" spans="1:7" x14ac:dyDescent="0.25">
      <c r="A239" s="6" t="s">
        <v>239</v>
      </c>
      <c r="B239" t="str">
        <f>IF(ISERROR(INDEX(PAHT,MATCH(A239,SKU_2,0))),"",INDEX(PAHT,MATCH(A239,SKU_2,0)))</f>
        <v/>
      </c>
      <c r="D239">
        <v>3</v>
      </c>
      <c r="F239" s="8" t="s">
        <v>342</v>
      </c>
      <c r="G239" s="10">
        <v>14.5</v>
      </c>
    </row>
    <row r="240" spans="1:7" x14ac:dyDescent="0.25">
      <c r="F240" s="8" t="s">
        <v>284</v>
      </c>
      <c r="G240" s="10">
        <v>9.9499999999999993</v>
      </c>
    </row>
  </sheetData>
  <sortState ref="F2:G240">
    <sortCondition ref="F2"/>
  </sortState>
  <conditionalFormatting sqref="F124:F126 F137:F146">
    <cfRule type="expression" dxfId="10" priority="11">
      <formula>IF(VLOOKUP($A$3,AttibutePTDMAP,MATCH(O124,dropdown_list_feed_product_type,0)+1,FALSE)&gt;0,0,1)</formula>
    </cfRule>
  </conditionalFormatting>
  <conditionalFormatting sqref="F127:F131">
    <cfRule type="expression" dxfId="9" priority="10">
      <formula>IF(VLOOKUP($A$3,AttibutePTDMAP,MATCH(O127,dropdown_list_feed_product_type,0)+1,FALSE)&gt;0,0,1)</formula>
    </cfRule>
  </conditionalFormatting>
  <conditionalFormatting sqref="F31:F33">
    <cfRule type="expression" dxfId="8" priority="9">
      <formula>IF(VLOOKUP($A$3,AttibutePTDMAP,MATCH(O31,dropdown_list_feed_product_type,0)+1,FALSE)&gt;0,0,1)</formula>
    </cfRule>
  </conditionalFormatting>
  <conditionalFormatting sqref="F26:F29">
    <cfRule type="expression" dxfId="7" priority="8">
      <formula>IF(VLOOKUP($A$3,AttibutePTDMAP,MATCH(O26,dropdown_list_feed_product_type,0)+1,FALSE)&gt;0,0,1)</formula>
    </cfRule>
  </conditionalFormatting>
  <conditionalFormatting sqref="F151:F152">
    <cfRule type="expression" dxfId="6" priority="7">
      <formula>IF(VLOOKUP($A$3,AttibutePTDMAP,MATCH(O151,dropdown_list_feed_product_type,0)+1,FALSE)&gt;0,0,1)</formula>
    </cfRule>
  </conditionalFormatting>
  <conditionalFormatting sqref="F162:F165">
    <cfRule type="expression" dxfId="5" priority="6">
      <formula>IF(VLOOKUP($A$3,AttibutePTDMAP,MATCH(O162,dropdown_list_feed_product_type,0)+1,FALSE)&gt;0,0,1)</formula>
    </cfRule>
  </conditionalFormatting>
  <conditionalFormatting sqref="F166:F168 F171">
    <cfRule type="expression" dxfId="4" priority="5">
      <formula>IF(VLOOKUP($A$3,AttibutePTDMAP,MATCH(O166,dropdown_list_feed_product_type,0)+1,FALSE)&gt;0,0,1)</formula>
    </cfRule>
  </conditionalFormatting>
  <conditionalFormatting sqref="F196:F197">
    <cfRule type="expression" dxfId="3" priority="4">
      <formula>IF(VLOOKUP($A$3,AttibutePTDMAP,MATCH(O196,dropdown_list_feed_product_type,0)+1,FALSE)&gt;0,0,1)</formula>
    </cfRule>
  </conditionalFormatting>
  <conditionalFormatting sqref="F111:F115">
    <cfRule type="expression" dxfId="2" priority="3">
      <formula>IF(LEN(F111)&gt;0,1,0)</formula>
    </cfRule>
  </conditionalFormatting>
  <conditionalFormatting sqref="F111:F115">
    <cfRule type="expression" dxfId="1" priority="1">
      <formula>IF(VLOOKUP($A$3,AttibutePTDMAP,MATCH(O111,dropdown_list_feed_product_type,0)+1,FALSE)&gt;0,1,0)</formula>
    </cfRule>
  </conditionalFormatting>
  <conditionalFormatting sqref="F111:F115">
    <cfRule type="expression" dxfId="0" priority="2">
      <formula>IF(VLOOKUP($A$3,AttibutePTDMAP,MATCH(O111,dropdown_list_feed_product_type,0)+1,FALSE)&gt;0,0,1)</formula>
    </cfRule>
  </conditionalFormatting>
  <dataValidations count="2">
    <dataValidation type="list" allowBlank="1" showDropDown="1" showInputMessage="1" prompt="Requis? : Obligatoire Définition et utilisation : Une fois que vous avez défini un SKU pour un produit, n’essayez pas de le changer sans supprimer auparavant de nos systèmes le produit associé via un flux de données de s" sqref="F124:F131 F156:F160 F196:F197 F111:F115">
      <formula1>"1"</formula1>
    </dataValidation>
    <dataValidation type="list" allowBlank="1" showDropDown="1" showInputMessage="1" prompt="Requis? : Obligatoire Définition et utilisation : Un identifiant unique pour le produit, attribué par le vendeur. Chaque produit répertorié doit être associé à un SKU spécifique. Après avoir attribué un SKU au produit, n" sqref="F31:F33 F26:F29 F151:F152 F137:F146 F162:F168">
      <formula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16" workbookViewId="0">
      <selection activeCell="A9" sqref="A1:XFD104857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Feuil1</vt:lpstr>
      <vt:lpstr>Feuil2</vt:lpstr>
      <vt:lpstr>PAHT</vt:lpstr>
      <vt:lpstr>PAUHT</vt:lpstr>
      <vt:lpstr>SKU_1</vt:lpstr>
      <vt:lpstr>SKU_2</vt:lpstr>
      <vt:lpstr>Stock_au_hors_entrepot</vt:lpstr>
      <vt:lpstr>TOTAL_HT</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Philippe Tremoulet Breton</dc:creator>
  <cp:lastModifiedBy>PMK</cp:lastModifiedBy>
  <dcterms:created xsi:type="dcterms:W3CDTF">2017-01-02T09:24:07Z</dcterms:created>
  <dcterms:modified xsi:type="dcterms:W3CDTF">2017-01-02T16:19:23Z</dcterms:modified>
</cp:coreProperties>
</file>