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Feuil1" sheetId="1" r:id="rId1"/>
  </sheets>
  <definedNames>
    <definedName name="Segment_Marque">#N/A</definedName>
    <definedName name="Segment_Moteur">#N/A</definedName>
  </definedNames>
  <calcPr calcId="152511" refMode="R1C1" calcOnSave="0"/>
  <pivotCaches>
    <pivotCache cacheId="5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<sst xmlns="http://schemas.openxmlformats.org/spreadsheetml/2006/main" count="417" uniqueCount="73">
  <si>
    <t>Moteur</t>
  </si>
  <si>
    <t>TBF</t>
  </si>
  <si>
    <t>TBF2</t>
  </si>
  <si>
    <t>TBF3</t>
  </si>
  <si>
    <t>TBF4</t>
  </si>
  <si>
    <t>TBF5</t>
  </si>
  <si>
    <t>TBF6</t>
  </si>
  <si>
    <t>TBF7</t>
  </si>
  <si>
    <t>TBF8</t>
  </si>
  <si>
    <t>TBF Jusqu’à ajd</t>
  </si>
  <si>
    <t>MTBF</t>
  </si>
  <si>
    <t>durée restante avant remplacement (jours)</t>
  </si>
  <si>
    <t>Accouplement</t>
  </si>
  <si>
    <t>Marque</t>
  </si>
  <si>
    <t>A1</t>
  </si>
  <si>
    <t>GB</t>
  </si>
  <si>
    <t>Siemens Rose</t>
  </si>
  <si>
    <t>A2</t>
  </si>
  <si>
    <t>GP</t>
  </si>
  <si>
    <t>WEG</t>
  </si>
  <si>
    <t>A3</t>
  </si>
  <si>
    <t>PB</t>
  </si>
  <si>
    <t>A4</t>
  </si>
  <si>
    <t>A5</t>
  </si>
  <si>
    <t>Leroy Somer</t>
  </si>
  <si>
    <t>A6</t>
  </si>
  <si>
    <t>A7</t>
  </si>
  <si>
    <t>A8</t>
  </si>
  <si>
    <t>A9</t>
  </si>
  <si>
    <t>A10</t>
  </si>
  <si>
    <t>HELMKE</t>
  </si>
  <si>
    <t>A11</t>
  </si>
  <si>
    <t>A12</t>
  </si>
  <si>
    <t>A13</t>
  </si>
  <si>
    <t>A14</t>
  </si>
  <si>
    <t>A15</t>
  </si>
  <si>
    <t>A16</t>
  </si>
  <si>
    <t>A17</t>
  </si>
  <si>
    <t>A18</t>
  </si>
  <si>
    <t>siemens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</si>
  <si>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</si>
  <si>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</si>
  <si>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</si>
  <si>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</si>
  <si>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</si>
  <si>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</si>
  <si>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</si>
  <si>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</si>
  <si>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</si>
  <si>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</si>
  <si>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</si>
  <si>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</si>
  <si>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</si>
  <si>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</si>
  <si>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</si>
  <si>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CLEMESSY</t>
  </si>
  <si>
    <t>A34</t>
  </si>
  <si>
    <t>A35</t>
  </si>
  <si>
    <t>A36</t>
  </si>
  <si>
    <t>A37</t>
  </si>
  <si>
    <t>A38</t>
  </si>
  <si>
    <t>A39</t>
  </si>
  <si>
    <t>Ellectro Adda</t>
  </si>
  <si>
    <t>A40</t>
  </si>
  <si>
    <t>A41</t>
  </si>
  <si>
    <t/>
  </si>
  <si>
    <t>Type de moteur</t>
  </si>
  <si>
    <t>NB &lt; 5 ans</t>
  </si>
  <si>
    <t>Nb&gt;5ans</t>
  </si>
  <si>
    <t>Total général</t>
  </si>
  <si>
    <t>Total</t>
  </si>
  <si>
    <t>Nombre de Marque</t>
  </si>
  <si>
    <t>http://forum.excel-pratique.com/post485425.html#p485425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</si>
</sst>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1" fillId="0" borderId="0" xfId="0" applyFont="1"/>
    <xf numFmtId="0" fontId="0" fillId="3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152168</xdr:colOff>
      <xdr:row>6</xdr:row>
      <xdr:rowOff>117552</xdr:rowOff>
    </xdr:from>
    <xdr:to>
      <xdr:col>39</xdr:col>
      <xdr:colOff>308285</xdr:colOff>
      <xdr:row>20</xdr:row>
      <xdr:rowOff>39726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593174" y="1232674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40</xdr:col>
      <xdr:colOff>36010</xdr:colOff>
      <xdr:row>6</xdr:row>
      <xdr:rowOff>47858</xdr:rowOff>
    </xdr:from>
    <xdr:to>
      <xdr:col>42</xdr:col>
      <xdr:colOff>192127</xdr:colOff>
      <xdr:row>19</xdr:row>
      <xdr:rowOff>155885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ar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986040" y="116298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55.467274421295" createdVersion="6" refreshedVersion="6" minRefreshableVersion="3" recordCount="41">
  <cacheSource type="worksheet">
    <worksheetSource name="Tableau3"/>
  </cacheSource>
  <cacheFields count="14">
    <cacheField name="Moteur" numFmtId="0">
      <sharedItems count="41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A17"/>
        <s v="A18"/>
        <s v="A19"/>
        <s v="A20"/>
        <s v="A21"/>
        <s v="A22"/>
        <s v="A23"/>
        <s v="A24"/>
        <s v="A25"/>
        <s v="A26"/>
        <s v="A27"/>
        <s v="A28"/>
        <s v="A29"/>
        <s v="A30"/>
        <s v="A31"/>
        <s v="A32"/>
        <s v="A33"/>
        <s v="A34"/>
        <s v="A35"/>
        <s v="A36"/>
        <s v="A37"/>
        <s v="A38"/>
        <s v="A39"/>
        <s v="A40"/>
        <s v="A41"/>
      </sharedItems>
    </cacheField>
    <cacheField name="TBF" numFmtId="0">
      <sharedItems containsSemiMixedTypes="0" containsString="0" containsNumber="1" containsInteger="1" minValue="0" maxValue="3656"/>
    </cacheField>
    <cacheField name="TBF2" numFmtId="0">
      <sharedItems containsMixedTypes="1" containsNumber="1" containsInteger="1" minValue="0" maxValue="3079"/>
    </cacheField>
    <cacheField name="TBF3" numFmtId="0">
      <sharedItems containsMixedTypes="1" containsNumber="1" containsInteger="1" minValue="90" maxValue="2703"/>
    </cacheField>
    <cacheField name="TBF4" numFmtId="0">
      <sharedItems containsMixedTypes="1" containsNumber="1" containsInteger="1" minValue="0" maxValue="2653"/>
    </cacheField>
    <cacheField name="TBF5" numFmtId="0">
      <sharedItems containsMixedTypes="1" containsNumber="1" containsInteger="1" minValue="199" maxValue="973"/>
    </cacheField>
    <cacheField name="TBF6" numFmtId="0">
      <sharedItems containsMixedTypes="1" containsNumber="1" containsInteger="1" minValue="452" maxValue="925"/>
    </cacheField>
    <cacheField name="TBF7" numFmtId="0">
      <sharedItems containsMixedTypes="1" containsNumber="1" containsInteger="1" minValue="56" maxValue="56"/>
    </cacheField>
    <cacheField name="TBF8" numFmtId="0">
      <sharedItems containsMixedTypes="1" containsNumber="1" containsInteger="1" minValue="142" maxValue="142"/>
    </cacheField>
    <cacheField name="TBF Jusqu’à ajd" numFmtId="0">
      <sharedItems containsSemiMixedTypes="0" containsString="0" containsNumber="1" containsInteger="1" minValue="77" maxValue="3199"/>
    </cacheField>
    <cacheField name="MTBF" numFmtId="0">
      <sharedItems containsSemiMixedTypes="0" containsString="0" containsNumber="1" minValue="755.125" maxValue="3656" count="39">
        <n v="1052.6666666666667"/>
        <n v="1295.5999999999999"/>
        <n v="1742.5"/>
        <n v="755.125"/>
        <n v="1257.6666666666667"/>
        <n v="1197.75"/>
        <n v="939.2"/>
        <n v="1548"/>
        <n v="2191"/>
        <n v="1315.8"/>
        <n v="1826"/>
        <n v="2285.5"/>
        <n v="2397"/>
        <n v="1593.3333333333333"/>
        <n v="2236"/>
        <n v="2124"/>
        <n v="1422.5"/>
        <n v="2459.5"/>
        <n v="2557"/>
        <n v="1134"/>
        <n v="3656"/>
        <n v="3611"/>
        <n v="1900.5"/>
        <n v="1767.5"/>
        <n v="1235"/>
        <n v="2005"/>
        <n v="2483"/>
        <n v="2109.3333333333335"/>
        <n v="2280"/>
        <n v="1162.25"/>
        <n v="3387"/>
        <n v="3069"/>
        <n v="2214"/>
        <n v="3325"/>
        <n v="3058.5"/>
        <n v="3268"/>
        <n v="3135.5"/>
        <n v="858.33333333333337"/>
        <n v="1519.25"/>
      </sharedItems>
    </cacheField>
    <cacheField name="durée restante avant remplacement (jours)" numFmtId="0">
      <sharedItems containsSemiMixedTypes="0" containsString="0" containsNumber="1" minValue="-1307.25" maxValue="2988.5"/>
    </cacheField>
    <cacheField name="Accouplement" numFmtId="0">
      <sharedItems count="3">
        <s v="GB"/>
        <s v="GP"/>
        <s v="PB"/>
      </sharedItems>
    </cacheField>
    <cacheField name="Marque" numFmtId="0">
      <sharedItems count="7">
        <s v="Siemens Rose"/>
        <s v="WEG"/>
        <s v="Leroy Somer"/>
        <s v="HELMKE"/>
        <s v="siemens"/>
        <s v="CLEMESSY"/>
        <s v="Ellectro Add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n v="2705"/>
    <n v="1977"/>
    <n v="184"/>
    <n v="799"/>
    <n v="199"/>
    <n v="452"/>
    <s v=""/>
    <s v=""/>
    <n v="252"/>
    <x v="0"/>
    <n v="800.66666666666674"/>
    <x v="0"/>
    <x v="0"/>
  </r>
  <r>
    <x v="1"/>
    <n v="2457"/>
    <n v="2362"/>
    <n v="172"/>
    <n v="1098"/>
    <n v="389"/>
    <s v=""/>
    <s v=""/>
    <s v=""/>
    <n v="227"/>
    <x v="1"/>
    <n v="1068.5999999999999"/>
    <x v="1"/>
    <x v="1"/>
  </r>
  <r>
    <x v="2"/>
    <n v="3063"/>
    <n v="1705"/>
    <n v="973"/>
    <n v="1229"/>
    <s v=""/>
    <s v=""/>
    <s v=""/>
    <s v=""/>
    <n v="170"/>
    <x v="2"/>
    <n v="1572.5"/>
    <x v="2"/>
    <x v="1"/>
  </r>
  <r>
    <x v="3"/>
    <n v="137"/>
    <n v="191"/>
    <n v="1744"/>
    <n v="2261"/>
    <n v="973"/>
    <n v="537"/>
    <n v="56"/>
    <n v="142"/>
    <n v="664"/>
    <x v="3"/>
    <n v="91.125"/>
    <x v="1"/>
    <x v="1"/>
  </r>
  <r>
    <x v="4"/>
    <n v="1023"/>
    <n v="265"/>
    <n v="2485"/>
    <s v=""/>
    <s v=""/>
    <s v=""/>
    <s v=""/>
    <s v=""/>
    <n v="2436"/>
    <x v="4"/>
    <n v="-1178.3333333333333"/>
    <x v="2"/>
    <x v="2"/>
  </r>
  <r>
    <x v="5"/>
    <n v="423"/>
    <n v="161"/>
    <n v="1554"/>
    <n v="2653"/>
    <s v=""/>
    <s v=""/>
    <s v=""/>
    <s v=""/>
    <n v="2505"/>
    <x v="5"/>
    <n v="-1307.25"/>
    <x v="2"/>
    <x v="2"/>
  </r>
  <r>
    <x v="6"/>
    <n v="48"/>
    <n v="2655"/>
    <n v="1218"/>
    <n v="0"/>
    <n v="775"/>
    <s v=""/>
    <s v=""/>
    <s v=""/>
    <n v="512"/>
    <x v="6"/>
    <n v="427.20000000000005"/>
    <x v="2"/>
    <x v="0"/>
  </r>
  <r>
    <x v="7"/>
    <n v="1764"/>
    <n v="0"/>
    <n v="2703"/>
    <n v="1725"/>
    <s v=""/>
    <s v=""/>
    <s v=""/>
    <s v=""/>
    <n v="780"/>
    <x v="7"/>
    <n v="768"/>
    <x v="2"/>
    <x v="1"/>
  </r>
  <r>
    <x v="8"/>
    <n v="2191"/>
    <s v=""/>
    <s v=""/>
    <s v=""/>
    <s v=""/>
    <s v=""/>
    <s v=""/>
    <s v=""/>
    <n v="1886"/>
    <x v="8"/>
    <n v="305"/>
    <x v="0"/>
    <x v="2"/>
  </r>
  <r>
    <x v="9"/>
    <n v="2628"/>
    <n v="1062"/>
    <n v="1819"/>
    <n v="212"/>
    <n v="858"/>
    <s v=""/>
    <s v=""/>
    <s v=""/>
    <n v="126"/>
    <x v="9"/>
    <n v="1189.8"/>
    <x v="1"/>
    <x v="3"/>
  </r>
  <r>
    <x v="10"/>
    <n v="2191"/>
    <s v=""/>
    <s v=""/>
    <s v=""/>
    <s v=""/>
    <s v=""/>
    <s v=""/>
    <s v=""/>
    <n v="1886"/>
    <x v="8"/>
    <n v="305"/>
    <x v="0"/>
    <x v="2"/>
  </r>
  <r>
    <x v="11"/>
    <n v="2408"/>
    <n v="1244"/>
    <s v=""/>
    <s v=""/>
    <s v=""/>
    <s v=""/>
    <s v=""/>
    <s v=""/>
    <n v="2833"/>
    <x v="10"/>
    <n v="-1007"/>
    <x v="1"/>
    <x v="2"/>
  </r>
  <r>
    <x v="12"/>
    <n v="2275"/>
    <n v="2296"/>
    <s v=""/>
    <s v=""/>
    <s v=""/>
    <s v=""/>
    <s v=""/>
    <s v=""/>
    <n v="1889"/>
    <x v="11"/>
    <n v="396.5"/>
    <x v="1"/>
    <x v="2"/>
  </r>
  <r>
    <x v="13"/>
    <n v="2397"/>
    <s v=""/>
    <s v=""/>
    <s v=""/>
    <s v=""/>
    <s v=""/>
    <s v=""/>
    <s v=""/>
    <n v="1680"/>
    <x v="12"/>
    <n v="717"/>
    <x v="0"/>
    <x v="2"/>
  </r>
  <r>
    <x v="14"/>
    <n v="882"/>
    <n v="1504"/>
    <n v="2394"/>
    <s v=""/>
    <s v=""/>
    <s v=""/>
    <s v=""/>
    <s v=""/>
    <n v="1680"/>
    <x v="13"/>
    <n v="-86.666666666666742"/>
    <x v="1"/>
    <x v="2"/>
  </r>
  <r>
    <x v="15"/>
    <n v="2236"/>
    <s v=""/>
    <s v=""/>
    <s v=""/>
    <s v=""/>
    <s v=""/>
    <s v=""/>
    <s v=""/>
    <n v="1886"/>
    <x v="14"/>
    <n v="350"/>
    <x v="0"/>
    <x v="2"/>
  </r>
  <r>
    <x v="16"/>
    <n v="2383"/>
    <n v="1865"/>
    <s v=""/>
    <s v=""/>
    <s v=""/>
    <s v=""/>
    <s v=""/>
    <s v=""/>
    <n v="2212"/>
    <x v="15"/>
    <n v="-88"/>
    <x v="1"/>
    <x v="2"/>
  </r>
  <r>
    <x v="17"/>
    <n v="2557"/>
    <n v="288"/>
    <s v=""/>
    <s v=""/>
    <s v=""/>
    <s v=""/>
    <s v=""/>
    <s v=""/>
    <n v="1232"/>
    <x v="16"/>
    <n v="190.5"/>
    <x v="0"/>
    <x v="4"/>
  </r>
  <r>
    <x v="18"/>
    <n v="2362"/>
    <n v="2557"/>
    <s v=""/>
    <s v=""/>
    <s v=""/>
    <s v=""/>
    <s v=""/>
    <s v=""/>
    <n v="1520"/>
    <x v="17"/>
    <n v="939.5"/>
    <x v="1"/>
    <x v="2"/>
  </r>
  <r>
    <x v="19"/>
    <n v="2557"/>
    <s v=""/>
    <s v=""/>
    <s v=""/>
    <s v=""/>
    <s v=""/>
    <s v=""/>
    <s v=""/>
    <n v="1520"/>
    <x v="18"/>
    <n v="1037"/>
    <x v="0"/>
    <x v="1"/>
  </r>
  <r>
    <x v="20"/>
    <n v="1471"/>
    <n v="803"/>
    <n v="2235"/>
    <n v="643"/>
    <n v="727"/>
    <n v="925"/>
    <s v=""/>
    <s v=""/>
    <n v="77"/>
    <x v="19"/>
    <n v="1057"/>
    <x v="1"/>
    <x v="3"/>
  </r>
  <r>
    <x v="21"/>
    <n v="3656"/>
    <s v=""/>
    <s v=""/>
    <s v=""/>
    <s v=""/>
    <s v=""/>
    <s v=""/>
    <s v=""/>
    <n v="3199"/>
    <x v="20"/>
    <n v="457"/>
    <x v="0"/>
    <x v="2"/>
  </r>
  <r>
    <x v="22"/>
    <n v="3611"/>
    <s v=""/>
    <s v=""/>
    <s v=""/>
    <s v=""/>
    <s v=""/>
    <s v=""/>
    <s v=""/>
    <n v="3199"/>
    <x v="21"/>
    <n v="412"/>
    <x v="1"/>
    <x v="2"/>
  </r>
  <r>
    <x v="23"/>
    <n v="2631"/>
    <n v="1170"/>
    <s v=""/>
    <s v=""/>
    <s v=""/>
    <s v=""/>
    <s v=""/>
    <s v=""/>
    <n v="384"/>
    <x v="22"/>
    <n v="1516.5"/>
    <x v="0"/>
    <x v="0"/>
  </r>
  <r>
    <x v="24"/>
    <n v="1029"/>
    <n v="2506"/>
    <s v=""/>
    <s v=""/>
    <s v=""/>
    <s v=""/>
    <s v=""/>
    <s v=""/>
    <n v="2904"/>
    <x v="23"/>
    <n v="-1136.5"/>
    <x v="1"/>
    <x v="2"/>
  </r>
  <r>
    <x v="25"/>
    <n v="0"/>
    <n v="2470"/>
    <s v=""/>
    <s v=""/>
    <s v=""/>
    <s v=""/>
    <s v=""/>
    <s v=""/>
    <n v="1554"/>
    <x v="24"/>
    <n v="-319"/>
    <x v="0"/>
    <x v="1"/>
  </r>
  <r>
    <x v="26"/>
    <n v="1504"/>
    <n v="2506"/>
    <s v=""/>
    <s v=""/>
    <s v=""/>
    <s v=""/>
    <s v=""/>
    <s v=""/>
    <n v="2962"/>
    <x v="25"/>
    <n v="-957"/>
    <x v="1"/>
    <x v="2"/>
  </r>
  <r>
    <x v="27"/>
    <n v="2483"/>
    <s v=""/>
    <s v=""/>
    <s v=""/>
    <s v=""/>
    <s v=""/>
    <s v=""/>
    <s v=""/>
    <n v="1702"/>
    <x v="26"/>
    <n v="781"/>
    <x v="0"/>
    <x v="2"/>
  </r>
  <r>
    <x v="28"/>
    <n v="3010"/>
    <n v="2583"/>
    <n v="735"/>
    <s v=""/>
    <s v=""/>
    <s v=""/>
    <s v=""/>
    <s v=""/>
    <n v="664"/>
    <x v="27"/>
    <n v="1445.3333333333335"/>
    <x v="1"/>
    <x v="1"/>
  </r>
  <r>
    <x v="29"/>
    <n v="2280"/>
    <s v=""/>
    <s v=""/>
    <s v=""/>
    <s v=""/>
    <s v=""/>
    <s v=""/>
    <s v=""/>
    <n v="1702"/>
    <x v="28"/>
    <n v="578"/>
    <x v="0"/>
    <x v="2"/>
  </r>
  <r>
    <x v="30"/>
    <n v="851"/>
    <n v="1128"/>
    <n v="2088"/>
    <n v="582"/>
    <s v=""/>
    <s v=""/>
    <s v=""/>
    <s v=""/>
    <n v="1790"/>
    <x v="29"/>
    <n v="-627.75"/>
    <x v="1"/>
    <x v="2"/>
  </r>
  <r>
    <x v="31"/>
    <n v="3387"/>
    <s v=""/>
    <s v=""/>
    <s v=""/>
    <s v=""/>
    <s v=""/>
    <s v=""/>
    <s v=""/>
    <n v="2191"/>
    <x v="30"/>
    <n v="1196"/>
    <x v="0"/>
    <x v="2"/>
  </r>
  <r>
    <x v="32"/>
    <n v="3325"/>
    <n v="2813"/>
    <s v=""/>
    <s v=""/>
    <s v=""/>
    <s v=""/>
    <s v=""/>
    <s v=""/>
    <n v="362"/>
    <x v="31"/>
    <n v="2707"/>
    <x v="1"/>
    <x v="5"/>
  </r>
  <r>
    <x v="33"/>
    <n v="2214"/>
    <s v=""/>
    <s v=""/>
    <s v=""/>
    <s v=""/>
    <s v=""/>
    <s v=""/>
    <s v=""/>
    <n v="1729"/>
    <x v="32"/>
    <n v="485"/>
    <x v="0"/>
    <x v="2"/>
  </r>
  <r>
    <x v="34"/>
    <n v="3325"/>
    <s v=""/>
    <s v=""/>
    <s v=""/>
    <s v=""/>
    <s v=""/>
    <s v=""/>
    <s v=""/>
    <n v="3114"/>
    <x v="33"/>
    <n v="211"/>
    <x v="1"/>
    <x v="2"/>
  </r>
  <r>
    <x v="35"/>
    <n v="2214"/>
    <s v=""/>
    <s v=""/>
    <s v=""/>
    <s v=""/>
    <s v=""/>
    <s v=""/>
    <s v=""/>
    <n v="1729"/>
    <x v="32"/>
    <n v="485"/>
    <x v="0"/>
    <x v="2"/>
  </r>
  <r>
    <x v="36"/>
    <n v="3121"/>
    <n v="2996"/>
    <s v=""/>
    <s v=""/>
    <s v=""/>
    <s v=""/>
    <s v=""/>
    <s v=""/>
    <n v="301"/>
    <x v="34"/>
    <n v="2757.5"/>
    <x v="1"/>
    <x v="3"/>
  </r>
  <r>
    <x v="37"/>
    <n v="3268"/>
    <s v=""/>
    <s v=""/>
    <s v=""/>
    <s v=""/>
    <s v=""/>
    <s v=""/>
    <s v=""/>
    <n v="2520"/>
    <x v="35"/>
    <n v="748"/>
    <x v="0"/>
    <x v="2"/>
  </r>
  <r>
    <x v="38"/>
    <n v="3192"/>
    <n v="3079"/>
    <s v=""/>
    <s v=""/>
    <s v=""/>
    <s v=""/>
    <s v=""/>
    <s v=""/>
    <n v="147"/>
    <x v="36"/>
    <n v="2988.5"/>
    <x v="1"/>
    <x v="6"/>
  </r>
  <r>
    <x v="39"/>
    <n v="2322"/>
    <n v="163"/>
    <n v="90"/>
    <s v=""/>
    <s v=""/>
    <s v=""/>
    <s v=""/>
    <s v=""/>
    <n v="1267"/>
    <x v="37"/>
    <n v="-408.66666666666663"/>
    <x v="0"/>
    <x v="4"/>
  </r>
  <r>
    <x v="40"/>
    <n v="2821"/>
    <n v="2351"/>
    <n v="582"/>
    <n v="323"/>
    <s v=""/>
    <s v=""/>
    <s v=""/>
    <s v=""/>
    <n v="341"/>
    <x v="38"/>
    <n v="1178.25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gridDropZones="1" multipleFieldFilters="0">
  <location ref="AF8:AI27" firstHeaderRow="2" firstDataRow="2" firstDataCol="3" rowPageCount="1" colPageCount="1"/>
  <pivotFields count="14">
    <pivotField axis="axisRow" compact="0" outline="0" showAll="0" defaultSubtotal="0">
      <items count="4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"/>
        <item x="5"/>
        <item x="6"/>
        <item x="7"/>
        <item x="8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9">
        <item x="3"/>
        <item x="37"/>
        <item x="6"/>
        <item x="0"/>
        <item x="19"/>
        <item x="29"/>
        <item x="5"/>
        <item x="24"/>
        <item x="4"/>
        <item x="1"/>
        <item x="9"/>
        <item x="16"/>
        <item x="38"/>
        <item x="7"/>
        <item x="13"/>
        <item x="2"/>
        <item x="23"/>
        <item x="10"/>
        <item x="22"/>
        <item x="25"/>
        <item x="27"/>
        <item x="15"/>
        <item x="8"/>
        <item x="32"/>
        <item x="14"/>
        <item x="28"/>
        <item x="11"/>
        <item x="12"/>
        <item x="17"/>
        <item x="26"/>
        <item x="18"/>
        <item x="34"/>
        <item x="31"/>
        <item x="36"/>
        <item x="35"/>
        <item x="33"/>
        <item x="30"/>
        <item x="21"/>
        <item x="20"/>
      </items>
    </pivotField>
    <pivotField compact="0" outline="0" showAll="0"/>
    <pivotField axis="axisPage" compact="0" outline="0" showAll="0">
      <items count="4">
        <item x="0"/>
        <item x="1"/>
        <item x="2"/>
        <item t="default"/>
      </items>
    </pivotField>
    <pivotField axis="axisRow" dataField="1" compact="0" outline="0" showAll="0" defaultSubtotal="0">
      <items count="7">
        <item x="5"/>
        <item x="6"/>
        <item x="3"/>
        <item x="2"/>
        <item x="4"/>
        <item x="0"/>
        <item x="1"/>
      </items>
    </pivotField>
  </pivotFields>
  <rowFields count="3">
    <field x="0"/>
    <field x="13"/>
    <field x="10"/>
  </rowFields>
  <rowItems count="18">
    <i>
      <x/>
      <x v="5"/>
      <x v="3"/>
    </i>
    <i>
      <x v="2"/>
      <x v="3"/>
      <x v="22"/>
    </i>
    <i>
      <x v="5"/>
      <x v="3"/>
      <x v="27"/>
    </i>
    <i>
      <x v="7"/>
      <x v="3"/>
      <x v="24"/>
    </i>
    <i>
      <x v="9"/>
      <x v="4"/>
      <x v="11"/>
    </i>
    <i>
      <x v="12"/>
      <x v="6"/>
      <x v="30"/>
    </i>
    <i>
      <x v="14"/>
      <x v="3"/>
      <x v="38"/>
    </i>
    <i>
      <x v="16"/>
      <x v="5"/>
      <x v="18"/>
    </i>
    <i>
      <x v="18"/>
      <x v="6"/>
      <x v="7"/>
    </i>
    <i>
      <x v="20"/>
      <x v="3"/>
      <x v="29"/>
    </i>
    <i>
      <x v="23"/>
      <x v="3"/>
      <x v="25"/>
    </i>
    <i>
      <x v="25"/>
      <x v="3"/>
      <x v="36"/>
    </i>
    <i>
      <x v="27"/>
      <x v="3"/>
      <x v="23"/>
    </i>
    <i>
      <x v="29"/>
      <x v="3"/>
      <x v="23"/>
    </i>
    <i>
      <x v="31"/>
      <x v="3"/>
      <x v="34"/>
    </i>
    <i>
      <x v="34"/>
      <x v="4"/>
      <x v="1"/>
    </i>
    <i>
      <x v="40"/>
      <x v="3"/>
      <x v="22"/>
    </i>
    <i t="grand">
      <x/>
    </i>
  </rowItems>
  <colItems count="1">
    <i/>
  </colItems>
  <pageFields count="1">
    <pageField fld="12" item="0" hier="-1"/>
  </pageFields>
  <dataFields count="1">
    <dataField name="Nombre de Marque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eur" sourceName="Moteur">
  <pivotTables>
    <pivotTable tabId="1" name="Tableau croisé dynamique1"/>
  </pivotTables>
  <data>
    <tabular pivotCacheId="1">
      <items count="41">
        <i x="0" s="1"/>
        <i x="10" s="1"/>
        <i x="13" s="1"/>
        <i x="15" s="1"/>
        <i x="17" s="1"/>
        <i x="19" s="1"/>
        <i x="21" s="1"/>
        <i x="23" s="1"/>
        <i x="25" s="1"/>
        <i x="27" s="1"/>
        <i x="29" s="1"/>
        <i x="31" s="1"/>
        <i x="33" s="1"/>
        <i x="35" s="1"/>
        <i x="37" s="1"/>
        <i x="39" s="1"/>
        <i x="8" s="1"/>
        <i x="9" s="1" nd="1"/>
        <i x="11" s="1" nd="1"/>
        <i x="12" s="1" nd="1"/>
        <i x="14" s="1" nd="1"/>
        <i x="16" s="1" nd="1"/>
        <i x="18" s="1" nd="1"/>
        <i x="1" s="1" nd="1"/>
        <i x="20" s="1" nd="1"/>
        <i x="22" s="1" nd="1"/>
        <i x="24" s="1" nd="1"/>
        <i x="26" s="1" nd="1"/>
        <i x="28" s="1" nd="1"/>
        <i x="2" s="1" nd="1"/>
        <i x="30" s="1" nd="1"/>
        <i x="32" s="1" nd="1"/>
        <i x="34" s="1" nd="1"/>
        <i x="36" s="1" nd="1"/>
        <i x="38" s="1" nd="1"/>
        <i x="3" s="1" nd="1"/>
        <i x="40" s="1" nd="1"/>
        <i x="4" s="1" nd="1"/>
        <i x="5" s="1" nd="1"/>
        <i x="6" s="1" nd="1"/>
        <i x="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pivotTables>
    <pivotTable tabId="1" name="Tableau croisé dynamique1"/>
  </pivotTables>
  <data>
    <tabular pivotCacheId="1">
      <items count="7">
        <i x="2" s="1"/>
        <i x="4" s="1"/>
        <i x="0" s="1"/>
        <i x="1" s="1"/>
        <i x="5" s="1" nd="1"/>
        <i x="6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teur" cache="Segment_Moteur" caption="Moteur" rowHeight="241300"/>
  <slicer name="Marque" cache="Segment_Marque" caption="Marque" rowHeight="241300"/>
</slicers>
</file>

<file path=xl/tables/table1.xml><?xml version="1.0" encoding="utf-8"?>
<table xmlns="http://schemas.openxmlformats.org/spreadsheetml/2006/main" id="3" name="Tableau3" displayName="Tableau3" ref="P3:AC44" totalsRowShown="0">
  <autoFilter ref="P3:AC44"/>
  <tableColumns count="14">
    <tableColumn id="1" name="Moteur"/>
    <tableColumn id="2" name="TBF"/>
    <tableColumn id="3" name="TBF2"/>
    <tableColumn id="4" name="TBF3"/>
    <tableColumn id="5" name="TBF4"/>
    <tableColumn id="6" name="TBF5"/>
    <tableColumn id="7" name="TBF6"/>
    <tableColumn id="8" name="TBF7"/>
    <tableColumn id="9" name="TBF8"/>
    <tableColumn id="10" name="TBF Jusqu’à ajd"/>
    <tableColumn id="11" name="MTBF"/>
    <tableColumn id="12" name="durée restante avant remplacement (jours)"/>
    <tableColumn id="13" name="Accouplement"/>
    <tableColumn id="14" name="Mar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7" displayName="Tableau7" ref="T51:Y59" totalsRowShown="0">
  <autoFilter ref="T51:Y59"/>
  <tableColumns count="6">
    <tableColumn id="1" name="Type de moteur"/>
    <tableColumn id="2" name="WEG"/>
    <tableColumn id="3" name="Leroy Somer"/>
    <tableColumn id="4" name="HELMKE"/>
    <tableColumn id="5" name="CLEMESSY"/>
    <tableColumn id="6" name="Siemens Rose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P1:AI59"/>
  <sheetViews>
    <sheetView tabSelected="1" topLeftCell="W1" zoomScale="82" zoomScaleNormal="82" workbookViewId="0">
      <selection activeCell="AG4" sqref="AG4"/>
    </sheetView>
  </sheetViews>
  <sheetFormatPr baseColWidth="10" defaultRowHeight="15" x14ac:dyDescent="0.25"/>
  <cols>
    <col min="20" max="20" width="15.125" bestFit="1" customWidth="1"/>
    <col min="25" max="25" width="14.375" customWidth="1"/>
    <col min="27" max="27" width="36.125" customWidth="1"/>
    <col min="28" max="28" width="14" customWidth="1"/>
    <col min="32" max="32" width="18.375" customWidth="1"/>
    <col min="33" max="33" width="13.75" customWidth="1"/>
  </cols>
  <sheetData>
    <row r="1" spans="16:35" x14ac:dyDescent="0.25">
      <c r="AG1" t="s">
        <v>72</v>
      </c>
    </row>
    <row r="3" spans="16:35" x14ac:dyDescent="0.25">
      <c r="P3" t="s">
        <v>0</v>
      </c>
      <c r="Q3" t="s">
        <v>1</v>
      </c>
      <c r="R3" t="s">
        <v>2</v>
      </c>
      <c r="S3" t="s">
        <v>3</v>
      </c>
      <c r="T3" t="s">
        <v>4</v>
      </c>
      <c r="U3" t="s">
        <v>5</v>
      </c>
      <c r="V3" t="s">
        <v>6</v>
      </c>
      <c r="W3" t="s">
        <v>7</v>
      </c>
      <c r="X3" t="s">
        <v>8</v>
      </c>
      <c r="Y3" t="s">
        <v>9</v>
      </c>
      <c r="Z3" t="s">
        <v>10</v>
      </c>
      <c r="AA3" t="s">
        <v>11</v>
      </c>
      <c r="AB3" t="s">
        <v>12</v>
      </c>
      <c r="AC3" t="s">
        <v>13</v>
      </c>
    </row>
    <row r="4" spans="16:35" x14ac:dyDescent="0.25">
      <c r="P4" t="s">
        <v>14</v>
      </c>
      <c r="Q4">
        <v>2705</v>
      </c>
      <c r="R4">
        <v>1977</v>
      </c>
      <c r="S4">
        <v>184</v>
      </c>
      <c r="T4">
        <v>799</v>
      </c>
      <c r="U4">
        <v>199</v>
      </c>
      <c r="V4">
        <v>452</v>
      </c>
      <c r="W4" t="s">
        <v>65</v>
      </c>
      <c r="X4" t="s">
        <v>65</v>
      </c>
      <c r="Y4">
        <v>252</v>
      </c>
      <c r="Z4">
        <v>1052.6666666666667</v>
      </c>
      <c r="AA4">
        <v>800.66666666666674</v>
      </c>
      <c r="AB4" t="s">
        <v>15</v>
      </c>
      <c r="AC4" t="s">
        <v>16</v>
      </c>
    </row>
    <row r="5" spans="16:35" x14ac:dyDescent="0.25">
      <c r="P5" t="s">
        <v>17</v>
      </c>
      <c r="Q5">
        <v>2457</v>
      </c>
      <c r="R5">
        <v>2362</v>
      </c>
      <c r="S5">
        <v>172</v>
      </c>
      <c r="T5">
        <v>1098</v>
      </c>
      <c r="U5">
        <v>389</v>
      </c>
      <c r="V5" t="s">
        <v>65</v>
      </c>
      <c r="W5" t="s">
        <v>65</v>
      </c>
      <c r="X5" t="s">
        <v>65</v>
      </c>
      <c r="Y5">
        <v>227</v>
      </c>
      <c r="Z5">
        <v>1295.5999999999999</v>
      </c>
      <c r="AA5">
        <v>1068.5999999999999</v>
      </c>
      <c r="AB5" t="s">
        <v>18</v>
      </c>
      <c r="AC5" t="s">
        <v>19</v>
      </c>
    </row>
    <row r="6" spans="16:35" x14ac:dyDescent="0.25">
      <c r="P6" t="s">
        <v>20</v>
      </c>
      <c r="Q6">
        <v>3063</v>
      </c>
      <c r="R6">
        <v>1705</v>
      </c>
      <c r="S6">
        <v>973</v>
      </c>
      <c r="T6">
        <v>1229</v>
      </c>
      <c r="U6" t="s">
        <v>65</v>
      </c>
      <c r="V6" t="s">
        <v>65</v>
      </c>
      <c r="W6" t="s">
        <v>65</v>
      </c>
      <c r="X6" t="s">
        <v>65</v>
      </c>
      <c r="Y6">
        <v>170</v>
      </c>
      <c r="Z6">
        <v>1742.5</v>
      </c>
      <c r="AA6">
        <v>1572.5</v>
      </c>
      <c r="AB6" t="s">
        <v>21</v>
      </c>
      <c r="AC6" t="s">
        <v>19</v>
      </c>
      <c r="AF6" s="4" t="s">
        <v>12</v>
      </c>
      <c r="AG6" t="s">
        <v>15</v>
      </c>
    </row>
    <row r="7" spans="16:35" x14ac:dyDescent="0.25">
      <c r="P7" t="s">
        <v>22</v>
      </c>
      <c r="Q7">
        <v>137</v>
      </c>
      <c r="R7">
        <v>191</v>
      </c>
      <c r="S7">
        <v>1744</v>
      </c>
      <c r="T7">
        <v>2261</v>
      </c>
      <c r="U7">
        <v>973</v>
      </c>
      <c r="V7">
        <v>537</v>
      </c>
      <c r="W7">
        <v>56</v>
      </c>
      <c r="X7">
        <v>142</v>
      </c>
      <c r="Y7">
        <v>664</v>
      </c>
      <c r="Z7">
        <v>755.125</v>
      </c>
      <c r="AA7">
        <v>91.125</v>
      </c>
      <c r="AB7" t="s">
        <v>18</v>
      </c>
      <c r="AC7" t="s">
        <v>19</v>
      </c>
    </row>
    <row r="8" spans="16:35" x14ac:dyDescent="0.25">
      <c r="P8" t="s">
        <v>23</v>
      </c>
      <c r="Q8">
        <v>1023</v>
      </c>
      <c r="R8">
        <v>265</v>
      </c>
      <c r="S8">
        <v>2485</v>
      </c>
      <c r="T8" t="s">
        <v>65</v>
      </c>
      <c r="U8" t="s">
        <v>65</v>
      </c>
      <c r="V8" t="s">
        <v>65</v>
      </c>
      <c r="W8" t="s">
        <v>65</v>
      </c>
      <c r="X8" t="s">
        <v>65</v>
      </c>
      <c r="Y8">
        <v>2436</v>
      </c>
      <c r="Z8">
        <v>1257.6666666666667</v>
      </c>
      <c r="AA8">
        <v>-1178.3333333333333</v>
      </c>
      <c r="AB8" t="s">
        <v>21</v>
      </c>
      <c r="AC8" t="s">
        <v>24</v>
      </c>
      <c r="AF8" s="4" t="s">
        <v>71</v>
      </c>
    </row>
    <row r="9" spans="16:35" x14ac:dyDescent="0.25">
      <c r="P9" t="s">
        <v>25</v>
      </c>
      <c r="Q9">
        <v>423</v>
      </c>
      <c r="R9">
        <v>161</v>
      </c>
      <c r="S9">
        <v>1554</v>
      </c>
      <c r="T9">
        <v>2653</v>
      </c>
      <c r="U9" t="s">
        <v>65</v>
      </c>
      <c r="V9" t="s">
        <v>65</v>
      </c>
      <c r="W9" t="s">
        <v>65</v>
      </c>
      <c r="X9" t="s">
        <v>65</v>
      </c>
      <c r="Y9">
        <v>2505</v>
      </c>
      <c r="Z9">
        <v>1197.75</v>
      </c>
      <c r="AA9">
        <v>-1307.25</v>
      </c>
      <c r="AB9" t="s">
        <v>21</v>
      </c>
      <c r="AC9" t="s">
        <v>24</v>
      </c>
      <c r="AF9" s="4" t="s">
        <v>0</v>
      </c>
      <c r="AG9" s="4" t="s">
        <v>13</v>
      </c>
      <c r="AH9" s="4" t="s">
        <v>10</v>
      </c>
      <c r="AI9" t="s">
        <v>70</v>
      </c>
    </row>
    <row r="10" spans="16:35" x14ac:dyDescent="0.25">
      <c r="P10" t="s">
        <v>26</v>
      </c>
      <c r="Q10">
        <v>48</v>
      </c>
      <c r="R10">
        <v>2655</v>
      </c>
      <c r="S10">
        <v>1218</v>
      </c>
      <c r="T10">
        <v>0</v>
      </c>
      <c r="U10">
        <v>775</v>
      </c>
      <c r="V10" t="s">
        <v>65</v>
      </c>
      <c r="W10" t="s">
        <v>65</v>
      </c>
      <c r="X10" t="s">
        <v>65</v>
      </c>
      <c r="Y10">
        <v>512</v>
      </c>
      <c r="Z10">
        <v>939.2</v>
      </c>
      <c r="AA10">
        <v>427.20000000000005</v>
      </c>
      <c r="AB10" t="s">
        <v>21</v>
      </c>
      <c r="AC10" t="s">
        <v>16</v>
      </c>
      <c r="AF10" t="s">
        <v>14</v>
      </c>
      <c r="AG10" t="s">
        <v>16</v>
      </c>
      <c r="AH10">
        <v>1052.6666666666667</v>
      </c>
      <c r="AI10" s="5">
        <v>1</v>
      </c>
    </row>
    <row r="11" spans="16:35" x14ac:dyDescent="0.25">
      <c r="P11" t="s">
        <v>27</v>
      </c>
      <c r="Q11">
        <v>1764</v>
      </c>
      <c r="R11">
        <v>0</v>
      </c>
      <c r="S11">
        <v>2703</v>
      </c>
      <c r="T11">
        <v>1725</v>
      </c>
      <c r="U11" t="s">
        <v>65</v>
      </c>
      <c r="V11" t="s">
        <v>65</v>
      </c>
      <c r="W11" t="s">
        <v>65</v>
      </c>
      <c r="X11" t="s">
        <v>65</v>
      </c>
      <c r="Y11">
        <v>780</v>
      </c>
      <c r="Z11">
        <v>1548</v>
      </c>
      <c r="AA11">
        <v>768</v>
      </c>
      <c r="AB11" t="s">
        <v>21</v>
      </c>
      <c r="AC11" t="s">
        <v>19</v>
      </c>
      <c r="AF11" t="s">
        <v>31</v>
      </c>
      <c r="AG11" t="s">
        <v>24</v>
      </c>
      <c r="AH11">
        <v>2191</v>
      </c>
      <c r="AI11" s="5">
        <v>1</v>
      </c>
    </row>
    <row r="12" spans="16:35" x14ac:dyDescent="0.25">
      <c r="P12" t="s">
        <v>28</v>
      </c>
      <c r="Q12">
        <v>2191</v>
      </c>
      <c r="R12" t="s">
        <v>65</v>
      </c>
      <c r="S12" t="s">
        <v>65</v>
      </c>
      <c r="T12" t="s">
        <v>65</v>
      </c>
      <c r="U12" t="s">
        <v>65</v>
      </c>
      <c r="V12" t="s">
        <v>65</v>
      </c>
      <c r="W12" t="s">
        <v>65</v>
      </c>
      <c r="X12" t="s">
        <v>65</v>
      </c>
      <c r="Y12">
        <v>1886</v>
      </c>
      <c r="Z12">
        <v>2191</v>
      </c>
      <c r="AA12">
        <v>305</v>
      </c>
      <c r="AB12" t="s">
        <v>15</v>
      </c>
      <c r="AC12" t="s">
        <v>24</v>
      </c>
      <c r="AF12" t="s">
        <v>34</v>
      </c>
      <c r="AG12" t="s">
        <v>24</v>
      </c>
      <c r="AH12">
        <v>2397</v>
      </c>
      <c r="AI12" s="5">
        <v>1</v>
      </c>
    </row>
    <row r="13" spans="16:35" x14ac:dyDescent="0.25">
      <c r="P13" t="s">
        <v>29</v>
      </c>
      <c r="Q13">
        <v>2628</v>
      </c>
      <c r="R13">
        <v>1062</v>
      </c>
      <c r="S13">
        <v>1819</v>
      </c>
      <c r="T13">
        <v>212</v>
      </c>
      <c r="U13">
        <v>858</v>
      </c>
      <c r="V13" t="s">
        <v>65</v>
      </c>
      <c r="W13" t="s">
        <v>65</v>
      </c>
      <c r="X13" t="s">
        <v>65</v>
      </c>
      <c r="Y13">
        <v>126</v>
      </c>
      <c r="Z13">
        <v>1315.8</v>
      </c>
      <c r="AA13">
        <v>1189.8</v>
      </c>
      <c r="AB13" t="s">
        <v>18</v>
      </c>
      <c r="AC13" t="s">
        <v>30</v>
      </c>
      <c r="AF13" t="s">
        <v>36</v>
      </c>
      <c r="AG13" t="s">
        <v>24</v>
      </c>
      <c r="AH13">
        <v>2236</v>
      </c>
      <c r="AI13" s="5">
        <v>1</v>
      </c>
    </row>
    <row r="14" spans="16:35" x14ac:dyDescent="0.25">
      <c r="P14" t="s">
        <v>31</v>
      </c>
      <c r="Q14">
        <v>2191</v>
      </c>
      <c r="R14" t="s">
        <v>65</v>
      </c>
      <c r="S14" t="s">
        <v>65</v>
      </c>
      <c r="T14" t="s">
        <v>65</v>
      </c>
      <c r="U14" t="s">
        <v>65</v>
      </c>
      <c r="V14" t="s">
        <v>65</v>
      </c>
      <c r="W14" t="s">
        <v>65</v>
      </c>
      <c r="X14" t="s">
        <v>65</v>
      </c>
      <c r="Y14">
        <v>1886</v>
      </c>
      <c r="Z14">
        <v>2191</v>
      </c>
      <c r="AA14">
        <v>305</v>
      </c>
      <c r="AB14" t="s">
        <v>15</v>
      </c>
      <c r="AC14" t="s">
        <v>24</v>
      </c>
      <c r="AF14" t="s">
        <v>38</v>
      </c>
      <c r="AG14" t="s">
        <v>39</v>
      </c>
      <c r="AH14">
        <v>1422.5</v>
      </c>
      <c r="AI14" s="5">
        <v>1</v>
      </c>
    </row>
    <row r="15" spans="16:35" x14ac:dyDescent="0.25">
      <c r="P15" t="s">
        <v>32</v>
      </c>
      <c r="Q15">
        <v>2408</v>
      </c>
      <c r="R15">
        <v>1244</v>
      </c>
      <c r="S15" t="s">
        <v>65</v>
      </c>
      <c r="T15" t="s">
        <v>65</v>
      </c>
      <c r="U15" t="s">
        <v>65</v>
      </c>
      <c r="V15" t="s">
        <v>65</v>
      </c>
      <c r="W15" t="s">
        <v>65</v>
      </c>
      <c r="X15" t="s">
        <v>65</v>
      </c>
      <c r="Y15">
        <v>2833</v>
      </c>
      <c r="Z15">
        <v>1826</v>
      </c>
      <c r="AA15">
        <v>-1007</v>
      </c>
      <c r="AB15" t="s">
        <v>18</v>
      </c>
      <c r="AC15" t="s">
        <v>24</v>
      </c>
      <c r="AF15" t="s">
        <v>41</v>
      </c>
      <c r="AG15" t="s">
        <v>19</v>
      </c>
      <c r="AH15">
        <v>2557</v>
      </c>
      <c r="AI15" s="5">
        <v>1</v>
      </c>
    </row>
    <row r="16" spans="16:35" x14ac:dyDescent="0.25">
      <c r="P16" t="s">
        <v>33</v>
      </c>
      <c r="Q16">
        <v>2275</v>
      </c>
      <c r="R16">
        <v>2296</v>
      </c>
      <c r="S16" t="s">
        <v>65</v>
      </c>
      <c r="T16" t="s">
        <v>65</v>
      </c>
      <c r="U16" t="s">
        <v>65</v>
      </c>
      <c r="V16" t="s">
        <v>65</v>
      </c>
      <c r="W16" t="s">
        <v>65</v>
      </c>
      <c r="X16" t="s">
        <v>65</v>
      </c>
      <c r="Y16">
        <v>1889</v>
      </c>
      <c r="Z16">
        <v>2285.5</v>
      </c>
      <c r="AA16">
        <v>396.5</v>
      </c>
      <c r="AB16" t="s">
        <v>18</v>
      </c>
      <c r="AC16" t="s">
        <v>24</v>
      </c>
      <c r="AF16" t="s">
        <v>43</v>
      </c>
      <c r="AG16" t="s">
        <v>24</v>
      </c>
      <c r="AH16">
        <v>3656</v>
      </c>
      <c r="AI16" s="5">
        <v>1</v>
      </c>
    </row>
    <row r="17" spans="16:35" x14ac:dyDescent="0.25">
      <c r="P17" t="s">
        <v>34</v>
      </c>
      <c r="Q17">
        <v>2397</v>
      </c>
      <c r="R17" t="s">
        <v>65</v>
      </c>
      <c r="S17" t="s">
        <v>65</v>
      </c>
      <c r="T17" t="s">
        <v>65</v>
      </c>
      <c r="U17" t="s">
        <v>65</v>
      </c>
      <c r="V17" t="s">
        <v>65</v>
      </c>
      <c r="W17" t="s">
        <v>65</v>
      </c>
      <c r="X17" t="s">
        <v>65</v>
      </c>
      <c r="Y17">
        <v>1680</v>
      </c>
      <c r="Z17">
        <v>2397</v>
      </c>
      <c r="AA17">
        <v>717</v>
      </c>
      <c r="AB17" t="s">
        <v>15</v>
      </c>
      <c r="AC17" t="s">
        <v>24</v>
      </c>
      <c r="AF17" t="s">
        <v>45</v>
      </c>
      <c r="AG17" t="s">
        <v>16</v>
      </c>
      <c r="AH17">
        <v>1900.5</v>
      </c>
      <c r="AI17" s="5">
        <v>1</v>
      </c>
    </row>
    <row r="18" spans="16:35" x14ac:dyDescent="0.25">
      <c r="P18" t="s">
        <v>35</v>
      </c>
      <c r="Q18">
        <v>882</v>
      </c>
      <c r="R18">
        <v>1504</v>
      </c>
      <c r="S18">
        <v>2394</v>
      </c>
      <c r="T18" t="s">
        <v>65</v>
      </c>
      <c r="U18" t="s">
        <v>65</v>
      </c>
      <c r="V18" t="s">
        <v>65</v>
      </c>
      <c r="W18" t="s">
        <v>65</v>
      </c>
      <c r="X18" t="s">
        <v>65</v>
      </c>
      <c r="Y18">
        <v>1680</v>
      </c>
      <c r="Z18">
        <v>1593.3333333333333</v>
      </c>
      <c r="AA18">
        <v>-86.666666666666742</v>
      </c>
      <c r="AB18" t="s">
        <v>18</v>
      </c>
      <c r="AC18" t="s">
        <v>24</v>
      </c>
      <c r="AF18" t="s">
        <v>47</v>
      </c>
      <c r="AG18" t="s">
        <v>19</v>
      </c>
      <c r="AH18">
        <v>1235</v>
      </c>
      <c r="AI18" s="5">
        <v>1</v>
      </c>
    </row>
    <row r="19" spans="16:35" x14ac:dyDescent="0.25">
      <c r="P19" t="s">
        <v>36</v>
      </c>
      <c r="Q19">
        <v>2236</v>
      </c>
      <c r="R19" t="s">
        <v>65</v>
      </c>
      <c r="S19" t="s">
        <v>65</v>
      </c>
      <c r="T19" t="s">
        <v>65</v>
      </c>
      <c r="U19" t="s">
        <v>65</v>
      </c>
      <c r="V19" t="s">
        <v>65</v>
      </c>
      <c r="W19" t="s">
        <v>65</v>
      </c>
      <c r="X19" t="s">
        <v>65</v>
      </c>
      <c r="Y19">
        <v>1886</v>
      </c>
      <c r="Z19">
        <v>2236</v>
      </c>
      <c r="AA19">
        <v>350</v>
      </c>
      <c r="AB19" t="s">
        <v>15</v>
      </c>
      <c r="AC19" t="s">
        <v>24</v>
      </c>
      <c r="AF19" t="s">
        <v>49</v>
      </c>
      <c r="AG19" t="s">
        <v>24</v>
      </c>
      <c r="AH19">
        <v>2483</v>
      </c>
      <c r="AI19" s="5">
        <v>1</v>
      </c>
    </row>
    <row r="20" spans="16:35" x14ac:dyDescent="0.25">
      <c r="P20" t="s">
        <v>37</v>
      </c>
      <c r="Q20">
        <v>2383</v>
      </c>
      <c r="R20">
        <v>1865</v>
      </c>
      <c r="S20" t="s">
        <v>65</v>
      </c>
      <c r="T20" t="s">
        <v>65</v>
      </c>
      <c r="U20" t="s">
        <v>65</v>
      </c>
      <c r="V20" t="s">
        <v>65</v>
      </c>
      <c r="W20" t="s">
        <v>65</v>
      </c>
      <c r="X20" t="s">
        <v>65</v>
      </c>
      <c r="Y20">
        <v>2212</v>
      </c>
      <c r="Z20">
        <v>2124</v>
      </c>
      <c r="AA20">
        <v>-88</v>
      </c>
      <c r="AB20" t="s">
        <v>18</v>
      </c>
      <c r="AC20" t="s">
        <v>24</v>
      </c>
      <c r="AF20" t="s">
        <v>51</v>
      </c>
      <c r="AG20" t="s">
        <v>24</v>
      </c>
      <c r="AH20">
        <v>2280</v>
      </c>
      <c r="AI20" s="5">
        <v>1</v>
      </c>
    </row>
    <row r="21" spans="16:35" x14ac:dyDescent="0.25">
      <c r="P21" t="s">
        <v>38</v>
      </c>
      <c r="Q21">
        <v>2557</v>
      </c>
      <c r="R21">
        <v>288</v>
      </c>
      <c r="S21" t="s">
        <v>65</v>
      </c>
      <c r="T21" t="s">
        <v>65</v>
      </c>
      <c r="U21" t="s">
        <v>65</v>
      </c>
      <c r="V21" t="s">
        <v>65</v>
      </c>
      <c r="W21" t="s">
        <v>65</v>
      </c>
      <c r="X21" t="s">
        <v>65</v>
      </c>
      <c r="Y21">
        <v>1232</v>
      </c>
      <c r="Z21">
        <v>1422.5</v>
      </c>
      <c r="AA21">
        <v>190.5</v>
      </c>
      <c r="AB21" t="s">
        <v>15</v>
      </c>
      <c r="AC21" t="s">
        <v>39</v>
      </c>
      <c r="AF21" t="s">
        <v>53</v>
      </c>
      <c r="AG21" t="s">
        <v>24</v>
      </c>
      <c r="AH21">
        <v>3387</v>
      </c>
      <c r="AI21" s="5">
        <v>1</v>
      </c>
    </row>
    <row r="22" spans="16:35" x14ac:dyDescent="0.25">
      <c r="P22" t="s">
        <v>40</v>
      </c>
      <c r="Q22">
        <v>2362</v>
      </c>
      <c r="R22">
        <v>2557</v>
      </c>
      <c r="S22" t="s">
        <v>65</v>
      </c>
      <c r="T22" t="s">
        <v>65</v>
      </c>
      <c r="U22" t="s">
        <v>65</v>
      </c>
      <c r="V22" t="s">
        <v>65</v>
      </c>
      <c r="W22" t="s">
        <v>65</v>
      </c>
      <c r="X22" t="s">
        <v>65</v>
      </c>
      <c r="Y22">
        <v>1520</v>
      </c>
      <c r="Z22">
        <v>2459.5</v>
      </c>
      <c r="AA22">
        <v>939.5</v>
      </c>
      <c r="AB22" t="s">
        <v>18</v>
      </c>
      <c r="AC22" t="s">
        <v>24</v>
      </c>
      <c r="AF22" t="s">
        <v>56</v>
      </c>
      <c r="AG22" t="s">
        <v>24</v>
      </c>
      <c r="AH22">
        <v>2214</v>
      </c>
      <c r="AI22" s="5">
        <v>1</v>
      </c>
    </row>
    <row r="23" spans="16:35" x14ac:dyDescent="0.25">
      <c r="P23" t="s">
        <v>41</v>
      </c>
      <c r="Q23">
        <v>2557</v>
      </c>
      <c r="R23" t="s">
        <v>65</v>
      </c>
      <c r="S23" t="s">
        <v>65</v>
      </c>
      <c r="T23" t="s">
        <v>65</v>
      </c>
      <c r="U23" t="s">
        <v>65</v>
      </c>
      <c r="V23" t="s">
        <v>65</v>
      </c>
      <c r="W23" t="s">
        <v>65</v>
      </c>
      <c r="X23" t="s">
        <v>65</v>
      </c>
      <c r="Y23">
        <v>1520</v>
      </c>
      <c r="Z23">
        <v>2557</v>
      </c>
      <c r="AA23">
        <v>1037</v>
      </c>
      <c r="AB23" t="s">
        <v>15</v>
      </c>
      <c r="AC23" t="s">
        <v>19</v>
      </c>
      <c r="AF23" t="s">
        <v>58</v>
      </c>
      <c r="AG23" t="s">
        <v>24</v>
      </c>
      <c r="AH23">
        <v>2214</v>
      </c>
      <c r="AI23" s="5">
        <v>1</v>
      </c>
    </row>
    <row r="24" spans="16:35" x14ac:dyDescent="0.25">
      <c r="P24" t="s">
        <v>42</v>
      </c>
      <c r="Q24">
        <v>1471</v>
      </c>
      <c r="R24">
        <v>803</v>
      </c>
      <c r="S24">
        <v>2235</v>
      </c>
      <c r="T24">
        <v>643</v>
      </c>
      <c r="U24">
        <v>727</v>
      </c>
      <c r="V24">
        <v>925</v>
      </c>
      <c r="W24" t="s">
        <v>65</v>
      </c>
      <c r="X24" t="s">
        <v>65</v>
      </c>
      <c r="Y24">
        <v>77</v>
      </c>
      <c r="Z24">
        <v>1134</v>
      </c>
      <c r="AA24">
        <v>1057</v>
      </c>
      <c r="AB24" t="s">
        <v>18</v>
      </c>
      <c r="AC24" t="s">
        <v>30</v>
      </c>
      <c r="AF24" t="s">
        <v>60</v>
      </c>
      <c r="AG24" t="s">
        <v>24</v>
      </c>
      <c r="AH24">
        <v>3268</v>
      </c>
      <c r="AI24" s="5">
        <v>1</v>
      </c>
    </row>
    <row r="25" spans="16:35" x14ac:dyDescent="0.25">
      <c r="P25" t="s">
        <v>43</v>
      </c>
      <c r="Q25">
        <v>3656</v>
      </c>
      <c r="R25" t="s">
        <v>65</v>
      </c>
      <c r="S25" t="s">
        <v>65</v>
      </c>
      <c r="T25" t="s">
        <v>65</v>
      </c>
      <c r="U25" t="s">
        <v>65</v>
      </c>
      <c r="V25" t="s">
        <v>65</v>
      </c>
      <c r="W25" t="s">
        <v>65</v>
      </c>
      <c r="X25" t="s">
        <v>65</v>
      </c>
      <c r="Y25">
        <v>3199</v>
      </c>
      <c r="Z25">
        <v>3656</v>
      </c>
      <c r="AA25">
        <v>457</v>
      </c>
      <c r="AB25" t="s">
        <v>15</v>
      </c>
      <c r="AC25" t="s">
        <v>24</v>
      </c>
      <c r="AF25" t="s">
        <v>63</v>
      </c>
      <c r="AG25" t="s">
        <v>39</v>
      </c>
      <c r="AH25">
        <v>858.33333333333337</v>
      </c>
      <c r="AI25" s="5">
        <v>1</v>
      </c>
    </row>
    <row r="26" spans="16:35" x14ac:dyDescent="0.25">
      <c r="P26" t="s">
        <v>44</v>
      </c>
      <c r="Q26">
        <v>3611</v>
      </c>
      <c r="R26" t="s">
        <v>65</v>
      </c>
      <c r="S26" t="s">
        <v>65</v>
      </c>
      <c r="T26" t="s">
        <v>65</v>
      </c>
      <c r="U26" t="s">
        <v>65</v>
      </c>
      <c r="V26" t="s">
        <v>65</v>
      </c>
      <c r="W26" t="s">
        <v>65</v>
      </c>
      <c r="X26" t="s">
        <v>65</v>
      </c>
      <c r="Y26">
        <v>3199</v>
      </c>
      <c r="Z26">
        <v>3611</v>
      </c>
      <c r="AA26">
        <v>412</v>
      </c>
      <c r="AB26" t="s">
        <v>18</v>
      </c>
      <c r="AC26" t="s">
        <v>24</v>
      </c>
      <c r="AF26" t="s">
        <v>28</v>
      </c>
      <c r="AG26" t="s">
        <v>24</v>
      </c>
      <c r="AH26">
        <v>2191</v>
      </c>
      <c r="AI26" s="5">
        <v>1</v>
      </c>
    </row>
    <row r="27" spans="16:35" x14ac:dyDescent="0.25">
      <c r="P27" t="s">
        <v>45</v>
      </c>
      <c r="Q27">
        <v>2631</v>
      </c>
      <c r="R27">
        <v>1170</v>
      </c>
      <c r="S27" t="s">
        <v>65</v>
      </c>
      <c r="T27" t="s">
        <v>65</v>
      </c>
      <c r="U27" t="s">
        <v>65</v>
      </c>
      <c r="V27" t="s">
        <v>65</v>
      </c>
      <c r="W27" t="s">
        <v>65</v>
      </c>
      <c r="X27" t="s">
        <v>65</v>
      </c>
      <c r="Y27">
        <v>384</v>
      </c>
      <c r="Z27">
        <v>1900.5</v>
      </c>
      <c r="AA27">
        <v>1516.5</v>
      </c>
      <c r="AB27" t="s">
        <v>15</v>
      </c>
      <c r="AC27" t="s">
        <v>16</v>
      </c>
      <c r="AF27" t="s">
        <v>69</v>
      </c>
      <c r="AI27" s="5">
        <v>17</v>
      </c>
    </row>
    <row r="28" spans="16:35" x14ac:dyDescent="0.25">
      <c r="P28" t="s">
        <v>46</v>
      </c>
      <c r="Q28">
        <v>1029</v>
      </c>
      <c r="R28">
        <v>2506</v>
      </c>
      <c r="S28" t="s">
        <v>65</v>
      </c>
      <c r="T28" t="s">
        <v>65</v>
      </c>
      <c r="U28" t="s">
        <v>65</v>
      </c>
      <c r="V28" t="s">
        <v>65</v>
      </c>
      <c r="W28" t="s">
        <v>65</v>
      </c>
      <c r="X28" t="s">
        <v>65</v>
      </c>
      <c r="Y28">
        <v>2904</v>
      </c>
      <c r="Z28">
        <v>1767.5</v>
      </c>
      <c r="AA28">
        <v>-1136.5</v>
      </c>
      <c r="AB28" t="s">
        <v>18</v>
      </c>
      <c r="AC28" t="s">
        <v>24</v>
      </c>
    </row>
    <row r="29" spans="16:35" x14ac:dyDescent="0.25">
      <c r="P29" t="s">
        <v>47</v>
      </c>
      <c r="Q29">
        <v>0</v>
      </c>
      <c r="R29">
        <v>2470</v>
      </c>
      <c r="S29" t="s">
        <v>65</v>
      </c>
      <c r="T29" t="s">
        <v>65</v>
      </c>
      <c r="U29" t="s">
        <v>65</v>
      </c>
      <c r="V29" t="s">
        <v>65</v>
      </c>
      <c r="W29" t="s">
        <v>65</v>
      </c>
      <c r="X29" t="s">
        <v>65</v>
      </c>
      <c r="Y29">
        <v>1554</v>
      </c>
      <c r="Z29">
        <v>1235</v>
      </c>
      <c r="AA29">
        <v>-319</v>
      </c>
      <c r="AB29" t="s">
        <v>15</v>
      </c>
      <c r="AC29" t="s">
        <v>19</v>
      </c>
    </row>
    <row r="30" spans="16:35" x14ac:dyDescent="0.25">
      <c r="P30" t="s">
        <v>48</v>
      </c>
      <c r="Q30">
        <v>1504</v>
      </c>
      <c r="R30">
        <v>2506</v>
      </c>
      <c r="S30" t="s">
        <v>65</v>
      </c>
      <c r="T30" t="s">
        <v>65</v>
      </c>
      <c r="U30" t="s">
        <v>65</v>
      </c>
      <c r="V30" t="s">
        <v>65</v>
      </c>
      <c r="W30" t="s">
        <v>65</v>
      </c>
      <c r="X30" t="s">
        <v>65</v>
      </c>
      <c r="Y30">
        <v>2962</v>
      </c>
      <c r="Z30">
        <v>2005</v>
      </c>
      <c r="AA30">
        <v>-957</v>
      </c>
      <c r="AB30" t="s">
        <v>18</v>
      </c>
      <c r="AC30" t="s">
        <v>24</v>
      </c>
    </row>
    <row r="31" spans="16:35" x14ac:dyDescent="0.25">
      <c r="P31" t="s">
        <v>49</v>
      </c>
      <c r="Q31">
        <v>2483</v>
      </c>
      <c r="R31" t="s">
        <v>65</v>
      </c>
      <c r="S31" t="s">
        <v>65</v>
      </c>
      <c r="T31" t="s">
        <v>65</v>
      </c>
      <c r="U31" t="s">
        <v>65</v>
      </c>
      <c r="V31" t="s">
        <v>65</v>
      </c>
      <c r="W31" t="s">
        <v>65</v>
      </c>
      <c r="X31" t="s">
        <v>65</v>
      </c>
      <c r="Y31">
        <v>1702</v>
      </c>
      <c r="Z31">
        <v>2483</v>
      </c>
      <c r="AA31">
        <v>781</v>
      </c>
      <c r="AB31" t="s">
        <v>15</v>
      </c>
      <c r="AC31" t="s">
        <v>24</v>
      </c>
    </row>
    <row r="32" spans="16:35" x14ac:dyDescent="0.25">
      <c r="P32" t="s">
        <v>50</v>
      </c>
      <c r="Q32">
        <v>3010</v>
      </c>
      <c r="R32">
        <v>2583</v>
      </c>
      <c r="S32">
        <v>735</v>
      </c>
      <c r="T32" t="s">
        <v>65</v>
      </c>
      <c r="U32" t="s">
        <v>65</v>
      </c>
      <c r="V32" t="s">
        <v>65</v>
      </c>
      <c r="W32" t="s">
        <v>65</v>
      </c>
      <c r="X32" t="s">
        <v>65</v>
      </c>
      <c r="Y32">
        <v>664</v>
      </c>
      <c r="Z32">
        <v>2109.3333333333335</v>
      </c>
      <c r="AA32">
        <v>1445.3333333333335</v>
      </c>
      <c r="AB32" t="s">
        <v>18</v>
      </c>
      <c r="AC32" t="s">
        <v>19</v>
      </c>
    </row>
    <row r="33" spans="16:29" x14ac:dyDescent="0.25">
      <c r="P33" t="s">
        <v>51</v>
      </c>
      <c r="Q33">
        <v>2280</v>
      </c>
      <c r="R33" t="s">
        <v>65</v>
      </c>
      <c r="S33" t="s">
        <v>65</v>
      </c>
      <c r="T33" t="s">
        <v>65</v>
      </c>
      <c r="U33" t="s">
        <v>65</v>
      </c>
      <c r="V33" t="s">
        <v>65</v>
      </c>
      <c r="W33" t="s">
        <v>65</v>
      </c>
      <c r="X33" t="s">
        <v>65</v>
      </c>
      <c r="Y33">
        <v>1702</v>
      </c>
      <c r="Z33">
        <v>2280</v>
      </c>
      <c r="AA33">
        <v>578</v>
      </c>
      <c r="AB33" t="s">
        <v>15</v>
      </c>
      <c r="AC33" t="s">
        <v>24</v>
      </c>
    </row>
    <row r="34" spans="16:29" x14ac:dyDescent="0.25">
      <c r="P34" t="s">
        <v>52</v>
      </c>
      <c r="Q34">
        <v>851</v>
      </c>
      <c r="R34">
        <v>1128</v>
      </c>
      <c r="S34">
        <v>2088</v>
      </c>
      <c r="T34">
        <v>582</v>
      </c>
      <c r="U34" t="s">
        <v>65</v>
      </c>
      <c r="V34" t="s">
        <v>65</v>
      </c>
      <c r="W34" t="s">
        <v>65</v>
      </c>
      <c r="X34" t="s">
        <v>65</v>
      </c>
      <c r="Y34">
        <v>1790</v>
      </c>
      <c r="Z34">
        <v>1162.25</v>
      </c>
      <c r="AA34">
        <v>-627.75</v>
      </c>
      <c r="AB34" t="s">
        <v>18</v>
      </c>
      <c r="AC34" t="s">
        <v>24</v>
      </c>
    </row>
    <row r="35" spans="16:29" x14ac:dyDescent="0.25">
      <c r="P35" t="s">
        <v>53</v>
      </c>
      <c r="Q35">
        <v>3387</v>
      </c>
      <c r="R35" t="s">
        <v>65</v>
      </c>
      <c r="S35" t="s">
        <v>65</v>
      </c>
      <c r="T35" t="s">
        <v>65</v>
      </c>
      <c r="U35" t="s">
        <v>65</v>
      </c>
      <c r="V35" t="s">
        <v>65</v>
      </c>
      <c r="W35" t="s">
        <v>65</v>
      </c>
      <c r="X35" t="s">
        <v>65</v>
      </c>
      <c r="Y35">
        <v>2191</v>
      </c>
      <c r="Z35">
        <v>3387</v>
      </c>
      <c r="AA35">
        <v>1196</v>
      </c>
      <c r="AB35" t="s">
        <v>15</v>
      </c>
      <c r="AC35" t="s">
        <v>24</v>
      </c>
    </row>
    <row r="36" spans="16:29" x14ac:dyDescent="0.25">
      <c r="P36" t="s">
        <v>54</v>
      </c>
      <c r="Q36">
        <v>3325</v>
      </c>
      <c r="R36">
        <v>2813</v>
      </c>
      <c r="S36" t="s">
        <v>65</v>
      </c>
      <c r="T36" t="s">
        <v>65</v>
      </c>
      <c r="U36" t="s">
        <v>65</v>
      </c>
      <c r="V36" t="s">
        <v>65</v>
      </c>
      <c r="W36" t="s">
        <v>65</v>
      </c>
      <c r="X36" t="s">
        <v>65</v>
      </c>
      <c r="Y36">
        <v>362</v>
      </c>
      <c r="Z36">
        <v>3069</v>
      </c>
      <c r="AA36">
        <v>2707</v>
      </c>
      <c r="AB36" t="s">
        <v>18</v>
      </c>
      <c r="AC36" t="s">
        <v>55</v>
      </c>
    </row>
    <row r="37" spans="16:29" x14ac:dyDescent="0.25">
      <c r="P37" t="s">
        <v>56</v>
      </c>
      <c r="Q37">
        <v>2214</v>
      </c>
      <c r="R37" t="s">
        <v>65</v>
      </c>
      <c r="S37" t="s">
        <v>65</v>
      </c>
      <c r="T37" t="s">
        <v>65</v>
      </c>
      <c r="U37" t="s">
        <v>65</v>
      </c>
      <c r="V37" t="s">
        <v>65</v>
      </c>
      <c r="W37" t="s">
        <v>65</v>
      </c>
      <c r="X37" t="s">
        <v>65</v>
      </c>
      <c r="Y37">
        <v>1729</v>
      </c>
      <c r="Z37">
        <v>2214</v>
      </c>
      <c r="AA37">
        <v>485</v>
      </c>
      <c r="AB37" t="s">
        <v>15</v>
      </c>
      <c r="AC37" t="s">
        <v>24</v>
      </c>
    </row>
    <row r="38" spans="16:29" x14ac:dyDescent="0.25">
      <c r="P38" t="s">
        <v>57</v>
      </c>
      <c r="Q38">
        <v>3325</v>
      </c>
      <c r="R38" t="s">
        <v>65</v>
      </c>
      <c r="S38" t="s">
        <v>65</v>
      </c>
      <c r="T38" t="s">
        <v>65</v>
      </c>
      <c r="U38" t="s">
        <v>65</v>
      </c>
      <c r="V38" t="s">
        <v>65</v>
      </c>
      <c r="W38" t="s">
        <v>65</v>
      </c>
      <c r="X38" t="s">
        <v>65</v>
      </c>
      <c r="Y38">
        <v>3114</v>
      </c>
      <c r="Z38">
        <v>3325</v>
      </c>
      <c r="AA38">
        <v>211</v>
      </c>
      <c r="AB38" t="s">
        <v>18</v>
      </c>
      <c r="AC38" t="s">
        <v>24</v>
      </c>
    </row>
    <row r="39" spans="16:29" x14ac:dyDescent="0.25">
      <c r="P39" t="s">
        <v>58</v>
      </c>
      <c r="Q39">
        <v>2214</v>
      </c>
      <c r="R39" t="s">
        <v>65</v>
      </c>
      <c r="S39" t="s">
        <v>65</v>
      </c>
      <c r="T39" t="s">
        <v>65</v>
      </c>
      <c r="U39" t="s">
        <v>65</v>
      </c>
      <c r="V39" t="s">
        <v>65</v>
      </c>
      <c r="W39" t="s">
        <v>65</v>
      </c>
      <c r="X39" t="s">
        <v>65</v>
      </c>
      <c r="Y39">
        <v>1729</v>
      </c>
      <c r="Z39">
        <v>2214</v>
      </c>
      <c r="AA39">
        <v>485</v>
      </c>
      <c r="AB39" t="s">
        <v>15</v>
      </c>
      <c r="AC39" t="s">
        <v>24</v>
      </c>
    </row>
    <row r="40" spans="16:29" x14ac:dyDescent="0.25">
      <c r="P40" t="s">
        <v>59</v>
      </c>
      <c r="Q40">
        <v>3121</v>
      </c>
      <c r="R40">
        <v>2996</v>
      </c>
      <c r="S40" t="s">
        <v>65</v>
      </c>
      <c r="T40" t="s">
        <v>65</v>
      </c>
      <c r="U40" t="s">
        <v>65</v>
      </c>
      <c r="V40" t="s">
        <v>65</v>
      </c>
      <c r="W40" t="s">
        <v>65</v>
      </c>
      <c r="X40" t="s">
        <v>65</v>
      </c>
      <c r="Y40">
        <v>301</v>
      </c>
      <c r="Z40">
        <v>3058.5</v>
      </c>
      <c r="AA40">
        <v>2757.5</v>
      </c>
      <c r="AB40" t="s">
        <v>18</v>
      </c>
      <c r="AC40" t="s">
        <v>30</v>
      </c>
    </row>
    <row r="41" spans="16:29" x14ac:dyDescent="0.25">
      <c r="P41" t="s">
        <v>60</v>
      </c>
      <c r="Q41">
        <v>3268</v>
      </c>
      <c r="R41" t="s">
        <v>65</v>
      </c>
      <c r="S41" t="s">
        <v>65</v>
      </c>
      <c r="T41" t="s">
        <v>65</v>
      </c>
      <c r="U41" t="s">
        <v>65</v>
      </c>
      <c r="V41" t="s">
        <v>65</v>
      </c>
      <c r="W41" t="s">
        <v>65</v>
      </c>
      <c r="X41" t="s">
        <v>65</v>
      </c>
      <c r="Y41">
        <v>2520</v>
      </c>
      <c r="Z41">
        <v>3268</v>
      </c>
      <c r="AA41">
        <v>748</v>
      </c>
      <c r="AB41" t="s">
        <v>15</v>
      </c>
      <c r="AC41" t="s">
        <v>24</v>
      </c>
    </row>
    <row r="42" spans="16:29" x14ac:dyDescent="0.25">
      <c r="P42" t="s">
        <v>61</v>
      </c>
      <c r="Q42">
        <v>3192</v>
      </c>
      <c r="R42">
        <v>3079</v>
      </c>
      <c r="S42" t="s">
        <v>65</v>
      </c>
      <c r="T42" t="s">
        <v>65</v>
      </c>
      <c r="U42" t="s">
        <v>65</v>
      </c>
      <c r="V42" t="s">
        <v>65</v>
      </c>
      <c r="W42" t="s">
        <v>65</v>
      </c>
      <c r="X42" t="s">
        <v>65</v>
      </c>
      <c r="Y42">
        <v>147</v>
      </c>
      <c r="Z42">
        <v>3135.5</v>
      </c>
      <c r="AA42">
        <v>2988.5</v>
      </c>
      <c r="AB42" t="s">
        <v>18</v>
      </c>
      <c r="AC42" t="s">
        <v>62</v>
      </c>
    </row>
    <row r="43" spans="16:29" x14ac:dyDescent="0.25">
      <c r="P43" t="s">
        <v>63</v>
      </c>
      <c r="Q43">
        <v>2322</v>
      </c>
      <c r="R43">
        <v>163</v>
      </c>
      <c r="S43">
        <v>90</v>
      </c>
      <c r="T43" t="s">
        <v>65</v>
      </c>
      <c r="U43" t="s">
        <v>65</v>
      </c>
      <c r="V43" t="s">
        <v>65</v>
      </c>
      <c r="W43" t="s">
        <v>65</v>
      </c>
      <c r="X43" t="s">
        <v>65</v>
      </c>
      <c r="Y43">
        <v>1267</v>
      </c>
      <c r="Z43">
        <v>858.33333333333337</v>
      </c>
      <c r="AA43">
        <v>-408.66666666666663</v>
      </c>
      <c r="AB43" t="s">
        <v>15</v>
      </c>
      <c r="AC43" t="s">
        <v>39</v>
      </c>
    </row>
    <row r="44" spans="16:29" x14ac:dyDescent="0.25">
      <c r="P44" t="s">
        <v>64</v>
      </c>
      <c r="Q44">
        <v>2821</v>
      </c>
      <c r="R44">
        <v>2351</v>
      </c>
      <c r="S44">
        <v>582</v>
      </c>
      <c r="T44">
        <v>323</v>
      </c>
      <c r="U44" t="s">
        <v>65</v>
      </c>
      <c r="V44" t="s">
        <v>65</v>
      </c>
      <c r="W44" t="s">
        <v>65</v>
      </c>
      <c r="X44" t="s">
        <v>65</v>
      </c>
      <c r="Y44">
        <v>341</v>
      </c>
      <c r="Z44">
        <v>1519.25</v>
      </c>
      <c r="AA44">
        <v>1178.25</v>
      </c>
      <c r="AB44" t="s">
        <v>18</v>
      </c>
      <c r="AC44" t="s">
        <v>55</v>
      </c>
    </row>
    <row r="51" spans="16:25" x14ac:dyDescent="0.25">
      <c r="T51" t="s">
        <v>66</v>
      </c>
      <c r="U51" t="s">
        <v>19</v>
      </c>
      <c r="V51" t="s">
        <v>24</v>
      </c>
      <c r="W51" t="s">
        <v>30</v>
      </c>
      <c r="X51" t="s">
        <v>55</v>
      </c>
      <c r="Y51" t="s">
        <v>16</v>
      </c>
    </row>
    <row r="52" spans="16:25" x14ac:dyDescent="0.25">
      <c r="T52" s="1" t="s">
        <v>67</v>
      </c>
      <c r="U52" s="1">
        <v>5</v>
      </c>
      <c r="V52" s="1">
        <v>5</v>
      </c>
      <c r="W52" s="1">
        <v>2</v>
      </c>
      <c r="X52" s="1">
        <v>1</v>
      </c>
      <c r="Y52" s="1"/>
    </row>
    <row r="53" spans="16:25" x14ac:dyDescent="0.25">
      <c r="T53" s="2" t="s">
        <v>15</v>
      </c>
      <c r="U53">
        <v>1</v>
      </c>
    </row>
    <row r="54" spans="16:25" x14ac:dyDescent="0.25">
      <c r="P54">
        <v>13</v>
      </c>
      <c r="T54" s="2" t="s">
        <v>21</v>
      </c>
    </row>
    <row r="55" spans="16:25" x14ac:dyDescent="0.25">
      <c r="T55" s="2" t="s">
        <v>18</v>
      </c>
    </row>
    <row r="56" spans="16:25" x14ac:dyDescent="0.25">
      <c r="T56" s="3" t="s">
        <v>68</v>
      </c>
      <c r="U56" s="3"/>
      <c r="V56" s="3"/>
      <c r="W56" s="3"/>
      <c r="X56" s="3"/>
      <c r="Y56" s="3"/>
    </row>
    <row r="57" spans="16:25" x14ac:dyDescent="0.25">
      <c r="T57" s="2" t="s">
        <v>15</v>
      </c>
    </row>
    <row r="58" spans="16:25" x14ac:dyDescent="0.25">
      <c r="T58" s="2" t="s">
        <v>21</v>
      </c>
    </row>
    <row r="59" spans="16:25" x14ac:dyDescent="0.25">
      <c r="T59" s="2" t="s">
        <v>18</v>
      </c>
    </row>
  </sheetData>
  <pageMargins left="0.7" right="0.7" top="0.75" bottom="0.75" header="0.3" footer="0.3"/>
  <drawing r:id="rId2"/>
  <tableParts count="2">
    <tablePart r:id="rId3"/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</dc:creator>
  <cp:lastModifiedBy>PMK</cp:lastModifiedBy>
  <dcterms:created xsi:type="dcterms:W3CDTF">2016-10-12T08:55:27Z</dcterms:created>
  <dcterms:modified xsi:type="dcterms:W3CDTF">2016-10-12T09:19:07Z</dcterms:modified>
</cp:coreProperties>
</file>