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5" yWindow="6090" windowWidth="28830" windowHeight="6135"/>
  </bookViews>
  <sheets>
    <sheet name="Feuil1" sheetId="1" r:id="rId1"/>
    <sheet name="Feuil2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E2" i="1" l="1" a="1"/>
  <c r="E2" i="1" s="1"/>
  <c r="F2" i="1" s="1" a="1"/>
  <c r="F2" i="1" s="1"/>
  <c r="J2" i="1" l="1" a="1"/>
  <c r="J2" i="1" s="1"/>
  <c r="I2" i="1" a="1"/>
  <c r="I2" i="1" s="1"/>
  <c r="H2" i="1" a="1"/>
  <c r="H2" i="1" s="1"/>
  <c r="G2" i="1" a="1"/>
  <c r="G2" i="1" s="1"/>
  <c r="E3" i="1" a="1"/>
  <c r="E3" i="1" s="1"/>
  <c r="K2" i="1" l="1"/>
  <c r="F3" i="1" a="1"/>
  <c r="F3" i="1" s="1"/>
  <c r="G3" i="1" a="1"/>
  <c r="G3" i="1" s="1"/>
  <c r="H3" i="1" a="1"/>
  <c r="H3" i="1" s="1"/>
  <c r="I3" i="1" a="1"/>
  <c r="I3" i="1" s="1"/>
  <c r="J3" i="1" a="1"/>
  <c r="J3" i="1" s="1"/>
  <c r="E4" i="1" a="1"/>
  <c r="E4" i="1" s="1"/>
  <c r="K3" i="1" l="1"/>
  <c r="E5" i="1" a="1"/>
  <c r="E5" i="1" s="1"/>
  <c r="E6" i="1" s="1" a="1"/>
  <c r="E6" i="1" s="1"/>
  <c r="F4" i="1" a="1"/>
  <c r="F4" i="1" s="1"/>
  <c r="G4" i="1" a="1"/>
  <c r="G4" i="1" s="1"/>
  <c r="H4" i="1" a="1"/>
  <c r="H4" i="1" s="1"/>
  <c r="I4" i="1" a="1"/>
  <c r="I4" i="1" s="1"/>
  <c r="J4" i="1" a="1"/>
  <c r="J4" i="1" s="1"/>
  <c r="K4" i="1" l="1"/>
  <c r="F5" i="1" a="1"/>
  <c r="F5" i="1" s="1"/>
  <c r="G5" i="1" a="1"/>
  <c r="G5" i="1" s="1"/>
  <c r="H5" i="1" a="1"/>
  <c r="H5" i="1" s="1"/>
  <c r="I5" i="1" a="1"/>
  <c r="I5" i="1" s="1"/>
  <c r="J5" i="1" a="1"/>
  <c r="J5" i="1" s="1"/>
  <c r="E7" i="1" a="1"/>
  <c r="E7" i="1" s="1"/>
  <c r="E8" i="1" s="1" a="1"/>
  <c r="E8" i="1" s="1"/>
  <c r="K5" i="1" l="1"/>
  <c r="E9" i="1" a="1"/>
  <c r="E9" i="1" s="1"/>
</calcChain>
</file>

<file path=xl/sharedStrings.xml><?xml version="1.0" encoding="utf-8"?>
<sst xmlns="http://schemas.openxmlformats.org/spreadsheetml/2006/main" count="52" uniqueCount="15">
  <si>
    <t xml:space="preserve">les 2 formules sont matricielles </t>
  </si>
  <si>
    <t>Gammes</t>
  </si>
  <si>
    <t>Opér</t>
  </si>
  <si>
    <t>https://forum.excel-pratique.com/excel/nb-si-avec-valeurs-distincts-t88368.html</t>
  </si>
  <si>
    <t>machine1</t>
  </si>
  <si>
    <t>opérateur1</t>
  </si>
  <si>
    <t>opérateur3</t>
  </si>
  <si>
    <t>opérateur5</t>
  </si>
  <si>
    <t>machine2</t>
  </si>
  <si>
    <t>opérateur2</t>
  </si>
  <si>
    <t>machine3</t>
  </si>
  <si>
    <t>opérateur12</t>
  </si>
  <si>
    <t>machine4</t>
  </si>
  <si>
    <t>opérateur4</t>
  </si>
  <si>
    <t>opérateur8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</si>
</sst>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0" borderId="1" xfId="0" applyBorder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660400</xdr:colOff>
      <xdr:row>6</xdr:row>
      <xdr:rowOff>101600</xdr:rowOff>
    </xdr:from>
    <xdr:to>
      <xdr:col>5</xdr:col>
      <xdr:colOff>520700</xdr:colOff>
      <xdr:row>8</xdr:row>
      <xdr:rowOff>38100</xdr:rowOff>
    </xdr:to>
    <xdr:sp macro="" textlink="">
      <xdr:nvSpPr>
        <xdr:cNvPr id="2" name="ZoneTexte 1"/>
        <xdr:cNvSpPr txBox="1"/>
      </xdr:nvSpPr>
      <xdr:spPr>
        <a:xfrm>
          <a:off x="2184400" y="1206500"/>
          <a:ext cx="21463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tri des gammes</a:t>
          </a:r>
          <a:r>
            <a:rPr lang="fr-FR" sz="1100" baseline="0"/>
            <a:t> sans double</a:t>
          </a:r>
          <a:endParaRPr lang="fr-FR" sz="1100"/>
        </a:p>
      </xdr:txBody>
    </xdr:sp>
    <xdr:clientData/>
  </xdr:twoCellAnchor>
  <xdr:twoCellAnchor>
    <xdr:from>
      <xdr:col>6</xdr:col>
      <xdr:colOff>43391</xdr:colOff>
      <xdr:row>6</xdr:row>
      <xdr:rowOff>114300</xdr:rowOff>
    </xdr:from>
    <xdr:to>
      <xdr:col>9</xdr:col>
      <xdr:colOff>342900</xdr:colOff>
      <xdr:row>8</xdr:row>
      <xdr:rowOff>101600</xdr:rowOff>
    </xdr:to>
    <xdr:sp macro="" textlink="">
      <xdr:nvSpPr>
        <xdr:cNvPr id="3" name="ZoneTexte 2"/>
        <xdr:cNvSpPr txBox="1"/>
      </xdr:nvSpPr>
      <xdr:spPr>
        <a:xfrm>
          <a:off x="6266391" y="1257300"/>
          <a:ext cx="1484842" cy="368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extraction des opé</a:t>
          </a:r>
          <a:r>
            <a:rPr lang="fr-FR" sz="1100" baseline="0"/>
            <a:t> sans  double </a:t>
          </a:r>
          <a:endParaRPr lang="fr-FR" sz="1100"/>
        </a:p>
      </xdr:txBody>
    </xdr:sp>
    <xdr:clientData/>
  </xdr:twoCellAnchor>
  <xdr:twoCellAnchor>
    <xdr:from>
      <xdr:col>7</xdr:col>
      <xdr:colOff>393700</xdr:colOff>
      <xdr:row>3</xdr:row>
      <xdr:rowOff>82550</xdr:rowOff>
    </xdr:from>
    <xdr:to>
      <xdr:col>8</xdr:col>
      <xdr:colOff>368300</xdr:colOff>
      <xdr:row>6</xdr:row>
      <xdr:rowOff>69850</xdr:rowOff>
    </xdr:to>
    <xdr:cxnSp macro="">
      <xdr:nvCxnSpPr>
        <xdr:cNvPr id="5" name="Connecteur droit avec flèche 4"/>
        <xdr:cNvCxnSpPr/>
      </xdr:nvCxnSpPr>
      <xdr:spPr>
        <a:xfrm rot="10800000">
          <a:off x="5727700" y="635000"/>
          <a:ext cx="736600" cy="539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666750</xdr:colOff>
      <xdr:row>5</xdr:row>
      <xdr:rowOff>57150</xdr:rowOff>
    </xdr:from>
    <xdr:to>
      <xdr:col>4</xdr:col>
      <xdr:colOff>38100</xdr:colOff>
      <xdr:row>6</xdr:row>
      <xdr:rowOff>152400</xdr:rowOff>
    </xdr:to>
    <xdr:cxnSp macro="">
      <xdr:nvCxnSpPr>
        <xdr:cNvPr id="7" name="Connecteur droit avec flèche 6"/>
        <xdr:cNvCxnSpPr/>
      </xdr:nvCxnSpPr>
      <xdr:spPr>
        <a:xfrm rot="5400000" flipH="1" flipV="1">
          <a:off x="2879725" y="1050925"/>
          <a:ext cx="279400" cy="133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527960</xdr:colOff>
      <xdr:row>4</xdr:row>
      <xdr:rowOff>153186</xdr:rowOff>
    </xdr:from>
    <xdr:to>
      <xdr:col>18</xdr:col>
      <xdr:colOff>396875</xdr:colOff>
      <xdr:row>15</xdr:row>
      <xdr:rowOff>78257</xdr:rowOff>
    </xdr:to>
    <xdr:sp macro="[0]!Verti" textlink="">
      <xdr:nvSpPr>
        <xdr:cNvPr id="4" name="Forme en L 3"/>
        <xdr:cNvSpPr/>
      </xdr:nvSpPr>
      <xdr:spPr>
        <a:xfrm rot="18916813">
          <a:off x="13280877" y="915186"/>
          <a:ext cx="1922081" cy="2020571"/>
        </a:xfrm>
        <a:prstGeom prst="corne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/>
            <a:t>Résultat en vertical</a:t>
          </a:r>
          <a:endParaRPr lang="fr-BE" sz="1100" b="1"/>
        </a:p>
      </xdr:txBody>
    </xdr:sp>
    <xdr:clientData/>
  </xdr:twoCellAnchor>
  <xdr:twoCellAnchor>
    <xdr:from>
      <xdr:col>0</xdr:col>
      <xdr:colOff>328083</xdr:colOff>
      <xdr:row>14</xdr:row>
      <xdr:rowOff>21167</xdr:rowOff>
    </xdr:from>
    <xdr:to>
      <xdr:col>2</xdr:col>
      <xdr:colOff>761999</xdr:colOff>
      <xdr:row>18</xdr:row>
      <xdr:rowOff>179917</xdr:rowOff>
    </xdr:to>
    <xdr:sp macro="[0]!Hori" textlink="">
      <xdr:nvSpPr>
        <xdr:cNvPr id="6" name="Rectangle avec flèche vers la droite 5"/>
        <xdr:cNvSpPr/>
      </xdr:nvSpPr>
      <xdr:spPr>
        <a:xfrm>
          <a:off x="328083" y="2688167"/>
          <a:ext cx="2148416" cy="920750"/>
        </a:xfrm>
        <a:prstGeom prst="righ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400" b="1"/>
            <a:t>Résultat </a:t>
          </a:r>
        </a:p>
        <a:p>
          <a:pPr algn="l"/>
          <a:r>
            <a:rPr lang="fr-BE" sz="1400" b="1"/>
            <a:t>en horizontal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nb-si-avec-valeurs-distincts-t8836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7"/>
  <sheetViews>
    <sheetView tabSelected="1" zoomScale="90" zoomScaleNormal="90" workbookViewId="0">
      <selection activeCell="B25" sqref="B25"/>
    </sheetView>
  </sheetViews>
  <sheetFormatPr baseColWidth="10" defaultRowHeight="15" x14ac:dyDescent="0.25"/>
  <cols>
    <col min="2" max="2" width="14.28515625" customWidth="1"/>
    <col min="5" max="5" width="21" bestFit="1" customWidth="1"/>
    <col min="6" max="6" width="17.28515625" customWidth="1"/>
    <col min="7" max="7" width="12.7109375" customWidth="1"/>
    <col min="8" max="8" width="10.85546875" bestFit="1" customWidth="1"/>
    <col min="9" max="12" width="5.5703125" customWidth="1"/>
    <col min="13" max="13" width="12.5703125" customWidth="1"/>
    <col min="14" max="14" width="15.42578125" bestFit="1" customWidth="1"/>
    <col min="15" max="15" width="15.42578125" customWidth="1"/>
    <col min="16" max="16" width="15.42578125" bestFit="1" customWidth="1"/>
    <col min="17" max="17" width="15.42578125" customWidth="1"/>
    <col min="18" max="18" width="15.42578125" bestFit="1" customWidth="1"/>
    <col min="19" max="19" width="15.42578125" customWidth="1"/>
    <col min="20" max="20" width="20.28515625" bestFit="1" customWidth="1"/>
    <col min="21" max="21" width="20.28515625" customWidth="1"/>
  </cols>
  <sheetData>
    <row r="1" spans="1:16" x14ac:dyDescent="0.25">
      <c r="A1" t="s">
        <v>1</v>
      </c>
      <c r="B1" t="s">
        <v>2</v>
      </c>
    </row>
    <row r="2" spans="1:16" x14ac:dyDescent="0.25">
      <c r="A2" t="s">
        <v>4</v>
      </c>
      <c r="B2" t="s">
        <v>5</v>
      </c>
      <c r="E2" s="1" t="str">
        <f t="array" aca="1" ref="E2" ca="1">IFERROR(OFFSET(A$1,MATCH(0,COUNTIF(E$1:E1,A$2:A$13),0),0),"")</f>
        <v>machine1</v>
      </c>
      <c r="F2" s="1" t="str">
        <f t="array" aca="1" ref="F2" ca="1">IFERROR(INDEX($B$2:$B$13,SMALL(IF(IF($A$2:$A$13=$E2,MATCH($A$2:$A$13&amp;$B$2:$B$13,$A$2:$A$13&amp;$B$2:$B$13,0),"")=ROW($A$2:$A$13)-1,ROW($A$2:$A$13)-1,""),COLUMN(A:A))),"")</f>
        <v>opérateur1</v>
      </c>
      <c r="G2" s="1" t="str">
        <f t="array" aca="1" ref="G2" ca="1">IFERROR(INDEX($B$2:$B$13,SMALL(IF(IF($A$2:$A$13=$E2,MATCH($A$2:$A$13&amp;$B$2:$B$13,$A$2:$A$13&amp;$B$2:$B$13,0),"")=ROW($A$2:$A$13)-1,ROW($A$2:$A$13)-1,""),COLUMN(B:B))),"")</f>
        <v>opérateur3</v>
      </c>
      <c r="H2" s="1" t="str">
        <f t="array" aca="1" ref="H2" ca="1">IFERROR(INDEX($B$2:$B$13,SMALL(IF(IF($A$2:$A$13=$E2,MATCH($A$2:$A$13&amp;$B$2:$B$13,$A$2:$A$13&amp;$B$2:$B$13,0),"")=ROW($A$2:$A$13)-1,ROW($A$2:$A$13)-1,""),COLUMN(C:C))),"")</f>
        <v>opérateur5</v>
      </c>
      <c r="I2" s="1" t="str">
        <f t="array" aca="1" ref="I2" ca="1">IFERROR(INDEX($B$2:$B$13,SMALL(IF(IF($A$2:$A$13=$E2,MATCH($A$2:$A$13&amp;$B$2:$B$13,$A$2:$A$13&amp;$B$2:$B$13,0),"")=ROW($A$2:$A$13)-1,ROW($A$2:$A$13)-1,""),COLUMN(D:D))),"")</f>
        <v/>
      </c>
      <c r="J2" s="1" t="str">
        <f t="array" aca="1" ref="J2" ca="1">IFERROR(INDEX($B$2:$B$13,SMALL(IF(IF($A$2:$A$13=$E2,MATCH($A$2:$A$13&amp;$B$2:$B$13,$A$2:$A$13&amp;$B$2:$B$13,0),"")=ROW($A$2:$A$13)-1,ROW($A$2:$A$13)-1,""),COLUMN(E:E))),"")</f>
        <v/>
      </c>
      <c r="K2">
        <f ca="1">COUNTIF(F2:J2,"&gt;&lt;")</f>
        <v>3</v>
      </c>
    </row>
    <row r="3" spans="1:16" x14ac:dyDescent="0.25">
      <c r="A3" t="s">
        <v>4</v>
      </c>
      <c r="B3" t="s">
        <v>5</v>
      </c>
      <c r="E3" s="1" t="str">
        <f t="array" aca="1" ref="E3" ca="1">IFERROR(OFFSET(A$1,MATCH(0,COUNTIF(E$1:E2,A$2:A$13),0),0),"")</f>
        <v>machine2</v>
      </c>
      <c r="F3" s="1" t="str">
        <f t="array" aca="1" ref="F3" ca="1">IFERROR(INDEX($B$2:$B$13,SMALL(IF(IF($A$2:$A$13=$E3,MATCH($A$2:$A$13&amp;$B$2:$B$13,$A$2:$A$13&amp;$B$2:$B$13,0),"")=ROW($A$2:$A$13)-1,ROW($A$2:$A$13)-1,""),COLUMN(A:A))),"")</f>
        <v>opérateur2</v>
      </c>
      <c r="G3" s="1" t="str">
        <f t="array" aca="1" ref="G3" ca="1">IFERROR(INDEX($B$2:$B$13,SMALL(IF(IF($A$2:$A$13=$E3,MATCH($A$2:$A$13&amp;$B$2:$B$13,$A$2:$A$13&amp;$B$2:$B$13,0),"")=ROW($A$2:$A$13)-1,ROW($A$2:$A$13)-1,""),COLUMN(B:B))),"")</f>
        <v/>
      </c>
      <c r="H3" s="1" t="str">
        <f t="array" aca="1" ref="H3" ca="1">IFERROR(INDEX($B$2:$B$13,SMALL(IF(IF($A$2:$A$13=$E3,MATCH($A$2:$A$13&amp;$B$2:$B$13,$A$2:$A$13&amp;$B$2:$B$13,0),"")=ROW($A$2:$A$13)-1,ROW($A$2:$A$13)-1,""),COLUMN(C:C))),"")</f>
        <v/>
      </c>
      <c r="I3" s="1" t="str">
        <f t="array" aca="1" ref="I3" ca="1">IFERROR(INDEX($B$2:$B$13,SMALL(IF(IF($A$2:$A$13=$E3,MATCH($A$2:$A$13&amp;$B$2:$B$13,$A$2:$A$13&amp;$B$2:$B$13,0),"")=ROW($A$2:$A$13)-1,ROW($A$2:$A$13)-1,""),COLUMN(D:D))),"")</f>
        <v/>
      </c>
      <c r="J3" s="1" t="str">
        <f t="array" aca="1" ref="J3" ca="1">IFERROR(INDEX($B$2:$B$13,SMALL(IF(IF($A$2:$A$13=$E3,MATCH($A$2:$A$13&amp;$B$2:$B$13,$A$2:$A$13&amp;$B$2:$B$13,0),"")=ROW($A$2:$A$13)-1,ROW($A$2:$A$13)-1,""),COLUMN(E:E))),"")</f>
        <v/>
      </c>
      <c r="K3">
        <f t="shared" ref="K3:K5" ca="1" si="0">COUNTIF(F3:J3,"&gt;&lt;")</f>
        <v>1</v>
      </c>
    </row>
    <row r="4" spans="1:16" x14ac:dyDescent="0.25">
      <c r="A4" t="s">
        <v>4</v>
      </c>
      <c r="B4" t="s">
        <v>6</v>
      </c>
      <c r="E4" s="1" t="str">
        <f t="array" aca="1" ref="E4" ca="1">IFERROR(OFFSET(A$1,MATCH(0,COUNTIF(E$1:E3,A$2:A$13),0),0),"")</f>
        <v>machine3</v>
      </c>
      <c r="F4" s="1" t="str">
        <f t="array" aca="1" ref="F4" ca="1">IFERROR(INDEX($B$2:$B$13,SMALL(IF(IF($A$2:$A$13=$E4,MATCH($A$2:$A$13&amp;$B$2:$B$13,$A$2:$A$13&amp;$B$2:$B$13,0),"")=ROW($A$2:$A$13)-1,ROW($A$2:$A$13)-1,""),COLUMN(A:A))),"")</f>
        <v>opérateur12</v>
      </c>
      <c r="G4" s="1" t="str">
        <f t="array" aca="1" ref="G4" ca="1">IFERROR(INDEX($B$2:$B$13,SMALL(IF(IF($A$2:$A$13=$E4,MATCH($A$2:$A$13&amp;$B$2:$B$13,$A$2:$A$13&amp;$B$2:$B$13,0),"")=ROW($A$2:$A$13)-1,ROW($A$2:$A$13)-1,""),COLUMN(B:B))),"")</f>
        <v>opérateur3</v>
      </c>
      <c r="H4" s="1" t="str">
        <f t="array" aca="1" ref="H4" ca="1">IFERROR(INDEX($B$2:$B$13,SMALL(IF(IF($A$2:$A$13=$E4,MATCH($A$2:$A$13&amp;$B$2:$B$13,$A$2:$A$13&amp;$B$2:$B$13,0),"")=ROW($A$2:$A$13)-1,ROW($A$2:$A$13)-1,""),COLUMN(C:C))),"")</f>
        <v/>
      </c>
      <c r="I4" s="1" t="str">
        <f t="array" aca="1" ref="I4" ca="1">IFERROR(INDEX($B$2:$B$13,SMALL(IF(IF($A$2:$A$13=$E4,MATCH($A$2:$A$13&amp;$B$2:$B$13,$A$2:$A$13&amp;$B$2:$B$13,0),"")=ROW($A$2:$A$13)-1,ROW($A$2:$A$13)-1,""),COLUMN(D:D))),"")</f>
        <v/>
      </c>
      <c r="J4" s="1" t="str">
        <f t="array" aca="1" ref="J4" ca="1">IFERROR(INDEX($B$2:$B$13,SMALL(IF(IF($A$2:$A$13=$E4,MATCH($A$2:$A$13&amp;$B$2:$B$13,$A$2:$A$13&amp;$B$2:$B$13,0),"")=ROW($A$2:$A$13)-1,ROW($A$2:$A$13)-1,""),COLUMN(E:E))),"")</f>
        <v/>
      </c>
      <c r="K4">
        <f t="shared" ca="1" si="0"/>
        <v>2</v>
      </c>
    </row>
    <row r="5" spans="1:16" x14ac:dyDescent="0.25">
      <c r="A5" t="s">
        <v>4</v>
      </c>
      <c r="B5" t="s">
        <v>7</v>
      </c>
      <c r="E5" s="1" t="str">
        <f t="array" aca="1" ref="E5" ca="1">IFERROR(OFFSET(A$1,MATCH(0,COUNTIF(E$1:E4,A$2:A$13),0),0),"")</f>
        <v>machine4</v>
      </c>
      <c r="F5" s="1" t="str">
        <f t="array" aca="1" ref="F5" ca="1">IFERROR(INDEX($B$2:$B$13,SMALL(IF(IF($A$2:$A$13=$E5,MATCH($A$2:$A$13&amp;$B$2:$B$13,$A$2:$A$13&amp;$B$2:$B$13,0),"")=ROW($A$2:$A$13)-1,ROW($A$2:$A$13)-1,""),COLUMN(A:A))),"")</f>
        <v>opérateur4</v>
      </c>
      <c r="G5" s="1" t="str">
        <f t="array" aca="1" ref="G5" ca="1">IFERROR(INDEX($B$2:$B$13,SMALL(IF(IF($A$2:$A$13=$E5,MATCH($A$2:$A$13&amp;$B$2:$B$13,$A$2:$A$13&amp;$B$2:$B$13,0),"")=ROW($A$2:$A$13)-1,ROW($A$2:$A$13)-1,""),COLUMN(B:B))),"")</f>
        <v>opérateur8</v>
      </c>
      <c r="H5" s="1" t="str">
        <f t="array" aca="1" ref="H5" ca="1">IFERROR(INDEX($B$2:$B$13,SMALL(IF(IF($A$2:$A$13=$E5,MATCH($A$2:$A$13&amp;$B$2:$B$13,$A$2:$A$13&amp;$B$2:$B$13,0),"")=ROW($A$2:$A$13)-1,ROW($A$2:$A$13)-1,""),COLUMN(C:C))),"")</f>
        <v/>
      </c>
      <c r="I5" s="1" t="str">
        <f t="array" aca="1" ref="I5" ca="1">IFERROR(INDEX($B$2:$B$13,SMALL(IF(IF($A$2:$A$13=$E5,MATCH($A$2:$A$13&amp;$B$2:$B$13,$A$2:$A$13&amp;$B$2:$B$13,0),"")=ROW($A$2:$A$13)-1,ROW($A$2:$A$13)-1,""),COLUMN(D:D))),"")</f>
        <v/>
      </c>
      <c r="J5" s="1" t="str">
        <f t="array" aca="1" ref="J5" ca="1">IFERROR(INDEX($B$2:$B$13,SMALL(IF(IF($A$2:$A$13=$E5,MATCH($A$2:$A$13&amp;$B$2:$B$13,$A$2:$A$13&amp;$B$2:$B$13,0),"")=ROW($A$2:$A$13)-1,ROW($A$2:$A$13)-1,""),COLUMN(E:E))),"")</f>
        <v/>
      </c>
      <c r="K5">
        <f t="shared" ca="1" si="0"/>
        <v>2</v>
      </c>
      <c r="M5" t="s">
        <v>4</v>
      </c>
      <c r="N5" t="s">
        <v>8</v>
      </c>
      <c r="O5" t="s">
        <v>10</v>
      </c>
      <c r="P5" t="s">
        <v>12</v>
      </c>
    </row>
    <row r="6" spans="1:16" x14ac:dyDescent="0.25">
      <c r="A6" t="s">
        <v>8</v>
      </c>
      <c r="B6" t="s">
        <v>9</v>
      </c>
      <c r="E6" t="str">
        <f t="array" aca="1" ref="E6" ca="1">IFERROR(OFFSET(A$1,MATCH(0,COUNTIF(E$1:E5,A$2:A$13),0),0),"")</f>
        <v/>
      </c>
      <c r="M6" t="s">
        <v>5</v>
      </c>
      <c r="N6" t="s">
        <v>9</v>
      </c>
      <c r="O6" t="s">
        <v>11</v>
      </c>
      <c r="P6" t="s">
        <v>13</v>
      </c>
    </row>
    <row r="7" spans="1:16" x14ac:dyDescent="0.25">
      <c r="A7" t="s">
        <v>8</v>
      </c>
      <c r="B7" t="s">
        <v>9</v>
      </c>
      <c r="E7" t="str">
        <f t="array" aca="1" ref="E7" ca="1">IFERROR(OFFSET(A$1,MATCH(0,COUNTIF(E$1:E6,A$2:A$13),0),0),"")</f>
        <v/>
      </c>
      <c r="M7" t="s">
        <v>6</v>
      </c>
      <c r="O7" t="s">
        <v>6</v>
      </c>
      <c r="P7" t="s">
        <v>14</v>
      </c>
    </row>
    <row r="8" spans="1:16" x14ac:dyDescent="0.25">
      <c r="A8" t="s">
        <v>10</v>
      </c>
      <c r="B8" t="s">
        <v>11</v>
      </c>
      <c r="E8" t="str">
        <f t="array" aca="1" ref="E8" ca="1">IFERROR(OFFSET(A$1,MATCH(0,COUNTIF(E$1:E7,A$2:A$13),0),0),"")</f>
        <v/>
      </c>
      <c r="M8" t="s">
        <v>7</v>
      </c>
    </row>
    <row r="9" spans="1:16" x14ac:dyDescent="0.25">
      <c r="A9" t="s">
        <v>10</v>
      </c>
      <c r="B9" t="s">
        <v>6</v>
      </c>
      <c r="E9" t="str">
        <f t="array" aca="1" ref="E9" ca="1">IFERROR(OFFSET(A$1,MATCH(0,COUNTIF(E$1:E8,A$2:A$13),0),0),"")</f>
        <v/>
      </c>
    </row>
    <row r="10" spans="1:16" x14ac:dyDescent="0.25">
      <c r="A10" t="s">
        <v>10</v>
      </c>
      <c r="B10" t="s">
        <v>6</v>
      </c>
      <c r="E10" s="2" t="s">
        <v>3</v>
      </c>
    </row>
    <row r="11" spans="1:16" x14ac:dyDescent="0.25">
      <c r="A11" t="s">
        <v>12</v>
      </c>
      <c r="B11" t="s">
        <v>13</v>
      </c>
    </row>
    <row r="12" spans="1:16" x14ac:dyDescent="0.25">
      <c r="A12" t="s">
        <v>12</v>
      </c>
      <c r="B12" t="s">
        <v>13</v>
      </c>
      <c r="F12" t="s">
        <v>0</v>
      </c>
    </row>
    <row r="13" spans="1:16" x14ac:dyDescent="0.25">
      <c r="A13" t="s">
        <v>12</v>
      </c>
      <c r="B13" t="s">
        <v>14</v>
      </c>
    </row>
    <row r="14" spans="1:16" x14ac:dyDescent="0.25">
      <c r="E14" t="s">
        <v>4</v>
      </c>
      <c r="F14" t="s">
        <v>5</v>
      </c>
      <c r="G14" t="s">
        <v>6</v>
      </c>
      <c r="H14" t="s">
        <v>7</v>
      </c>
    </row>
    <row r="15" spans="1:16" x14ac:dyDescent="0.25">
      <c r="E15" t="s">
        <v>8</v>
      </c>
      <c r="F15" t="s">
        <v>9</v>
      </c>
    </row>
    <row r="16" spans="1:16" x14ac:dyDescent="0.25">
      <c r="E16" t="s">
        <v>10</v>
      </c>
      <c r="F16" t="s">
        <v>11</v>
      </c>
      <c r="G16" t="s">
        <v>6</v>
      </c>
    </row>
    <row r="17" spans="5:7" x14ac:dyDescent="0.25">
      <c r="E17" t="s">
        <v>12</v>
      </c>
      <c r="F17" t="s">
        <v>13</v>
      </c>
      <c r="G17" t="s">
        <v>14</v>
      </c>
    </row>
  </sheetData>
  <sortState ref="A2:C13">
    <sortCondition ref="A2"/>
  </sortState>
  <hyperlinks>
    <hyperlink ref="E10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PMK</cp:lastModifiedBy>
  <dcterms:created xsi:type="dcterms:W3CDTF">2017-01-30T14:44:56Z</dcterms:created>
  <dcterms:modified xsi:type="dcterms:W3CDTF">2017-01-31T14:41:40Z</dcterms:modified>
</cp:coreProperties>
</file>