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60" windowWidth="17700" windowHeight="12135"/>
  </bookViews>
  <sheets>
    <sheet name="Feuil1" sheetId="1" r:id="rId1"/>
    <sheet name="Feuil2" sheetId="2" r:id="rId2"/>
    <sheet name="Feuil3" sheetId="3" r:id="rId3"/>
  </sheets>
  <definedNames>
    <definedName name="Montant">Feuil1!$C$3:$C$11</definedName>
    <definedName name="Nb">Feuil1!$D$3:$D$11</definedName>
    <definedName name="Nom">Feuil1!$B$3:$B$11</definedName>
  </definedNames>
  <calcPr calcId="125725"/>
</workbook>
</file>

<file path=xl/calcChain.xml><?xml version="1.0" encoding="utf-8"?>
<calcChain xmlns="http://schemas.openxmlformats.org/spreadsheetml/2006/main">
  <c r="I4" i="1" a="1"/>
  <c r="I8" s="1"/>
  <c r="H4" a="1"/>
  <c r="H8" s="1"/>
  <c r="G4" a="1"/>
  <c r="G8" s="1"/>
  <c r="G9"/>
  <c r="I4" l="1"/>
  <c r="I5"/>
  <c r="I6"/>
  <c r="I7"/>
  <c r="H4"/>
  <c r="H5"/>
  <c r="H6"/>
  <c r="H7"/>
  <c r="G4"/>
  <c r="G5"/>
  <c r="G6"/>
  <c r="G7"/>
  <c r="D4" l="1"/>
  <c r="D5"/>
  <c r="D6"/>
  <c r="D7"/>
  <c r="D8"/>
  <c r="D9"/>
  <c r="D10"/>
  <c r="D11"/>
  <c r="D3"/>
</calcChain>
</file>

<file path=xl/sharedStrings.xml><?xml version="1.0" encoding="utf-8"?>
<sst xmlns="http://schemas.openxmlformats.org/spreadsheetml/2006/main" count="16" uniqueCount="7">
  <si>
    <t>Anissa</t>
  </si>
  <si>
    <t>William</t>
  </si>
  <si>
    <t>Teo</t>
  </si>
  <si>
    <t>Nb</t>
  </si>
  <si>
    <t>Montant</t>
  </si>
  <si>
    <t>Nom</t>
  </si>
  <si>
    <t>=SIERREUR(INDEX(Montant;PETITE.VALEUR(SI(Nom=M$3;LIGNE(Nom)-2;"");LIGNE(Nom)-2));"")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</si>
</sst>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23"/>
  <sheetViews>
    <sheetView showGridLines="0" tabSelected="1" topLeftCell="B1" zoomScale="80" zoomScaleNormal="80" workbookViewId="0">
      <selection activeCell="C7" sqref="C7"/>
    </sheetView>
  </sheetViews>
  <sheetFormatPr baseColWidth="10" defaultRowHeight="15"/>
  <cols>
    <col min="1" max="1" width="18.85546875" style="1" customWidth="1"/>
    <col min="2" max="2" width="11.42578125" style="1"/>
    <col min="3" max="3" width="11.42578125" style="2"/>
    <col min="4" max="16384" width="11.42578125" style="1"/>
  </cols>
  <sheetData>
    <row r="2" spans="2:9">
      <c r="B2" s="3" t="s">
        <v>5</v>
      </c>
      <c r="C2" s="4" t="s">
        <v>4</v>
      </c>
      <c r="D2" s="3" t="s">
        <v>3</v>
      </c>
    </row>
    <row r="3" spans="2:9">
      <c r="B3" s="3" t="s">
        <v>0</v>
      </c>
      <c r="C3" s="4">
        <v>25</v>
      </c>
      <c r="D3" s="3">
        <f>COUNTIF($B$3:B3,B3)</f>
        <v>1</v>
      </c>
      <c r="G3" s="6" t="s">
        <v>0</v>
      </c>
      <c r="H3" s="7" t="s">
        <v>1</v>
      </c>
      <c r="I3" s="7" t="s">
        <v>2</v>
      </c>
    </row>
    <row r="4" spans="2:9">
      <c r="B4" s="3" t="s">
        <v>0</v>
      </c>
      <c r="C4" s="4">
        <v>90</v>
      </c>
      <c r="D4" s="3">
        <f>COUNTIF($B$3:B4,B4)</f>
        <v>2</v>
      </c>
      <c r="G4" s="1">
        <f t="array" ref="G4:G8">IFERROR(INDEX(Montant,SMALL(IF(Nom=G$3,ROW(Nom)-2,""),ROW(Nom)-2)),"")</f>
        <v>25</v>
      </c>
      <c r="H4" s="1">
        <f t="array" ref="H4:H8">IFERROR(INDEX(Montant,SMALL(IF(Nom=H$3,ROW(Nom)-2,""),ROW(Nom)-2)),"")</f>
        <v>8</v>
      </c>
      <c r="I4" s="1">
        <f t="array" ref="I4:I8">IFERROR(INDEX(Montant,SMALL(IF(Nom=I$3,ROW(Nom)-2,""),ROW(Nom)-2)),"")</f>
        <v>88</v>
      </c>
    </row>
    <row r="5" spans="2:9">
      <c r="B5" s="5" t="s">
        <v>1</v>
      </c>
      <c r="C5" s="4">
        <v>8</v>
      </c>
      <c r="D5" s="3">
        <f>COUNTIF($B$3:B5,B5)</f>
        <v>1</v>
      </c>
      <c r="G5" s="1">
        <v>90</v>
      </c>
      <c r="H5" s="1">
        <v>50</v>
      </c>
      <c r="I5" s="1">
        <v>88</v>
      </c>
    </row>
    <row r="6" spans="2:9">
      <c r="B6" s="5" t="s">
        <v>1</v>
      </c>
      <c r="C6" s="4">
        <v>50</v>
      </c>
      <c r="D6" s="3">
        <f>COUNTIF($B$3:B6,B6)</f>
        <v>2</v>
      </c>
      <c r="G6" s="1" t="str">
        <v/>
      </c>
      <c r="H6" s="1">
        <v>80</v>
      </c>
      <c r="I6" s="1" t="str">
        <v/>
      </c>
    </row>
    <row r="7" spans="2:9">
      <c r="B7" s="5" t="s">
        <v>1</v>
      </c>
      <c r="C7" s="4">
        <v>80</v>
      </c>
      <c r="D7" s="3">
        <f>COUNTIF($B$3:B7,B7)</f>
        <v>3</v>
      </c>
      <c r="G7" s="1" t="str">
        <v/>
      </c>
      <c r="H7" s="1">
        <v>95</v>
      </c>
      <c r="I7" s="1" t="str">
        <v/>
      </c>
    </row>
    <row r="8" spans="2:9">
      <c r="B8" s="5" t="s">
        <v>1</v>
      </c>
      <c r="C8" s="4">
        <v>95</v>
      </c>
      <c r="D8" s="3">
        <f>COUNTIF($B$3:B8,B8)</f>
        <v>4</v>
      </c>
      <c r="G8" s="1" t="str">
        <v/>
      </c>
      <c r="H8" s="1">
        <v>95</v>
      </c>
      <c r="I8" s="1" t="str">
        <v/>
      </c>
    </row>
    <row r="9" spans="2:9">
      <c r="B9" s="5" t="s">
        <v>2</v>
      </c>
      <c r="C9" s="4">
        <v>88</v>
      </c>
      <c r="D9" s="3">
        <f>COUNTIF($B$3:B9,B9)</f>
        <v>1</v>
      </c>
      <c r="G9" s="1" t="str">
        <f>IFERROR(INDEX(Montant,SMALL(IF(Nom=G$3,ROW(Nom)-2,""),ROW(Nom)-2)),"")</f>
        <v/>
      </c>
    </row>
    <row r="10" spans="2:9">
      <c r="B10" s="5" t="s">
        <v>1</v>
      </c>
      <c r="C10" s="4">
        <v>95</v>
      </c>
      <c r="D10" s="3">
        <f>COUNTIF($B$3:B10,B10)</f>
        <v>5</v>
      </c>
    </row>
    <row r="11" spans="2:9">
      <c r="B11" s="5" t="s">
        <v>2</v>
      </c>
      <c r="C11" s="4">
        <v>88</v>
      </c>
      <c r="D11" s="3">
        <f>COUNTIF($B$3:B11,B11)</f>
        <v>2</v>
      </c>
    </row>
    <row r="14" spans="2:9" ht="23.25">
      <c r="H14" s="8" t="s">
        <v>6</v>
      </c>
    </row>
    <row r="15" spans="2:9" customFormat="1" ht="68.25" customHeight="1"/>
    <row r="16" spans="2:9" customFormat="1" ht="6.75" customHeight="1"/>
    <row r="17" customFormat="1" ht="83.25" customHeight="1"/>
    <row r="18" customFormat="1" ht="6.75" customHeight="1"/>
    <row r="19" customFormat="1" ht="34.5" customHeight="1"/>
    <row r="20" customFormat="1"/>
    <row r="21" customFormat="1"/>
    <row r="22" customFormat="1"/>
    <row r="23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Montant</vt:lpstr>
      <vt:lpstr>Nb</vt:lpstr>
      <vt:lpstr>Nom</vt:lpstr>
    </vt:vector>
  </TitlesOfParts>
  <Company>b2s le Mans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WhyNotMe-PM</cp:lastModifiedBy>
  <dcterms:created xsi:type="dcterms:W3CDTF">2016-07-22T14:11:36Z</dcterms:created>
  <dcterms:modified xsi:type="dcterms:W3CDTF">2016-07-24T08:38:19Z</dcterms:modified>
</cp:coreProperties>
</file>