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15" yWindow="6240" windowWidth="28830" windowHeight="6285" activeTab="1"/>
  </bookViews>
  <sheets>
    <sheet name="Feuil1" sheetId="1" r:id="rId1"/>
    <sheet name="Feuil2" sheetId="2" r:id="rId2"/>
  </sheets>
  <definedNames>
    <definedName name="ADRESSE">Feuil1!$C$2:$C$16</definedName>
    <definedName name="C.P.">Feuil1!$D$2:$D$16</definedName>
    <definedName name="CA_2016">Feuil1!$G$2:$G$16</definedName>
    <definedName name="CA_2017">Feuil1!$F$2:$F$16</definedName>
    <definedName name="CUMUL">Feuil1!$J$2:$J$16</definedName>
    <definedName name="DATE_CDE">Feuil1!$K$2:$K$16</definedName>
    <definedName name="EMAILS">Feuil1!$N$2:$N$16</definedName>
    <definedName name="GAINS">Feuil1!$I$2:$I$16</definedName>
    <definedName name="No_CLIENT">Feuil1!$A$2:$A$16</definedName>
    <definedName name="NOMS">Feuil1!$M$2:$M$16</definedName>
    <definedName name="RAISON_SOCIALE">Feuil1!$B$2:$B$16</definedName>
    <definedName name="TELEPHONE">Feuil1!$L$2:$L$16</definedName>
    <definedName name="VILLE">Feuil1!$E$2:$E$16</definedName>
  </definedName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 l="1"/>
  <c r="I4" i="1"/>
  <c r="I11" i="1"/>
  <c r="I6" i="1"/>
  <c r="H6" i="1"/>
  <c r="I7" i="1"/>
  <c r="H7" i="1"/>
  <c r="I8" i="1"/>
  <c r="H8" i="1"/>
  <c r="I16" i="1"/>
  <c r="H16" i="1"/>
  <c r="I15" i="1"/>
  <c r="I12" i="1"/>
  <c r="H12" i="1"/>
  <c r="I13" i="1"/>
  <c r="I2" i="1"/>
  <c r="I3" i="1"/>
  <c r="H3" i="1"/>
  <c r="I14" i="1"/>
  <c r="I10" i="1"/>
  <c r="I5" i="1"/>
  <c r="H5" i="1"/>
</calcChain>
</file>

<file path=xl/sharedStrings.xml><?xml version="1.0" encoding="utf-8"?>
<sst xmlns="http://schemas.openxmlformats.org/spreadsheetml/2006/main" count="120" uniqueCount="60">
  <si>
    <t>FOYER SOCIO EDUCATIF COLLEGE ADAM</t>
  </si>
  <si>
    <t xml:space="preserve">173 RUE DES RABATS </t>
  </si>
  <si>
    <t>ANTONY</t>
  </si>
  <si>
    <t>ECOLE MATERNELLE DU VAL DE BIEVRE</t>
  </si>
  <si>
    <t xml:space="preserve">248-250 RUE PAJEAUD </t>
  </si>
  <si>
    <t>ECOLE MATERNELLE DUNOYER DE SEGONZAC</t>
  </si>
  <si>
    <t xml:space="preserve">4 R DUNOYER DE SEGONZAC </t>
  </si>
  <si>
    <t>COLLEGE ANNE FRANCK</t>
  </si>
  <si>
    <t xml:space="preserve">112 RUE A.PAJEAUD </t>
  </si>
  <si>
    <t>ECOLE MATERNELLE ANDRE PASQUIER</t>
  </si>
  <si>
    <t>CENTRE DE LOISIRS A.CHENIER-NOUVEAU SOUFFLE</t>
  </si>
  <si>
    <t xml:space="preserve">35 RUE CAMILLE PELLETAN </t>
  </si>
  <si>
    <t>CRECHE ATTITUDE VIKTOR ET SIDONIE</t>
  </si>
  <si>
    <t xml:space="preserve">3/5 AVENUE JEANNE D'ARC </t>
  </si>
  <si>
    <t>ECOLE MATERNELLE JULES FERRY</t>
  </si>
  <si>
    <t xml:space="preserve">43 AV ARMAND-GUILLEBAUD </t>
  </si>
  <si>
    <t>CENTRE MATERNEL SAINT-RAPHAEL</t>
  </si>
  <si>
    <t xml:space="preserve">8 RUELLE A RIOU </t>
  </si>
  <si>
    <t>MME MERY PATRICIA POUR ECOLE SENEGALAISE</t>
  </si>
  <si>
    <t xml:space="preserve">23 ALLEE DE LA BIEVRE </t>
  </si>
  <si>
    <t>ECOLE MATERNELLE VELPEAU</t>
  </si>
  <si>
    <t xml:space="preserve">22 BIS AV JEANNE D'ARC </t>
  </si>
  <si>
    <t>INSTITUTION SAINTE MARIE</t>
  </si>
  <si>
    <t>2 RUE DE L'ABBAYE BP 112</t>
  </si>
  <si>
    <t>ECOLE MATERNELLE FERDINAND-BUISSON</t>
  </si>
  <si>
    <t xml:space="preserve">3 PLACE AUGUSTE-MOUNIE </t>
  </si>
  <si>
    <t>ECOLE MATERNELLE ADOLPHE PAJEAUD</t>
  </si>
  <si>
    <t>ECOLE MATERNELLE ANATOLE FRANCE</t>
  </si>
  <si>
    <t xml:space="preserve">24 RUE ANATOLE FRANCE </t>
  </si>
  <si>
    <t xml:space="preserve">No CLIENT </t>
  </si>
  <si>
    <t xml:space="preserve">RAISON SOCIALE  </t>
  </si>
  <si>
    <t xml:space="preserve">ADRESSE </t>
  </si>
  <si>
    <t xml:space="preserve"> C.P.</t>
  </si>
  <si>
    <t>VILLE</t>
  </si>
  <si>
    <t>CA 2017</t>
  </si>
  <si>
    <t>CA 2016</t>
  </si>
  <si>
    <t>%</t>
  </si>
  <si>
    <t>GAINS</t>
  </si>
  <si>
    <t>CUMUL</t>
  </si>
  <si>
    <t>DATE CDE</t>
  </si>
  <si>
    <t>TELEPHONE</t>
  </si>
  <si>
    <t>NOMS</t>
  </si>
  <si>
    <t>EMAILS</t>
  </si>
  <si>
    <t>1  RUE D’ARTOIS</t>
  </si>
  <si>
    <t>143  RUE ADOLPHE PAJEAUD</t>
  </si>
  <si>
    <t>ADRESSE classeur1</t>
  </si>
  <si>
    <t>1 RUE AUGUSTA</t>
  </si>
  <si>
    <t>1 RUE DES GROUETTES</t>
  </si>
  <si>
    <t>12 RUE PIERRE KOHLMANN</t>
  </si>
  <si>
    <t>143 RUE ADOLPHE PAJEAUD</t>
  </si>
  <si>
    <t>167 RUE DES RABATS</t>
  </si>
  <si>
    <t>22 BIS AVENUE JEANNE D’ARC</t>
  </si>
  <si>
    <t>24  RUE ANATOLE FRANCE</t>
  </si>
  <si>
    <t>24 RUE ANATOLE FRANCE</t>
  </si>
  <si>
    <t>4  RUE DUNOYER DE SEGONZAC</t>
  </si>
  <si>
    <t>41 AVENUE ARMAND GUILLEBAUD</t>
  </si>
  <si>
    <t>6  BOULEVARD DES PYRENEES</t>
  </si>
  <si>
    <t>67 AVENUE JEAN MONNET</t>
  </si>
  <si>
    <t>ADRESSE Classeur2</t>
  </si>
  <si>
    <t>Toutes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</si>
</sst>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theme="5" tint="-0.249977111117893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indexed="17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33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38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3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medium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0" borderId="1" applyNumberFormat="0" applyFill="0" applyAlignment="0" applyProtection="0"/>
  </cellStyleXfs>
  <cellXfs count="35">
    <xf numFmtId="0" fontId="0" fillId="0" borderId="0" xfId="0"/>
    <xf numFmtId="0" fontId="0" fillId="0" borderId="2" xfId="0" applyBorder="1"/>
    <xf numFmtId="9" fontId="0" fillId="0" borderId="2" xfId="1" applyFont="1" applyBorder="1"/>
    <xf numFmtId="0" fontId="3" fillId="0" borderId="2" xfId="0" applyFont="1" applyBorder="1"/>
    <xf numFmtId="14" fontId="0" fillId="0" borderId="2" xfId="0" applyNumberFormat="1" applyBorder="1"/>
    <xf numFmtId="0" fontId="2" fillId="0" borderId="2" xfId="2" applyBorder="1" applyAlignment="1">
      <alignment horizontal="center"/>
    </xf>
    <xf numFmtId="0" fontId="2" fillId="0" borderId="2" xfId="2" applyFill="1" applyBorder="1" applyAlignment="1">
      <alignment horizontal="center"/>
    </xf>
    <xf numFmtId="0" fontId="0" fillId="2" borderId="2" xfId="0" applyFill="1" applyBorder="1"/>
    <xf numFmtId="0" fontId="0" fillId="3" borderId="2" xfId="0" applyFill="1" applyBorder="1"/>
    <xf numFmtId="0" fontId="0" fillId="4" borderId="2" xfId="0" applyFill="1" applyBorder="1"/>
    <xf numFmtId="0" fontId="0" fillId="5" borderId="2" xfId="0" applyFill="1" applyBorder="1"/>
    <xf numFmtId="0" fontId="0" fillId="6" borderId="2" xfId="0" applyFill="1" applyBorder="1"/>
    <xf numFmtId="0" fontId="0" fillId="7" borderId="2" xfId="0" applyFill="1" applyBorder="1"/>
    <xf numFmtId="0" fontId="0" fillId="8" borderId="2" xfId="0" applyFill="1" applyBorder="1"/>
    <xf numFmtId="0" fontId="0" fillId="9" borderId="2" xfId="0" applyFill="1" applyBorder="1"/>
    <xf numFmtId="0" fontId="0" fillId="10" borderId="2" xfId="0" applyFill="1" applyBorder="1"/>
    <xf numFmtId="0" fontId="0" fillId="11" borderId="2" xfId="0" applyFill="1" applyBorder="1"/>
    <xf numFmtId="0" fontId="0" fillId="12" borderId="2" xfId="0" applyFill="1" applyBorder="1"/>
    <xf numFmtId="0" fontId="0" fillId="13" borderId="2" xfId="0" applyFill="1" applyBorder="1"/>
    <xf numFmtId="0" fontId="0" fillId="14" borderId="2" xfId="0" applyFill="1" applyBorder="1"/>
    <xf numFmtId="0" fontId="0" fillId="15" borderId="2" xfId="0" applyFill="1" applyBorder="1"/>
    <xf numFmtId="0" fontId="0" fillId="16" borderId="2" xfId="0" applyFill="1" applyBorder="1"/>
    <xf numFmtId="0" fontId="0" fillId="17" borderId="2" xfId="0" applyFill="1" applyBorder="1"/>
    <xf numFmtId="0" fontId="0" fillId="18" borderId="2" xfId="0" applyFill="1" applyBorder="1"/>
    <xf numFmtId="0" fontId="0" fillId="19" borderId="2" xfId="0" applyFill="1" applyBorder="1"/>
    <xf numFmtId="0" fontId="0" fillId="20" borderId="2" xfId="0" applyFill="1" applyBorder="1"/>
    <xf numFmtId="0" fontId="0" fillId="21" borderId="2" xfId="0" applyFill="1" applyBorder="1"/>
    <xf numFmtId="0" fontId="0" fillId="22" borderId="2" xfId="0" applyFill="1" applyBorder="1"/>
    <xf numFmtId="0" fontId="0" fillId="23" borderId="2" xfId="0" applyFill="1" applyBorder="1"/>
    <xf numFmtId="0" fontId="0" fillId="24" borderId="2" xfId="0" applyFill="1" applyBorder="1"/>
    <xf numFmtId="0" fontId="0" fillId="25" borderId="2" xfId="0" applyFill="1" applyBorder="1"/>
    <xf numFmtId="0" fontId="0" fillId="26" borderId="2" xfId="0" applyFill="1" applyBorder="1"/>
    <xf numFmtId="0" fontId="0" fillId="27" borderId="2" xfId="0" applyFill="1" applyBorder="1"/>
    <xf numFmtId="0" fontId="0" fillId="0" borderId="0" xfId="0" applyFill="1"/>
    <xf numFmtId="0" fontId="0" fillId="0" borderId="2" xfId="0" applyFill="1" applyBorder="1"/>
  </cellXfs>
  <cellStyles count="3">
    <cellStyle name="Normal" xfId="0" builtinId="0"/>
    <cellStyle name="Pourcentage" xfId="1" builtinId="5"/>
    <cellStyle name="Titre 3" xfId="2" builtinId="18"/>
  </cellStyles>
  <dxfs count="4">
    <dxf>
      <font>
        <b/>
        <i val="0"/>
        <color rgb="FF00B05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1581150</xdr:colOff>
      <xdr:row>19</xdr:row>
      <xdr:rowOff>171450</xdr:rowOff>
    </xdr:from>
    <xdr:to>
      <xdr:col>2</xdr:col>
      <xdr:colOff>990600</xdr:colOff>
      <xdr:row>28</xdr:row>
      <xdr:rowOff>152400</xdr:rowOff>
    </xdr:to>
    <xdr:sp macro="" textlink="">
      <xdr:nvSpPr>
        <xdr:cNvPr id="2" name="Rectangle 1"/>
        <xdr:cNvSpPr/>
      </xdr:nvSpPr>
      <xdr:spPr>
        <a:xfrm>
          <a:off x="1581150" y="3790950"/>
          <a:ext cx="4467225" cy="16954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Si l'adresse "semble identique", elle ne l'est pas pour autant et je faisais une recherche sur adresse+cp mais  on voit à droite que les adresse ne sont pas vraiment strictement</a:t>
          </a:r>
          <a:r>
            <a:rPr lang="fr-BE" sz="1100" baseline="0"/>
            <a:t> identiques; il faudrait donc les rendre pareilles :)</a:t>
          </a:r>
        </a:p>
        <a:p>
          <a:pPr algn="l"/>
          <a:r>
            <a:rPr lang="fr-BE" sz="1100" baseline="0"/>
            <a:t>Ici 2 adresses identique auront la même couleur, ce qui est le cas (après modif de ligne 2-3) mais pas identique en ligne  17-18-19</a:t>
          </a:r>
        </a:p>
        <a:p>
          <a:pPr algn="l"/>
          <a:r>
            <a:rPr lang="fr-BE" sz="1100" baseline="0"/>
            <a:t>Espace avant/après à vérifier donc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6"/>
  <sheetViews>
    <sheetView workbookViewId="0">
      <selection activeCell="B32" sqref="B32"/>
    </sheetView>
  </sheetViews>
  <sheetFormatPr baseColWidth="10" defaultRowHeight="15" x14ac:dyDescent="0.25"/>
  <cols>
    <col min="1" max="1" width="10.42578125" bestFit="1" customWidth="1"/>
    <col min="2" max="2" width="45.85546875" bestFit="1" customWidth="1"/>
    <col min="3" max="3" width="27" bestFit="1" customWidth="1"/>
    <col min="4" max="4" width="6" bestFit="1" customWidth="1"/>
    <col min="5" max="5" width="8.5703125" bestFit="1" customWidth="1"/>
    <col min="6" max="7" width="7.85546875" bestFit="1" customWidth="1"/>
    <col min="8" max="8" width="6.28515625" bestFit="1" customWidth="1"/>
    <col min="9" max="9" width="6.7109375" bestFit="1" customWidth="1"/>
    <col min="10" max="10" width="7.7109375" bestFit="1" customWidth="1"/>
    <col min="11" max="11" width="9.42578125" bestFit="1" customWidth="1"/>
    <col min="12" max="12" width="11.140625" bestFit="1" customWidth="1"/>
    <col min="13" max="13" width="6.7109375" bestFit="1" customWidth="1"/>
    <col min="14" max="14" width="7.5703125" bestFit="1" customWidth="1"/>
  </cols>
  <sheetData>
    <row r="1" spans="1:14" ht="14.45" x14ac:dyDescent="0.35">
      <c r="A1" s="5" t="s">
        <v>29</v>
      </c>
      <c r="B1" s="5" t="s">
        <v>30</v>
      </c>
      <c r="C1" s="5" t="s">
        <v>31</v>
      </c>
      <c r="D1" s="5" t="s">
        <v>32</v>
      </c>
      <c r="E1" s="5" t="s">
        <v>33</v>
      </c>
      <c r="F1" s="5" t="s">
        <v>34</v>
      </c>
      <c r="G1" s="5" t="s">
        <v>35</v>
      </c>
      <c r="H1" s="5" t="s">
        <v>36</v>
      </c>
      <c r="I1" s="5" t="s">
        <v>37</v>
      </c>
      <c r="J1" s="5" t="s">
        <v>38</v>
      </c>
      <c r="K1" s="5" t="s">
        <v>39</v>
      </c>
      <c r="L1" s="6" t="s">
        <v>40</v>
      </c>
      <c r="M1" s="5" t="s">
        <v>41</v>
      </c>
      <c r="N1" s="5" t="s">
        <v>42</v>
      </c>
    </row>
    <row r="2" spans="1:14" x14ac:dyDescent="0.25">
      <c r="A2" s="1">
        <v>92002229</v>
      </c>
      <c r="B2" s="1" t="s">
        <v>9</v>
      </c>
      <c r="C2" s="1" t="s">
        <v>43</v>
      </c>
      <c r="D2" s="1">
        <v>92160</v>
      </c>
      <c r="E2" s="1" t="s">
        <v>2</v>
      </c>
      <c r="F2" s="1">
        <v>69</v>
      </c>
      <c r="G2" s="1"/>
      <c r="H2" s="2"/>
      <c r="I2" s="3">
        <f>F2-G2</f>
        <v>69</v>
      </c>
      <c r="J2" s="1"/>
      <c r="K2" s="4">
        <v>42901</v>
      </c>
      <c r="L2" s="1"/>
      <c r="M2" s="1"/>
      <c r="N2" s="1"/>
    </row>
    <row r="3" spans="1:14" ht="14.45" x14ac:dyDescent="0.35">
      <c r="A3" s="1">
        <v>92000946</v>
      </c>
      <c r="B3" s="1" t="s">
        <v>7</v>
      </c>
      <c r="C3" s="1" t="s">
        <v>8</v>
      </c>
      <c r="D3" s="1">
        <v>92160</v>
      </c>
      <c r="E3" s="1" t="s">
        <v>2</v>
      </c>
      <c r="F3" s="1">
        <v>107</v>
      </c>
      <c r="G3" s="1">
        <v>343</v>
      </c>
      <c r="H3" s="2">
        <f>(F3-G3)/G3</f>
        <v>-0.68804664723032072</v>
      </c>
      <c r="I3" s="3">
        <f>F3-G3</f>
        <v>-236</v>
      </c>
      <c r="J3" s="1">
        <v>343</v>
      </c>
      <c r="K3" s="4">
        <v>43047</v>
      </c>
      <c r="L3" s="1"/>
      <c r="M3" s="1"/>
      <c r="N3" s="1"/>
    </row>
    <row r="4" spans="1:14" x14ac:dyDescent="0.25">
      <c r="A4" s="1">
        <v>92000419</v>
      </c>
      <c r="B4" s="1" t="s">
        <v>26</v>
      </c>
      <c r="C4" s="1" t="s">
        <v>44</v>
      </c>
      <c r="D4" s="1">
        <v>92160</v>
      </c>
      <c r="E4" s="1" t="s">
        <v>2</v>
      </c>
      <c r="F4" s="1"/>
      <c r="G4" s="1"/>
      <c r="H4" s="2"/>
      <c r="I4" s="3">
        <f>F4-G4</f>
        <v>0</v>
      </c>
      <c r="J4" s="1"/>
      <c r="K4" s="4">
        <v>41725</v>
      </c>
      <c r="L4" s="1"/>
      <c r="M4" s="1"/>
      <c r="N4" s="1"/>
    </row>
    <row r="5" spans="1:14" ht="14.45" x14ac:dyDescent="0.35">
      <c r="A5" s="1">
        <v>92004256</v>
      </c>
      <c r="B5" s="1" t="s">
        <v>0</v>
      </c>
      <c r="C5" s="1" t="s">
        <v>1</v>
      </c>
      <c r="D5" s="1">
        <v>92160</v>
      </c>
      <c r="E5" s="1" t="s">
        <v>2</v>
      </c>
      <c r="F5" s="1">
        <v>200</v>
      </c>
      <c r="G5" s="1">
        <v>366</v>
      </c>
      <c r="H5" s="2">
        <f>(F5-G5)/G5</f>
        <v>-0.45355191256830601</v>
      </c>
      <c r="I5" s="3">
        <f>F5-G5</f>
        <v>-166</v>
      </c>
      <c r="J5" s="1">
        <v>366</v>
      </c>
      <c r="K5" s="4">
        <v>42912</v>
      </c>
      <c r="L5" s="1"/>
      <c r="M5" s="1"/>
      <c r="N5" s="1"/>
    </row>
    <row r="6" spans="1:14" ht="14.45" x14ac:dyDescent="0.35">
      <c r="A6" s="1">
        <v>92000949</v>
      </c>
      <c r="B6" s="1" t="s">
        <v>22</v>
      </c>
      <c r="C6" s="1" t="s">
        <v>23</v>
      </c>
      <c r="D6" s="1">
        <v>92160</v>
      </c>
      <c r="E6" s="1" t="s">
        <v>2</v>
      </c>
      <c r="F6" s="1"/>
      <c r="G6" s="1">
        <v>42</v>
      </c>
      <c r="H6" s="2">
        <f>(F6-G6)/G6</f>
        <v>-1</v>
      </c>
      <c r="I6" s="3">
        <f>F6-G6</f>
        <v>-42</v>
      </c>
      <c r="J6" s="1">
        <v>42</v>
      </c>
      <c r="K6" s="4">
        <v>42640</v>
      </c>
      <c r="L6" s="1"/>
      <c r="M6" s="1"/>
      <c r="N6" s="1"/>
    </row>
    <row r="7" spans="1:14" ht="14.45" x14ac:dyDescent="0.35">
      <c r="A7" s="1">
        <v>92000425</v>
      </c>
      <c r="B7" s="1" t="s">
        <v>20</v>
      </c>
      <c r="C7" s="1" t="s">
        <v>21</v>
      </c>
      <c r="D7" s="1">
        <v>92160</v>
      </c>
      <c r="E7" s="1" t="s">
        <v>2</v>
      </c>
      <c r="F7" s="1"/>
      <c r="G7" s="1">
        <v>45</v>
      </c>
      <c r="H7" s="2">
        <f>(F7-G7)/G7</f>
        <v>-1</v>
      </c>
      <c r="I7" s="3">
        <f>F7-G7</f>
        <v>-45</v>
      </c>
      <c r="J7" s="1">
        <v>45</v>
      </c>
      <c r="K7" s="4">
        <v>42599</v>
      </c>
      <c r="L7" s="1"/>
      <c r="M7" s="1"/>
      <c r="N7" s="1"/>
    </row>
    <row r="8" spans="1:14" ht="14.45" x14ac:dyDescent="0.35">
      <c r="A8" s="1">
        <v>92003580</v>
      </c>
      <c r="B8" s="1" t="s">
        <v>18</v>
      </c>
      <c r="C8" s="1" t="s">
        <v>19</v>
      </c>
      <c r="D8" s="1">
        <v>92160</v>
      </c>
      <c r="E8" s="1" t="s">
        <v>2</v>
      </c>
      <c r="F8" s="1"/>
      <c r="G8" s="1">
        <v>345</v>
      </c>
      <c r="H8" s="2">
        <f>(F8-G8)/G8</f>
        <v>-1</v>
      </c>
      <c r="I8" s="3">
        <f>F8-G8</f>
        <v>-345</v>
      </c>
      <c r="J8" s="1">
        <v>345</v>
      </c>
      <c r="K8" s="4">
        <v>43088</v>
      </c>
      <c r="L8" s="1"/>
      <c r="M8" s="1"/>
      <c r="N8" s="1"/>
    </row>
    <row r="9" spans="1:14" ht="14.45" x14ac:dyDescent="0.35">
      <c r="A9" s="1">
        <v>92000421</v>
      </c>
      <c r="B9" s="1" t="s">
        <v>27</v>
      </c>
      <c r="C9" s="1" t="s">
        <v>28</v>
      </c>
      <c r="D9" s="1">
        <v>92160</v>
      </c>
      <c r="E9" s="1" t="s">
        <v>2</v>
      </c>
      <c r="F9" s="1"/>
      <c r="G9" s="1"/>
      <c r="H9" s="2"/>
      <c r="I9" s="3">
        <f>F9-G9</f>
        <v>0</v>
      </c>
      <c r="J9" s="1"/>
      <c r="K9" s="4">
        <v>41562</v>
      </c>
      <c r="L9" s="1"/>
      <c r="M9" s="1"/>
      <c r="N9" s="1"/>
    </row>
    <row r="10" spans="1:14" ht="14.45" x14ac:dyDescent="0.35">
      <c r="A10" s="1">
        <v>92000427</v>
      </c>
      <c r="B10" s="1" t="s">
        <v>3</v>
      </c>
      <c r="C10" s="1" t="s">
        <v>4</v>
      </c>
      <c r="D10" s="1">
        <v>92160</v>
      </c>
      <c r="E10" s="1" t="s">
        <v>2</v>
      </c>
      <c r="F10" s="1">
        <v>178</v>
      </c>
      <c r="G10" s="1"/>
      <c r="H10" s="2"/>
      <c r="I10" s="3">
        <f>F10-G10</f>
        <v>178</v>
      </c>
      <c r="J10" s="1"/>
      <c r="K10" s="4">
        <v>42926</v>
      </c>
      <c r="L10" s="1"/>
      <c r="M10" s="1"/>
      <c r="N10" s="1"/>
    </row>
    <row r="11" spans="1:14" ht="14.45" x14ac:dyDescent="0.35">
      <c r="A11" s="1">
        <v>92000417</v>
      </c>
      <c r="B11" s="1" t="s">
        <v>24</v>
      </c>
      <c r="C11" s="1" t="s">
        <v>25</v>
      </c>
      <c r="D11" s="1">
        <v>92160</v>
      </c>
      <c r="E11" s="1" t="s">
        <v>2</v>
      </c>
      <c r="F11" s="1"/>
      <c r="G11" s="1"/>
      <c r="H11" s="2"/>
      <c r="I11" s="3">
        <f>F11-G11</f>
        <v>0</v>
      </c>
      <c r="J11" s="1"/>
      <c r="K11" s="4">
        <v>41562</v>
      </c>
      <c r="L11" s="1"/>
      <c r="M11" s="1"/>
      <c r="N11" s="1"/>
    </row>
    <row r="12" spans="1:14" ht="14.45" x14ac:dyDescent="0.35">
      <c r="A12" s="1">
        <v>92003449</v>
      </c>
      <c r="B12" s="1" t="s">
        <v>12</v>
      </c>
      <c r="C12" s="1" t="s">
        <v>13</v>
      </c>
      <c r="D12" s="1">
        <v>92160</v>
      </c>
      <c r="E12" s="1" t="s">
        <v>2</v>
      </c>
      <c r="F12" s="1">
        <v>58</v>
      </c>
      <c r="G12" s="1">
        <v>518</v>
      </c>
      <c r="H12" s="2">
        <f>(F12-G12)/G12</f>
        <v>-0.88803088803088803</v>
      </c>
      <c r="I12" s="3">
        <f>F12-G12</f>
        <v>-460</v>
      </c>
      <c r="J12" s="1">
        <v>518</v>
      </c>
      <c r="K12" s="4">
        <v>42996</v>
      </c>
      <c r="L12" s="1"/>
      <c r="M12" s="1"/>
      <c r="N12" s="1"/>
    </row>
    <row r="13" spans="1:14" ht="14.45" x14ac:dyDescent="0.35">
      <c r="A13" s="1">
        <v>92004572</v>
      </c>
      <c r="B13" s="1" t="s">
        <v>10</v>
      </c>
      <c r="C13" s="1" t="s">
        <v>11</v>
      </c>
      <c r="D13" s="1">
        <v>92160</v>
      </c>
      <c r="E13" s="1" t="s">
        <v>2</v>
      </c>
      <c r="F13" s="1">
        <v>63</v>
      </c>
      <c r="G13" s="1"/>
      <c r="H13" s="2"/>
      <c r="I13" s="3">
        <f>F13-G13</f>
        <v>63</v>
      </c>
      <c r="J13" s="1"/>
      <c r="K13" s="4">
        <v>43048</v>
      </c>
      <c r="L13" s="1"/>
      <c r="M13" s="1"/>
      <c r="N13" s="1"/>
    </row>
    <row r="14" spans="1:14" ht="14.45" x14ac:dyDescent="0.35">
      <c r="A14" s="1">
        <v>92000428</v>
      </c>
      <c r="B14" s="1" t="s">
        <v>5</v>
      </c>
      <c r="C14" s="1" t="s">
        <v>6</v>
      </c>
      <c r="D14" s="1">
        <v>92160</v>
      </c>
      <c r="E14" s="1" t="s">
        <v>2</v>
      </c>
      <c r="F14" s="1">
        <v>173</v>
      </c>
      <c r="G14" s="1"/>
      <c r="H14" s="2"/>
      <c r="I14" s="3">
        <f>F14-G14</f>
        <v>173</v>
      </c>
      <c r="J14" s="1"/>
      <c r="K14" s="4">
        <v>43026</v>
      </c>
      <c r="L14" s="1"/>
      <c r="M14" s="1"/>
      <c r="N14" s="1"/>
    </row>
    <row r="15" spans="1:14" ht="14.45" x14ac:dyDescent="0.35">
      <c r="A15" s="1">
        <v>92000420</v>
      </c>
      <c r="B15" s="1" t="s">
        <v>14</v>
      </c>
      <c r="C15" s="1" t="s">
        <v>15</v>
      </c>
      <c r="D15" s="1">
        <v>92160</v>
      </c>
      <c r="E15" s="1" t="s">
        <v>2</v>
      </c>
      <c r="F15" s="1">
        <v>55</v>
      </c>
      <c r="G15" s="1"/>
      <c r="H15" s="2"/>
      <c r="I15" s="3">
        <f>F15-G15</f>
        <v>55</v>
      </c>
      <c r="J15" s="1"/>
      <c r="K15" s="4">
        <v>42999</v>
      </c>
      <c r="L15" s="1"/>
      <c r="M15" s="1"/>
      <c r="N15" s="1"/>
    </row>
    <row r="16" spans="1:14" ht="14.45" x14ac:dyDescent="0.35">
      <c r="A16" s="1">
        <v>92003392</v>
      </c>
      <c r="B16" s="1" t="s">
        <v>16</v>
      </c>
      <c r="C16" s="1" t="s">
        <v>17</v>
      </c>
      <c r="D16" s="1">
        <v>92160</v>
      </c>
      <c r="E16" s="1" t="s">
        <v>2</v>
      </c>
      <c r="F16" s="1">
        <v>30</v>
      </c>
      <c r="G16" s="1">
        <v>154</v>
      </c>
      <c r="H16" s="2">
        <f>(F16-G16)/G16</f>
        <v>-0.80519480519480524</v>
      </c>
      <c r="I16" s="3">
        <f>F16-G16</f>
        <v>-124</v>
      </c>
      <c r="J16" s="1">
        <v>154</v>
      </c>
      <c r="K16" s="4">
        <v>43027</v>
      </c>
      <c r="L16" s="1"/>
      <c r="M16" s="1"/>
      <c r="N16" s="1"/>
    </row>
  </sheetData>
  <sortState ref="A2:N16">
    <sortCondition ref="C2"/>
  </sortState>
  <conditionalFormatting sqref="H2:H16">
    <cfRule type="cellIs" dxfId="3" priority="3" operator="lessThan">
      <formula>0</formula>
    </cfRule>
    <cfRule type="cellIs" dxfId="2" priority="4" operator="greaterThan">
      <formula>0</formula>
    </cfRule>
  </conditionalFormatting>
  <conditionalFormatting sqref="I2:I16">
    <cfRule type="cellIs" dxfId="1" priority="1" operator="lessThan">
      <formula>0</formula>
    </cfRule>
    <cfRule type="cellIs" dxfId="0" priority="2" operator="greaterThan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30"/>
  <sheetViews>
    <sheetView tabSelected="1" workbookViewId="0">
      <selection activeCell="A20" sqref="A20"/>
    </sheetView>
  </sheetViews>
  <sheetFormatPr baseColWidth="10" defaultRowHeight="15" x14ac:dyDescent="0.25"/>
  <cols>
    <col min="1" max="1" width="64.42578125" style="33" customWidth="1"/>
    <col min="2" max="2" width="11.42578125" style="33"/>
    <col min="3" max="3" width="32.5703125" style="33" customWidth="1"/>
    <col min="4" max="4" width="11.42578125" style="33"/>
    <col min="5" max="5" width="62" customWidth="1"/>
  </cols>
  <sheetData>
    <row r="1" spans="1:5" x14ac:dyDescent="0.25">
      <c r="A1" s="6" t="s">
        <v>45</v>
      </c>
      <c r="C1" s="6" t="s">
        <v>58</v>
      </c>
      <c r="E1" t="s">
        <v>59</v>
      </c>
    </row>
    <row r="2" spans="1:5" x14ac:dyDescent="0.25">
      <c r="A2" s="34" t="s">
        <v>43</v>
      </c>
      <c r="C2" s="34" t="s">
        <v>43</v>
      </c>
      <c r="E2" s="7" t="s">
        <v>43</v>
      </c>
    </row>
    <row r="3" spans="1:5" x14ac:dyDescent="0.25">
      <c r="A3" s="34" t="s">
        <v>8</v>
      </c>
      <c r="C3" s="34" t="s">
        <v>46</v>
      </c>
      <c r="E3" s="7" t="s">
        <v>43</v>
      </c>
    </row>
    <row r="4" spans="1:5" x14ac:dyDescent="0.25">
      <c r="A4" s="34" t="s">
        <v>44</v>
      </c>
      <c r="C4" s="34" t="s">
        <v>47</v>
      </c>
      <c r="E4" s="8" t="s">
        <v>46</v>
      </c>
    </row>
    <row r="5" spans="1:5" x14ac:dyDescent="0.25">
      <c r="A5" s="34" t="s">
        <v>1</v>
      </c>
      <c r="C5" s="34" t="s">
        <v>48</v>
      </c>
      <c r="E5" s="9" t="s">
        <v>47</v>
      </c>
    </row>
    <row r="6" spans="1:5" x14ac:dyDescent="0.25">
      <c r="A6" s="34" t="s">
        <v>23</v>
      </c>
      <c r="C6" s="34" t="s">
        <v>44</v>
      </c>
      <c r="E6" s="10" t="s">
        <v>8</v>
      </c>
    </row>
    <row r="7" spans="1:5" x14ac:dyDescent="0.25">
      <c r="A7" s="34" t="s">
        <v>21</v>
      </c>
      <c r="C7" s="34" t="s">
        <v>49</v>
      </c>
      <c r="E7" s="11" t="s">
        <v>48</v>
      </c>
    </row>
    <row r="8" spans="1:5" x14ac:dyDescent="0.25">
      <c r="A8" s="34" t="s">
        <v>19</v>
      </c>
      <c r="C8" s="34" t="s">
        <v>50</v>
      </c>
      <c r="E8" s="12" t="s">
        <v>44</v>
      </c>
    </row>
    <row r="9" spans="1:5" x14ac:dyDescent="0.25">
      <c r="A9" s="34" t="s">
        <v>28</v>
      </c>
      <c r="C9" s="34" t="s">
        <v>51</v>
      </c>
      <c r="E9" s="12" t="s">
        <v>44</v>
      </c>
    </row>
    <row r="10" spans="1:5" x14ac:dyDescent="0.25">
      <c r="A10" s="34" t="s">
        <v>4</v>
      </c>
      <c r="C10" s="34" t="s">
        <v>52</v>
      </c>
      <c r="E10" s="13" t="s">
        <v>49</v>
      </c>
    </row>
    <row r="11" spans="1:5" x14ac:dyDescent="0.25">
      <c r="A11" s="34" t="s">
        <v>25</v>
      </c>
      <c r="C11" s="34" t="s">
        <v>53</v>
      </c>
      <c r="E11" s="14" t="s">
        <v>50</v>
      </c>
    </row>
    <row r="12" spans="1:5" x14ac:dyDescent="0.25">
      <c r="A12" s="34" t="s">
        <v>13</v>
      </c>
      <c r="C12" s="34" t="s">
        <v>54</v>
      </c>
      <c r="E12" s="15" t="s">
        <v>1</v>
      </c>
    </row>
    <row r="13" spans="1:5" x14ac:dyDescent="0.25">
      <c r="A13" s="34" t="s">
        <v>11</v>
      </c>
      <c r="C13" s="34" t="s">
        <v>55</v>
      </c>
      <c r="E13" s="16" t="s">
        <v>23</v>
      </c>
    </row>
    <row r="14" spans="1:5" x14ac:dyDescent="0.25">
      <c r="A14" s="34" t="s">
        <v>6</v>
      </c>
      <c r="C14" s="34" t="s">
        <v>56</v>
      </c>
      <c r="E14" s="17" t="s">
        <v>21</v>
      </c>
    </row>
    <row r="15" spans="1:5" x14ac:dyDescent="0.25">
      <c r="A15" s="34" t="s">
        <v>15</v>
      </c>
      <c r="C15" s="34" t="s">
        <v>57</v>
      </c>
      <c r="E15" s="18" t="s">
        <v>51</v>
      </c>
    </row>
    <row r="16" spans="1:5" x14ac:dyDescent="0.25">
      <c r="A16" s="34" t="s">
        <v>17</v>
      </c>
      <c r="E16" s="19" t="s">
        <v>19</v>
      </c>
    </row>
    <row r="17" spans="5:5" x14ac:dyDescent="0.25">
      <c r="E17" s="20" t="s">
        <v>52</v>
      </c>
    </row>
    <row r="18" spans="5:5" x14ac:dyDescent="0.25">
      <c r="E18" s="21" t="s">
        <v>53</v>
      </c>
    </row>
    <row r="19" spans="5:5" x14ac:dyDescent="0.25">
      <c r="E19" s="22" t="s">
        <v>28</v>
      </c>
    </row>
    <row r="20" spans="5:5" x14ac:dyDescent="0.25">
      <c r="E20" s="23" t="s">
        <v>4</v>
      </c>
    </row>
    <row r="21" spans="5:5" x14ac:dyDescent="0.25">
      <c r="E21" s="24" t="s">
        <v>25</v>
      </c>
    </row>
    <row r="22" spans="5:5" x14ac:dyDescent="0.25">
      <c r="E22" s="25" t="s">
        <v>13</v>
      </c>
    </row>
    <row r="23" spans="5:5" x14ac:dyDescent="0.25">
      <c r="E23" s="26" t="s">
        <v>11</v>
      </c>
    </row>
    <row r="24" spans="5:5" x14ac:dyDescent="0.25">
      <c r="E24" s="27" t="s">
        <v>54</v>
      </c>
    </row>
    <row r="25" spans="5:5" x14ac:dyDescent="0.25">
      <c r="E25" s="28" t="s">
        <v>6</v>
      </c>
    </row>
    <row r="26" spans="5:5" x14ac:dyDescent="0.25">
      <c r="E26" s="29" t="s">
        <v>55</v>
      </c>
    </row>
    <row r="27" spans="5:5" x14ac:dyDescent="0.25">
      <c r="E27" s="30" t="s">
        <v>15</v>
      </c>
    </row>
    <row r="28" spans="5:5" x14ac:dyDescent="0.25">
      <c r="E28" s="31" t="s">
        <v>56</v>
      </c>
    </row>
    <row r="29" spans="5:5" x14ac:dyDescent="0.25">
      <c r="E29" s="32" t="s">
        <v>57</v>
      </c>
    </row>
    <row r="30" spans="5:5" x14ac:dyDescent="0.25">
      <c r="E30" s="7" t="s">
        <v>17</v>
      </c>
    </row>
  </sheetData>
  <sortState ref="E2:E30">
    <sortCondition ref="E2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13</vt:i4>
      </vt:variant>
    </vt:vector>
  </HeadingPairs>
  <TitlesOfParts>
    <vt:vector size="15" baseType="lpstr">
      <vt:lpstr>Feuil1</vt:lpstr>
      <vt:lpstr>Feuil2</vt:lpstr>
      <vt:lpstr>ADRESSE</vt:lpstr>
      <vt:lpstr>C.P.</vt:lpstr>
      <vt:lpstr>CA_2016</vt:lpstr>
      <vt:lpstr>CA_2017</vt:lpstr>
      <vt:lpstr>CUMUL</vt:lpstr>
      <vt:lpstr>DATE_CDE</vt:lpstr>
      <vt:lpstr>EMAILS</vt:lpstr>
      <vt:lpstr>GAINS</vt:lpstr>
      <vt:lpstr>No_CLIENT</vt:lpstr>
      <vt:lpstr>NOMS</vt:lpstr>
      <vt:lpstr>RAISON_SOCIALE</vt:lpstr>
      <vt:lpstr>TELEPHONE</vt:lpstr>
      <vt:lpstr>VILLE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HONOLD</dc:creator>
  <cp:lastModifiedBy>PMK</cp:lastModifiedBy>
  <dcterms:created xsi:type="dcterms:W3CDTF">2018-02-07T14:37:36Z</dcterms:created>
  <dcterms:modified xsi:type="dcterms:W3CDTF">2018-02-07T14:52:14Z</dcterms:modified>
</cp:coreProperties>
</file>