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240" yWindow="132" windowWidth="18852" windowHeight="7188"/>
  </bookViews>
  <sheets>
    <sheet name="Feuil1" sheetId="1" r:id="rId1"/>
  </sheets>
  <calcPr calcId="125725"/>
  <pivotCaches>
    <pivotCache cacheId="9" r:id="rId2"/>
  </pivotCaches>
</workbook>
</file>

<file path=xl/calcChain.xml><?xml version="1.0" encoding="utf-8"?>
<calcChain xmlns="http://schemas.openxmlformats.org/spreadsheetml/2006/main">
  <c r="F2" i="1"/>
  <c r="F4"/>
</calcChain>
</file>

<file path=xl/sharedStrings.xml><?xml version="1.0" encoding="utf-8"?>
<sst xmlns="http://schemas.openxmlformats.org/spreadsheetml/2006/main" count="32" uniqueCount="17">
  <si>
    <t>ville</t>
  </si>
  <si>
    <t>produits</t>
  </si>
  <si>
    <t>mois</t>
  </si>
  <si>
    <t>CA</t>
  </si>
  <si>
    <t>Reims</t>
  </si>
  <si>
    <t>Paris</t>
  </si>
  <si>
    <t>Lyon</t>
  </si>
  <si>
    <t>Strasbourg</t>
  </si>
  <si>
    <t>Marseille</t>
  </si>
  <si>
    <t>Produit A</t>
  </si>
  <si>
    <t>ProduitB</t>
  </si>
  <si>
    <t>SommeProd((Tableau[Mois]= »Janvier ») * (Tableau[Produits]= »Produits A ») * Tableau[CA]) + SommeProd((Tableau[Mois]= »Février ») * (Tableau[Produits]= »Produits A ») * Tableau[CA])</t>
  </si>
  <si>
    <t>(Tous)</t>
  </si>
  <si>
    <t>Somme de CA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</si>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</sst>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2" borderId="0" xfId="0" applyFill="1"/>
    <xf numFmtId="16" fontId="0" fillId="2" borderId="0" xfId="0" applyNumberFormat="1" applyFill="1"/>
    <xf numFmtId="16" fontId="0" fillId="0" borderId="0" xfId="0" applyNumberFormat="1"/>
    <xf numFmtId="0" fontId="0" fillId="0" borderId="0" xfId="0" pivotButton="1"/>
    <xf numFmtId="0" fontId="0" fillId="0" borderId="0" xfId="0" applyNumberFormat="1"/>
    <xf numFmtId="16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</xdr:row>
      <xdr:rowOff>0</xdr:rowOff>
    </xdr:from>
    <xdr:to>
      <xdr:col>13</xdr:col>
      <xdr:colOff>426720</xdr:colOff>
      <xdr:row>4</xdr:row>
      <xdr:rowOff>57150</xdr:rowOff>
    </xdr:to>
    <xdr:pic>
      <xdr:nvPicPr>
        <xdr:cNvPr id="1025" name="Picture 1" descr="http://www.excel-plus.fr/wp-content/uploads/2013/05/somme-si-ens-formule2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15100" y="571500"/>
          <a:ext cx="5295900" cy="247650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44.945839120373" createdVersion="3" refreshedVersion="3" minRefreshableVersion="3" recordCount="9">
  <cacheSource type="worksheet">
    <worksheetSource ref="A1:D10" sheet="Feuil1"/>
  </cacheSource>
  <cacheFields count="4">
    <cacheField name="ville" numFmtId="0">
      <sharedItems count="5">
        <s v="Reims"/>
        <s v="Paris"/>
        <s v="Lyon"/>
        <s v="Strasbourg"/>
        <s v="Marseille"/>
      </sharedItems>
    </cacheField>
    <cacheField name="produits" numFmtId="0">
      <sharedItems count="2">
        <s v="Produit A"/>
        <s v="ProduitB"/>
      </sharedItems>
    </cacheField>
    <cacheField name="mois" numFmtId="16">
      <sharedItems containsSemiMixedTypes="0" containsNonDate="0" containsDate="1" containsString="0" minDate="2015-01-01T00:00:00" maxDate="2015-03-02T00:00:00" count="3">
        <d v="2015-01-01T00:00:00"/>
        <d v="2015-02-01T00:00:00"/>
        <d v="2015-03-01T00:00:00"/>
      </sharedItems>
    </cacheField>
    <cacheField name="CA" numFmtId="0">
      <sharedItems containsSemiMixedTypes="0" containsString="0" containsNumber="1" containsInteger="1" minValue="100" maxValue="6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n v="100"/>
  </r>
  <r>
    <x v="0"/>
    <x v="0"/>
    <x v="1"/>
    <n v="600"/>
  </r>
  <r>
    <x v="1"/>
    <x v="0"/>
    <x v="0"/>
    <n v="300"/>
  </r>
  <r>
    <x v="0"/>
    <x v="1"/>
    <x v="1"/>
    <n v="250"/>
  </r>
  <r>
    <x v="2"/>
    <x v="0"/>
    <x v="2"/>
    <n v="300"/>
  </r>
  <r>
    <x v="3"/>
    <x v="1"/>
    <x v="0"/>
    <n v="400"/>
  </r>
  <r>
    <x v="4"/>
    <x v="0"/>
    <x v="2"/>
    <n v="150"/>
  </r>
  <r>
    <x v="4"/>
    <x v="1"/>
    <x v="1"/>
    <n v="175"/>
  </r>
  <r>
    <x v="3"/>
    <x v="0"/>
    <x v="2"/>
    <n v="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J15:M20" firstHeaderRow="1" firstDataRow="2" firstDataCol="1" rowPageCount="1" colPageCount="1"/>
  <pivotFields count="4">
    <pivotField axis="axisPage" showAll="0">
      <items count="6">
        <item x="2"/>
        <item x="4"/>
        <item x="1"/>
        <item x="0"/>
        <item x="3"/>
        <item t="default"/>
      </items>
    </pivotField>
    <pivotField axis="axisCol" showAll="0">
      <items count="3">
        <item x="0"/>
        <item x="1"/>
        <item t="default"/>
      </items>
    </pivotField>
    <pivotField axis="axisRow" numFmtId="16" showAll="0">
      <items count="4">
        <item x="0"/>
        <item x="1"/>
        <item x="2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1"/>
  </colFields>
  <colItems count="3">
    <i>
      <x/>
    </i>
    <i>
      <x v="1"/>
    </i>
    <i t="grand">
      <x/>
    </i>
  </colItems>
  <pageFields count="1">
    <pageField fld="0" hier="-1"/>
  </pageFields>
  <dataFields count="1">
    <dataField name="Somme de CA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"/>
  <sheetViews>
    <sheetView tabSelected="1" workbookViewId="0">
      <selection activeCell="I11" sqref="I11"/>
    </sheetView>
  </sheetViews>
  <sheetFormatPr baseColWidth="10" defaultRowHeight="14.4"/>
  <cols>
    <col min="1" max="1" width="14.44140625" customWidth="1"/>
    <col min="2" max="2" width="13.33203125" customWidth="1"/>
    <col min="3" max="3" width="12.88671875" customWidth="1"/>
    <col min="5" max="5" width="6.44140625" customWidth="1"/>
    <col min="7" max="7" width="3" customWidth="1"/>
    <col min="10" max="10" width="19.5546875" customWidth="1"/>
    <col min="11" max="11" width="22.33203125" customWidth="1"/>
    <col min="12" max="12" width="8.33203125" customWidth="1"/>
    <col min="13" max="13" width="11.88671875" bestFit="1" customWidth="1"/>
  </cols>
  <sheetData>
    <row r="1" spans="1:13">
      <c r="A1" s="1" t="s">
        <v>0</v>
      </c>
      <c r="B1" s="1" t="s">
        <v>1</v>
      </c>
      <c r="C1" s="1" t="s">
        <v>2</v>
      </c>
      <c r="D1" s="1" t="s">
        <v>3</v>
      </c>
    </row>
    <row r="2" spans="1:13">
      <c r="A2" t="s">
        <v>4</v>
      </c>
      <c r="B2" s="2" t="s">
        <v>9</v>
      </c>
      <c r="C2" s="3">
        <v>42005</v>
      </c>
      <c r="D2">
        <v>100</v>
      </c>
      <c r="F2">
        <f>SUMIFS(D:D,A:A,"Reims",C:C,"Fevrier")</f>
        <v>0</v>
      </c>
    </row>
    <row r="3" spans="1:13">
      <c r="A3" t="s">
        <v>4</v>
      </c>
      <c r="B3" t="s">
        <v>9</v>
      </c>
      <c r="C3" s="4">
        <v>42036</v>
      </c>
      <c r="D3">
        <v>600</v>
      </c>
    </row>
    <row r="4" spans="1:13">
      <c r="A4" t="s">
        <v>5</v>
      </c>
      <c r="B4" s="2" t="s">
        <v>9</v>
      </c>
      <c r="C4" s="3">
        <v>42005</v>
      </c>
      <c r="D4">
        <v>300</v>
      </c>
      <c r="F4">
        <f>SUMIFS(D:D,B:B,"Produit A",C:C,"Janvier")</f>
        <v>0</v>
      </c>
    </row>
    <row r="5" spans="1:13">
      <c r="A5" t="s">
        <v>4</v>
      </c>
      <c r="B5" t="s">
        <v>10</v>
      </c>
      <c r="C5" s="4">
        <v>42036</v>
      </c>
      <c r="D5">
        <v>250</v>
      </c>
    </row>
    <row r="6" spans="1:13">
      <c r="A6" t="s">
        <v>6</v>
      </c>
      <c r="B6" t="s">
        <v>9</v>
      </c>
      <c r="C6" s="4">
        <v>42064</v>
      </c>
      <c r="D6">
        <v>300</v>
      </c>
    </row>
    <row r="7" spans="1:13">
      <c r="A7" t="s">
        <v>7</v>
      </c>
      <c r="B7" t="s">
        <v>10</v>
      </c>
      <c r="C7" s="4">
        <v>42005</v>
      </c>
      <c r="D7">
        <v>400</v>
      </c>
    </row>
    <row r="8" spans="1:13">
      <c r="A8" t="s">
        <v>8</v>
      </c>
      <c r="B8" t="s">
        <v>9</v>
      </c>
      <c r="C8" s="4">
        <v>42064</v>
      </c>
      <c r="D8">
        <v>150</v>
      </c>
    </row>
    <row r="9" spans="1:13">
      <c r="A9" t="s">
        <v>8</v>
      </c>
      <c r="B9" t="s">
        <v>10</v>
      </c>
      <c r="C9" s="4">
        <v>42036</v>
      </c>
      <c r="D9">
        <v>175</v>
      </c>
    </row>
    <row r="10" spans="1:13">
      <c r="A10" t="s">
        <v>7</v>
      </c>
      <c r="B10" t="s">
        <v>9</v>
      </c>
      <c r="C10" s="4">
        <v>42064</v>
      </c>
      <c r="D10">
        <v>300</v>
      </c>
    </row>
    <row r="11" spans="1:13">
      <c r="I11" t="s">
        <v>11</v>
      </c>
    </row>
    <row r="13" spans="1:13">
      <c r="J13" s="5" t="s">
        <v>0</v>
      </c>
      <c r="K13" t="s">
        <v>12</v>
      </c>
    </row>
    <row r="15" spans="1:13">
      <c r="J15" s="5" t="s">
        <v>13</v>
      </c>
      <c r="K15" s="5" t="s">
        <v>16</v>
      </c>
    </row>
    <row r="16" spans="1:13">
      <c r="J16" s="5" t="s">
        <v>14</v>
      </c>
      <c r="K16" t="s">
        <v>9</v>
      </c>
      <c r="L16" t="s">
        <v>10</v>
      </c>
      <c r="M16" t="s">
        <v>15</v>
      </c>
    </row>
    <row r="17" spans="10:13">
      <c r="J17" s="7">
        <v>42005</v>
      </c>
      <c r="K17" s="6">
        <v>400</v>
      </c>
      <c r="L17" s="6">
        <v>400</v>
      </c>
      <c r="M17" s="6">
        <v>800</v>
      </c>
    </row>
    <row r="18" spans="10:13">
      <c r="J18" s="7">
        <v>42036</v>
      </c>
      <c r="K18" s="6">
        <v>600</v>
      </c>
      <c r="L18" s="6">
        <v>425</v>
      </c>
      <c r="M18" s="6">
        <v>1025</v>
      </c>
    </row>
    <row r="19" spans="10:13">
      <c r="J19" s="7">
        <v>42064</v>
      </c>
      <c r="K19" s="6">
        <v>750</v>
      </c>
      <c r="L19" s="6"/>
      <c r="M19" s="6">
        <v>750</v>
      </c>
    </row>
    <row r="20" spans="10:13">
      <c r="J20" s="7" t="s">
        <v>15</v>
      </c>
      <c r="K20" s="6">
        <v>1750</v>
      </c>
      <c r="L20" s="6">
        <v>825</v>
      </c>
      <c r="M20" s="6">
        <v>2575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BARRY</dc:creator>
  <cp:lastModifiedBy>Pat</cp:lastModifiedBy>
  <dcterms:created xsi:type="dcterms:W3CDTF">2015-12-06T20:40:54Z</dcterms:created>
  <dcterms:modified xsi:type="dcterms:W3CDTF">2015-12-06T21:43:00Z</dcterms:modified>
</cp:coreProperties>
</file>