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120" yWindow="60" windowWidth="23712" windowHeight="11316"/>
  </bookViews>
  <sheets>
    <sheet name="DOBLO CG-168-NL" sheetId="1" r:id="rId1"/>
    <sheet name="FIAT PUNTO XX-XXX-XX" sheetId="4" r:id="rId2"/>
    <sheet name="FIAT PENDA XX-XXX-XX" sheetId="2" r:id="rId3"/>
    <sheet name="RECAP" sheetId="3" r:id="rId4"/>
  </sheets>
  <calcPr calcId="125725"/>
  <pivotCaches>
    <pivotCache cacheId="7" r:id="rId5"/>
  </pivotCaches>
</workbook>
</file>

<file path=xl/calcChain.xml><?xml version="1.0" encoding="utf-8"?>
<calcChain xmlns="http://schemas.openxmlformats.org/spreadsheetml/2006/main">
  <c r="F3" i="1"/>
  <c r="F2"/>
  <c r="F4" l="1"/>
  <c r="F5" l="1"/>
  <c r="F6" l="1"/>
  <c r="F7" l="1"/>
  <c r="F8" l="1"/>
  <c r="F9" l="1"/>
  <c r="F10" l="1"/>
  <c r="F11" l="1"/>
  <c r="F12" l="1"/>
  <c r="F13" l="1"/>
  <c r="F14" l="1"/>
  <c r="F15" l="1"/>
  <c r="F16" l="1"/>
  <c r="F17" l="1"/>
  <c r="F18" l="1"/>
  <c r="F19" l="1"/>
  <c r="F20" l="1"/>
  <c r="F21" l="1"/>
  <c r="F22" l="1"/>
  <c r="F23" l="1"/>
  <c r="F24" l="1"/>
  <c r="F25" l="1"/>
  <c r="F26" l="1"/>
  <c r="F27" l="1"/>
  <c r="F28" l="1"/>
  <c r="F29" l="1"/>
  <c r="F30" l="1"/>
  <c r="F31" l="1"/>
  <c r="F32" l="1"/>
  <c r="F33" l="1"/>
  <c r="F34" l="1"/>
  <c r="F35" l="1"/>
  <c r="F36" l="1"/>
  <c r="F37" l="1"/>
  <c r="F38" l="1"/>
  <c r="F39" l="1"/>
  <c r="F40" l="1"/>
  <c r="F41" l="1"/>
  <c r="F42" l="1"/>
  <c r="F43" l="1"/>
  <c r="F44" l="1"/>
  <c r="F45" l="1"/>
  <c r="F46" l="1"/>
  <c r="F47" l="1"/>
  <c r="F48" l="1"/>
  <c r="F49" l="1"/>
  <c r="F50" l="1"/>
  <c r="F51" l="1"/>
  <c r="F52" l="1"/>
  <c r="F53" l="1"/>
  <c r="F54" l="1"/>
  <c r="F55" l="1"/>
  <c r="F56" l="1"/>
  <c r="F57" l="1"/>
  <c r="F58" l="1"/>
  <c r="F59" l="1"/>
  <c r="F60" l="1"/>
  <c r="F61" l="1"/>
  <c r="F62" l="1"/>
  <c r="F63" l="1"/>
  <c r="F64" l="1"/>
  <c r="F65" l="1"/>
  <c r="F66" l="1"/>
  <c r="F67" l="1"/>
  <c r="F68" l="1"/>
  <c r="F69" l="1"/>
  <c r="F70" l="1"/>
  <c r="F71" l="1"/>
  <c r="F72" l="1"/>
  <c r="F73" l="1"/>
  <c r="F74" l="1"/>
  <c r="F75" l="1"/>
  <c r="F76" l="1"/>
  <c r="F77" l="1"/>
  <c r="F78" l="1"/>
  <c r="F79" l="1"/>
  <c r="F80" l="1"/>
  <c r="F81" l="1"/>
  <c r="F82" l="1"/>
  <c r="F83" l="1"/>
  <c r="F84" l="1"/>
  <c r="F85" l="1"/>
  <c r="F86" l="1"/>
  <c r="F88" l="1"/>
  <c r="F87"/>
  <c r="F89" l="1"/>
  <c r="F90" l="1"/>
  <c r="F91" l="1"/>
  <c r="F92" l="1"/>
  <c r="F93" l="1"/>
  <c r="F94" l="1"/>
  <c r="F95" l="1"/>
  <c r="F96" l="1"/>
  <c r="F97" l="1"/>
  <c r="F98" l="1"/>
  <c r="F99" l="1"/>
  <c r="F100" l="1"/>
  <c r="F101" l="1"/>
  <c r="F102" l="1"/>
  <c r="F103" l="1"/>
  <c r="F104" l="1"/>
  <c r="F105" l="1"/>
  <c r="F106" l="1"/>
  <c r="F107" l="1"/>
  <c r="F108" l="1"/>
  <c r="F109" l="1"/>
  <c r="F110" l="1"/>
  <c r="F111" l="1"/>
  <c r="F112" l="1"/>
  <c r="F113" l="1"/>
  <c r="F114" l="1"/>
  <c r="F115" l="1"/>
  <c r="F116" l="1"/>
  <c r="F117" l="1"/>
  <c r="F118" l="1"/>
  <c r="F119" l="1"/>
  <c r="F120" l="1"/>
  <c r="F121" l="1"/>
  <c r="F122" l="1"/>
  <c r="F123" l="1"/>
  <c r="F124" l="1"/>
  <c r="F125" l="1"/>
  <c r="F126" l="1"/>
  <c r="F127" l="1"/>
  <c r="F128" l="1"/>
  <c r="F129" l="1"/>
  <c r="F130" l="1"/>
  <c r="F131" l="1"/>
  <c r="F132" l="1"/>
</calcChain>
</file>

<file path=xl/sharedStrings.xml><?xml version="1.0" encoding="utf-8"?>
<sst xmlns="http://schemas.openxmlformats.org/spreadsheetml/2006/main" count="465" uniqueCount="49">
  <si>
    <t>Date</t>
  </si>
  <si>
    <t>Salarié</t>
  </si>
  <si>
    <t>Service</t>
  </si>
  <si>
    <t>Km Début</t>
  </si>
  <si>
    <t>Km Rendu</t>
  </si>
  <si>
    <t>Total Km</t>
  </si>
  <si>
    <t>CHRS</t>
  </si>
  <si>
    <t>KAMEL</t>
  </si>
  <si>
    <t>DOBLO</t>
  </si>
  <si>
    <t>MARYLENE</t>
  </si>
  <si>
    <t>AURELIE</t>
  </si>
  <si>
    <t>MRE</t>
  </si>
  <si>
    <t>MARC</t>
  </si>
  <si>
    <t>ACT</t>
  </si>
  <si>
    <t>CECILE H</t>
  </si>
  <si>
    <t>AMELIE</t>
  </si>
  <si>
    <t>ARTHUR</t>
  </si>
  <si>
    <t xml:space="preserve">PASCALE </t>
  </si>
  <si>
    <t>ABEJ</t>
  </si>
  <si>
    <t>CORINNE</t>
  </si>
  <si>
    <t>EMILIE</t>
  </si>
  <si>
    <t>TOTAL KM</t>
  </si>
  <si>
    <t>SERVICE</t>
  </si>
  <si>
    <t>VEHICULE</t>
  </si>
  <si>
    <t>PUNTO</t>
  </si>
  <si>
    <t>PENDA</t>
  </si>
  <si>
    <t xml:space="preserve">MRE </t>
  </si>
  <si>
    <t xml:space="preserve"> </t>
  </si>
  <si>
    <t>PASCALE</t>
  </si>
  <si>
    <t>ADMIN</t>
  </si>
  <si>
    <t>ALBANE</t>
  </si>
  <si>
    <t>ELODIE</t>
  </si>
  <si>
    <t xml:space="preserve">J.LUC </t>
  </si>
  <si>
    <t>CECILE L</t>
  </si>
  <si>
    <t>MME ATIRIS</t>
  </si>
  <si>
    <t>CATHY</t>
  </si>
  <si>
    <t>PANDA</t>
  </si>
  <si>
    <t>Vehicule</t>
  </si>
  <si>
    <t>(Tous)</t>
  </si>
  <si>
    <t>Étiquettes de colonnes</t>
  </si>
  <si>
    <t>Total général</t>
  </si>
  <si>
    <t>Étiquettes de lignes</t>
  </si>
  <si>
    <t>Somme de Total Km</t>
  </si>
  <si>
    <t>janv</t>
  </si>
  <si>
    <t>févr</t>
  </si>
  <si>
    <t>mars</t>
  </si>
  <si>
    <t>avr</t>
  </si>
  <si>
    <t>mai</t>
  </si>
  <si>
    <t>juin</t>
  </si>
</sst>
</file>

<file path=xl/styles.xml><?xml version="1.0" encoding="utf-8"?>
<styleSheet xmlns="http://schemas.openxmlformats.org/spreadsheetml/2006/main">
  <numFmts count="2">
    <numFmt numFmtId="43" formatCode="_ * #,##0.00_ ;_ * \-#,##0.00_ ;_ * &quot;-&quot;??_ ;_ @_ "/>
    <numFmt numFmtId="165" formatCode="_ * #,##0_ ;_ * \-#,##0_ ;_ * &quot;-&quot;??_ ;_ @_ 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0" fillId="0" borderId="0" xfId="1" applyNumberFormat="1" applyFont="1"/>
    <xf numFmtId="165" fontId="0" fillId="0" borderId="0" xfId="0" applyNumberFormat="1"/>
    <xf numFmtId="165" fontId="0" fillId="0" borderId="1" xfId="1" applyNumberFormat="1" applyFont="1" applyBorder="1" applyAlignment="1">
      <alignment horizontal="center" vertical="center"/>
    </xf>
    <xf numFmtId="0" fontId="0" fillId="0" borderId="1" xfId="0" pivotButton="1" applyBorder="1"/>
    <xf numFmtId="0" fontId="0" fillId="0" borderId="1" xfId="0" applyBorder="1"/>
    <xf numFmtId="0" fontId="0" fillId="0" borderId="1" xfId="0" applyBorder="1" applyAlignment="1">
      <alignment horizontal="left"/>
    </xf>
    <xf numFmtId="165" fontId="0" fillId="0" borderId="1" xfId="0" pivotButton="1" applyNumberFormat="1" applyBorder="1"/>
    <xf numFmtId="165" fontId="0" fillId="0" borderId="1" xfId="0" applyNumberFormat="1" applyBorder="1"/>
    <xf numFmtId="165" fontId="0" fillId="0" borderId="1" xfId="0" applyNumberFormat="1" applyBorder="1" applyAlignment="1">
      <alignment horizontal="left"/>
    </xf>
  </cellXfs>
  <cellStyles count="2">
    <cellStyle name="Milliers" xfId="1" builtinId="3"/>
    <cellStyle name="Normal" xfId="0" builtinId="0"/>
  </cellStyles>
  <dxfs count="19">
    <dxf>
      <numFmt numFmtId="164" formatCode="_ * #,##0.0_ ;_ * \-#,##0.0_ ;_ * &quot;-&quot;??_ ;_ @_ "/>
    </dxf>
    <dxf>
      <numFmt numFmtId="165" formatCode="_ * #,##0_ ;_ * \-#,##0_ ;_ * &quot;-&quot;??_ ;_ @_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_ * #,##0.0_ ;_ * \-#,##0.0_ ;_ * &quot;-&quot;??_ ;_ @_ "/>
    </dxf>
    <dxf>
      <numFmt numFmtId="35" formatCode="_ * #,##0.00_ ;_ * \-#,##0.00_ ;_ * &quot;-&quot;??_ ;_ @_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5" formatCode="_ * #,##0.00_ ;_ * \-#,##0.00_ ;_ * &quot;-&quot;??_ ;_ @_ "/>
    </dxf>
    <dxf>
      <numFmt numFmtId="35" formatCode="_ * #,##0.00_ ;_ * \-#,##0.00_ ;_ * &quot;-&quot;??_ ;_ @_ "/>
    </dxf>
    <dxf>
      <numFmt numFmtId="35" formatCode="_ * #,##0.00_ ;_ * \-#,##0.00_ ;_ * &quot;-&quot;??_ ;_ @_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_ * #,##0.0_ ;_ * \-#,##0.0_ ;_ * &quot;-&quot;??_ ;_ @_ "/>
    </dxf>
    <dxf>
      <numFmt numFmtId="165" formatCode="_ * #,##0_ ;_ * \-#,##0_ ;_ * &quot;-&quot;??_ ;_ @_ "/>
    </dxf>
    <dxf>
      <numFmt numFmtId="35" formatCode="_ * #,##0.00_ ;_ * \-#,##0.00_ ;_ * &quot;-&quot;??_ ;_ @_ "/>
    </dxf>
    <dxf>
      <numFmt numFmtId="35" formatCode="_ * #,##0.00_ ;_ * \-#,##0.00_ ;_ * &quot;-&quot;??_ ;_ @_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35" formatCode="_ * #,##0.00_ ;_ * \-#,##0.00_ ;_ * &quot;-&quot;??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t" refreshedDate="42345.449753125002" createdVersion="3" refreshedVersion="3" minRefreshableVersion="3" recordCount="131">
  <cacheSource type="worksheet">
    <worksheetSource ref="A1:G132" sheet="DOBLO CG-168-NL"/>
  </cacheSource>
  <cacheFields count="7">
    <cacheField name="Date" numFmtId="14">
      <sharedItems containsSemiMixedTypes="0" containsNonDate="0" containsDate="1" containsString="0" minDate="2015-01-12T00:00:00" maxDate="2015-06-30T00:00:00" count="64">
        <d v="2015-01-12T00:00:00"/>
        <d v="2015-01-13T00:00:00"/>
        <d v="2015-01-14T00:00:00"/>
        <d v="2015-01-15T00:00:00"/>
        <d v="2015-01-21T00:00:00"/>
        <d v="2015-01-22T00:00:00"/>
        <d v="2015-01-23T00:00:00"/>
        <d v="2015-01-26T00:00:00"/>
        <d v="2015-01-27T00:00:00"/>
        <d v="2015-02-03T00:00:00"/>
        <d v="2015-02-04T00:00:00"/>
        <d v="2015-02-10T00:00:00"/>
        <d v="2015-02-13T00:00:00"/>
        <d v="2015-02-16T00:00:00"/>
        <d v="2015-02-17T00:00:00"/>
        <d v="2015-02-18T00:00:00"/>
        <d v="2015-02-19T00:00:00"/>
        <d v="2015-02-20T00:00:00"/>
        <d v="2015-02-23T00:00:00"/>
        <d v="2015-02-26T00:00:00"/>
        <d v="2015-03-03T00:00:00"/>
        <d v="2015-03-04T00:00:00"/>
        <d v="2015-03-05T00:00:00"/>
        <d v="2015-03-10T00:00:00"/>
        <d v="2015-03-11T00:00:00"/>
        <d v="2015-03-15T00:00:00"/>
        <d v="2015-03-16T00:00:00"/>
        <d v="2015-03-17T00:00:00"/>
        <d v="2015-03-18T00:00:00"/>
        <d v="2015-03-19T00:00:00"/>
        <d v="2015-03-20T00:00:00"/>
        <d v="2015-03-23T00:00:00"/>
        <d v="2015-03-24T00:00:00"/>
        <d v="2015-03-25T00:00:00"/>
        <d v="2015-03-27T00:00:00"/>
        <d v="2015-03-30T00:00:00"/>
        <d v="2015-03-31T00:00:00"/>
        <d v="2015-04-01T00:00:00"/>
        <d v="2015-04-03T00:00:00"/>
        <d v="2015-04-07T00:00:00"/>
        <d v="2015-04-09T00:00:00"/>
        <d v="2015-04-14T00:00:00"/>
        <d v="2015-04-16T00:00:00"/>
        <d v="2015-04-17T00:00:00"/>
        <d v="2015-04-21T00:00:00"/>
        <d v="2015-04-28T00:00:00"/>
        <d v="2015-04-30T00:00:00"/>
        <d v="2015-05-12T00:00:00"/>
        <d v="2015-05-18T00:00:00"/>
        <d v="2015-05-20T00:00:00"/>
        <d v="2015-05-21T00:00:00"/>
        <d v="2015-05-27T00:00:00"/>
        <d v="2015-05-28T00:00:00"/>
        <d v="2015-05-29T00:00:00"/>
        <d v="2015-05-30T00:00:00"/>
        <d v="2015-06-01T00:00:00"/>
        <d v="2015-06-06T00:00:00"/>
        <d v="2015-06-09T00:00:00"/>
        <d v="2015-06-10T00:00:00"/>
        <d v="2015-06-12T00:00:00"/>
        <d v="2015-06-15T00:00:00"/>
        <d v="2015-06-16T00:00:00"/>
        <d v="2015-06-29T00:00:00"/>
        <d v="2015-06-26T00:00:00"/>
      </sharedItems>
      <fieldGroup base="0">
        <rangePr groupBy="months" startDate="2015-01-12T00:00:00" endDate="2015-06-30T00:00:00"/>
        <groupItems count="14">
          <s v="&lt;12/01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06/2015"/>
        </groupItems>
      </fieldGroup>
    </cacheField>
    <cacheField name="Service" numFmtId="0">
      <sharedItems count="5">
        <s v="CHRS"/>
        <s v="MRE"/>
        <s v="ACT"/>
        <s v="ABEJ"/>
        <s v="ADMIN"/>
      </sharedItems>
    </cacheField>
    <cacheField name="Salarié" numFmtId="0">
      <sharedItems count="17">
        <s v="KAMEL"/>
        <s v="MARYLENE"/>
        <s v="AURELIE"/>
        <s v="MARC"/>
        <s v="CECILE H"/>
        <s v="AMELIE"/>
        <s v="ARTHUR"/>
        <s v="PASCALE "/>
        <s v="CORINNE"/>
        <s v="EMILIE"/>
        <s v="PASCALE"/>
        <s v="ALBANE"/>
        <s v="ELODIE"/>
        <s v="J.LUC "/>
        <s v="CECILE L"/>
        <s v="MME ATIRIS"/>
        <s v="CATHY"/>
      </sharedItems>
    </cacheField>
    <cacheField name="Km Début" numFmtId="0">
      <sharedItems containsSemiMixedTypes="0" containsString="0" containsNumber="1" minValue="9350" maxValue="17265.354781299051"/>
    </cacheField>
    <cacheField name="Km Rendu" numFmtId="165">
      <sharedItems containsSemiMixedTypes="0" containsString="0" containsNumber="1" minValue="9475.551510809677" maxValue="17336.170244294633"/>
    </cacheField>
    <cacheField name="Total Km" numFmtId="165">
      <sharedItems containsSemiMixedTypes="0" containsString="0" containsNumber="1" minValue="0.40775986998960434" maxValue="165.44170488704003"/>
    </cacheField>
    <cacheField name="Vehicule" numFmtId="0">
      <sharedItems count="3">
        <s v="DOBLO"/>
        <s v="PUNTO"/>
        <s v="PANDA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1">
  <r>
    <x v="0"/>
    <x v="0"/>
    <x v="0"/>
    <n v="10147"/>
    <n v="10176.702717848775"/>
    <n v="29.702717848775137"/>
    <x v="0"/>
  </r>
  <r>
    <x v="1"/>
    <x v="0"/>
    <x v="0"/>
    <n v="10176.702717848775"/>
    <n v="10199.24433662609"/>
    <n v="22.541618777315307"/>
    <x v="0"/>
  </r>
  <r>
    <x v="2"/>
    <x v="0"/>
    <x v="1"/>
    <n v="10199.24433662609"/>
    <n v="10340.230417353156"/>
    <n v="140.9860807270652"/>
    <x v="0"/>
  </r>
  <r>
    <x v="3"/>
    <x v="0"/>
    <x v="1"/>
    <n v="10340.230417353156"/>
    <n v="10368.656167394776"/>
    <n v="28.425750041620631"/>
    <x v="0"/>
  </r>
  <r>
    <x v="3"/>
    <x v="0"/>
    <x v="2"/>
    <n v="10368.656167394776"/>
    <n v="10411.942725445901"/>
    <n v="43.286558051124302"/>
    <x v="0"/>
  </r>
  <r>
    <x v="4"/>
    <x v="0"/>
    <x v="2"/>
    <n v="10411.942725445901"/>
    <n v="10508.313002865749"/>
    <n v="96.370277419848208"/>
    <x v="0"/>
  </r>
  <r>
    <x v="5"/>
    <x v="0"/>
    <x v="1"/>
    <n v="10508.313002865749"/>
    <n v="10581.733046427853"/>
    <n v="73.420043562104183"/>
    <x v="0"/>
  </r>
  <r>
    <x v="5"/>
    <x v="0"/>
    <x v="0"/>
    <n v="10581.733046427853"/>
    <n v="10743.756449712017"/>
    <n v="162.02340328416358"/>
    <x v="0"/>
  </r>
  <r>
    <x v="6"/>
    <x v="0"/>
    <x v="2"/>
    <n v="10743.756449712017"/>
    <n v="10786.229648431421"/>
    <n v="42.473198719404536"/>
    <x v="0"/>
  </r>
  <r>
    <x v="7"/>
    <x v="0"/>
    <x v="1"/>
    <n v="10786.229648431421"/>
    <n v="10931.569044363074"/>
    <n v="145.33939593165269"/>
    <x v="0"/>
  </r>
  <r>
    <x v="8"/>
    <x v="0"/>
    <x v="0"/>
    <n v="10931.569044363074"/>
    <n v="11034.789812011664"/>
    <n v="103.22076764859048"/>
    <x v="0"/>
  </r>
  <r>
    <x v="9"/>
    <x v="1"/>
    <x v="3"/>
    <n v="11034.789812011664"/>
    <n v="11133.815789638527"/>
    <n v="99.025977626863096"/>
    <x v="0"/>
  </r>
  <r>
    <x v="10"/>
    <x v="2"/>
    <x v="4"/>
    <n v="11133.815789638527"/>
    <n v="11250.465952657014"/>
    <n v="116.65016301848664"/>
    <x v="0"/>
  </r>
  <r>
    <x v="11"/>
    <x v="1"/>
    <x v="3"/>
    <n v="11250.465952657014"/>
    <n v="11365.897087427806"/>
    <n v="115.43113477079169"/>
    <x v="0"/>
  </r>
  <r>
    <x v="12"/>
    <x v="2"/>
    <x v="5"/>
    <n v="11365.897087427806"/>
    <n v="11381.284443965356"/>
    <n v="15.387356537550659"/>
    <x v="0"/>
  </r>
  <r>
    <x v="12"/>
    <x v="0"/>
    <x v="2"/>
    <n v="11381.284443965356"/>
    <n v="11483.01792067164"/>
    <n v="101.73347670628391"/>
    <x v="0"/>
  </r>
  <r>
    <x v="12"/>
    <x v="0"/>
    <x v="6"/>
    <n v="11483.01792067164"/>
    <n v="11497.539823060015"/>
    <n v="14.521902388374656"/>
    <x v="0"/>
  </r>
  <r>
    <x v="13"/>
    <x v="0"/>
    <x v="1"/>
    <n v="11497.539823060015"/>
    <n v="11551.683050949048"/>
    <n v="54.143227889033369"/>
    <x v="0"/>
  </r>
  <r>
    <x v="13"/>
    <x v="0"/>
    <x v="1"/>
    <n v="11551.683050949048"/>
    <n v="11679.255647755592"/>
    <n v="127.57259680654352"/>
    <x v="0"/>
  </r>
  <r>
    <x v="13"/>
    <x v="0"/>
    <x v="6"/>
    <n v="11679.255647755592"/>
    <n v="11721.972613013697"/>
    <n v="42.71696525810512"/>
    <x v="0"/>
  </r>
  <r>
    <x v="14"/>
    <x v="1"/>
    <x v="7"/>
    <n v="11721.972613013697"/>
    <n v="11761.906364296065"/>
    <n v="39.933751282367666"/>
    <x v="0"/>
  </r>
  <r>
    <x v="14"/>
    <x v="0"/>
    <x v="0"/>
    <n v="11761.906364296065"/>
    <n v="11925.615512008506"/>
    <n v="163.70914771244134"/>
    <x v="0"/>
  </r>
  <r>
    <x v="14"/>
    <x v="0"/>
    <x v="6"/>
    <n v="11925.615512008506"/>
    <n v="12011.156144786108"/>
    <n v="85.540632777601786"/>
    <x v="0"/>
  </r>
  <r>
    <x v="15"/>
    <x v="2"/>
    <x v="4"/>
    <n v="12011.156144786108"/>
    <n v="12075.964515817197"/>
    <n v="64.808371031089337"/>
    <x v="0"/>
  </r>
  <r>
    <x v="16"/>
    <x v="0"/>
    <x v="6"/>
    <n v="12075.964515817197"/>
    <n v="12202.794122289542"/>
    <n v="126.8296064723454"/>
    <x v="0"/>
  </r>
  <r>
    <x v="17"/>
    <x v="2"/>
    <x v="5"/>
    <n v="12202.794122289542"/>
    <n v="12250.883533314409"/>
    <n v="48.089411024866422"/>
    <x v="0"/>
  </r>
  <r>
    <x v="17"/>
    <x v="1"/>
    <x v="3"/>
    <n v="12250.883533314409"/>
    <n v="12272.339804696334"/>
    <n v="21.456271381925035"/>
    <x v="0"/>
  </r>
  <r>
    <x v="18"/>
    <x v="0"/>
    <x v="0"/>
    <n v="12272.339804696334"/>
    <n v="12331.496719068926"/>
    <n v="59.156914372591928"/>
    <x v="0"/>
  </r>
  <r>
    <x v="19"/>
    <x v="1"/>
    <x v="3"/>
    <n v="12331.496719068926"/>
    <n v="12334.395305944396"/>
    <n v="2.8985868754698458"/>
    <x v="0"/>
  </r>
  <r>
    <x v="20"/>
    <x v="0"/>
    <x v="2"/>
    <n v="12334.395305944396"/>
    <n v="12495.649520721883"/>
    <n v="161.2542147774875"/>
    <x v="0"/>
  </r>
  <r>
    <x v="20"/>
    <x v="1"/>
    <x v="7"/>
    <n v="12495.649520721883"/>
    <n v="12628.002322261211"/>
    <n v="132.35280153932763"/>
    <x v="0"/>
  </r>
  <r>
    <x v="21"/>
    <x v="2"/>
    <x v="4"/>
    <n v="12628.002322261211"/>
    <n v="12750.58492481469"/>
    <n v="122.58260255347886"/>
    <x v="0"/>
  </r>
  <r>
    <x v="22"/>
    <x v="1"/>
    <x v="3"/>
    <n v="12750.58492481469"/>
    <n v="12895.326343163129"/>
    <n v="144.74141834843977"/>
    <x v="0"/>
  </r>
  <r>
    <x v="22"/>
    <x v="2"/>
    <x v="4"/>
    <n v="12895.326343163129"/>
    <n v="12912.303128742562"/>
    <n v="16.976785579432544"/>
    <x v="0"/>
  </r>
  <r>
    <x v="23"/>
    <x v="2"/>
    <x v="4"/>
    <n v="12912.303128742562"/>
    <n v="12995.337430440544"/>
    <n v="83.034301697982301"/>
    <x v="0"/>
  </r>
  <r>
    <x v="24"/>
    <x v="1"/>
    <x v="3"/>
    <n v="12995.337430440544"/>
    <n v="13036.734811192491"/>
    <n v="41.397380751946912"/>
    <x v="0"/>
  </r>
  <r>
    <x v="25"/>
    <x v="2"/>
    <x v="5"/>
    <n v="13036.734811192491"/>
    <n v="13161.617245903521"/>
    <n v="124.88243471102942"/>
    <x v="0"/>
  </r>
  <r>
    <x v="26"/>
    <x v="0"/>
    <x v="6"/>
    <n v="13161.617245903521"/>
    <n v="13316.778776614046"/>
    <n v="155.16153071052577"/>
    <x v="0"/>
  </r>
  <r>
    <x v="27"/>
    <x v="1"/>
    <x v="7"/>
    <n v="13316.778776614046"/>
    <n v="13331.664713654714"/>
    <n v="14.885937040668068"/>
    <x v="0"/>
  </r>
  <r>
    <x v="28"/>
    <x v="3"/>
    <x v="8"/>
    <n v="13331.664713654714"/>
    <n v="13465.795511628119"/>
    <n v="134.1307979734047"/>
    <x v="0"/>
  </r>
  <r>
    <x v="29"/>
    <x v="0"/>
    <x v="1"/>
    <n v="13465.795511628119"/>
    <n v="13625.109326869837"/>
    <n v="159.31381524171775"/>
    <x v="0"/>
  </r>
  <r>
    <x v="30"/>
    <x v="2"/>
    <x v="5"/>
    <n v="13625.109326869837"/>
    <n v="13757.34232892898"/>
    <n v="132.23300205914347"/>
    <x v="0"/>
  </r>
  <r>
    <x v="31"/>
    <x v="1"/>
    <x v="7"/>
    <n v="13757.34232892898"/>
    <n v="13758.634799827716"/>
    <n v="1.2924708987357008"/>
    <x v="0"/>
  </r>
  <r>
    <x v="31"/>
    <x v="0"/>
    <x v="0"/>
    <n v="13758.634799827716"/>
    <n v="13824.55314952592"/>
    <n v="65.918349698204111"/>
    <x v="0"/>
  </r>
  <r>
    <x v="32"/>
    <x v="1"/>
    <x v="7"/>
    <n v="13824.55314952592"/>
    <n v="13919.622536007913"/>
    <n v="95.069386481993206"/>
    <x v="0"/>
  </r>
  <r>
    <x v="33"/>
    <x v="0"/>
    <x v="9"/>
    <n v="13919.622536007913"/>
    <n v="14058.465952827397"/>
    <n v="138.84341681948354"/>
    <x v="0"/>
  </r>
  <r>
    <x v="34"/>
    <x v="2"/>
    <x v="4"/>
    <n v="14058.465952827397"/>
    <n v="14097.780280371278"/>
    <n v="39.314327543881518"/>
    <x v="0"/>
  </r>
  <r>
    <x v="35"/>
    <x v="2"/>
    <x v="5"/>
    <n v="14097.780280371278"/>
    <n v="14228.798475592414"/>
    <n v="131.0181952211351"/>
    <x v="0"/>
  </r>
  <r>
    <x v="36"/>
    <x v="1"/>
    <x v="10"/>
    <n v="14228.798475592414"/>
    <n v="14298.565206700605"/>
    <n v="69.766731108191379"/>
    <x v="0"/>
  </r>
  <r>
    <x v="37"/>
    <x v="0"/>
    <x v="2"/>
    <n v="14298.565206700605"/>
    <n v="14372.727530799073"/>
    <n v="74.162324098468162"/>
    <x v="0"/>
  </r>
  <r>
    <x v="38"/>
    <x v="2"/>
    <x v="5"/>
    <n v="14372.727530799073"/>
    <n v="14452.506952386799"/>
    <n v="79.779421587725665"/>
    <x v="0"/>
  </r>
  <r>
    <x v="39"/>
    <x v="0"/>
    <x v="9"/>
    <n v="14452.506952386799"/>
    <n v="14508.902491011833"/>
    <n v="56.395538625034533"/>
    <x v="0"/>
  </r>
  <r>
    <x v="40"/>
    <x v="2"/>
    <x v="5"/>
    <n v="14508.902491011833"/>
    <n v="14663.455753926215"/>
    <n v="154.55326291438178"/>
    <x v="0"/>
  </r>
  <r>
    <x v="41"/>
    <x v="1"/>
    <x v="10"/>
    <n v="14663.455753926215"/>
    <n v="14722.19544876074"/>
    <n v="58.739694834524926"/>
    <x v="0"/>
  </r>
  <r>
    <x v="42"/>
    <x v="1"/>
    <x v="10"/>
    <n v="14722.19544876074"/>
    <n v="14755.545528407467"/>
    <n v="33.350079646726954"/>
    <x v="0"/>
  </r>
  <r>
    <x v="43"/>
    <x v="0"/>
    <x v="11"/>
    <n v="14755.545528407467"/>
    <n v="14919.481542403379"/>
    <n v="163.93601399591171"/>
    <x v="0"/>
  </r>
  <r>
    <x v="44"/>
    <x v="2"/>
    <x v="4"/>
    <n v="14919.481542403379"/>
    <n v="15034.790507007936"/>
    <n v="115.30896460455733"/>
    <x v="0"/>
  </r>
  <r>
    <x v="44"/>
    <x v="1"/>
    <x v="10"/>
    <n v="15034.790507007936"/>
    <n v="15035.198266877926"/>
    <n v="0.40775986998960434"/>
    <x v="0"/>
  </r>
  <r>
    <x v="44"/>
    <x v="2"/>
    <x v="5"/>
    <n v="15035.198266877926"/>
    <n v="15064.436501903821"/>
    <n v="29.238235025895847"/>
    <x v="0"/>
  </r>
  <r>
    <x v="45"/>
    <x v="1"/>
    <x v="3"/>
    <n v="15064.436501903821"/>
    <n v="15222.813482806117"/>
    <n v="158.37698090229605"/>
    <x v="0"/>
  </r>
  <r>
    <x v="46"/>
    <x v="0"/>
    <x v="12"/>
    <n v="15222.813482806117"/>
    <n v="15330.962511701233"/>
    <n v="108.14902889511541"/>
    <x v="0"/>
  </r>
  <r>
    <x v="47"/>
    <x v="1"/>
    <x v="10"/>
    <n v="15330.962511701233"/>
    <n v="15461.083492962389"/>
    <n v="130.12098126115598"/>
    <x v="0"/>
  </r>
  <r>
    <x v="48"/>
    <x v="0"/>
    <x v="13"/>
    <n v="15461.083492962389"/>
    <n v="15550.319394766615"/>
    <n v="89.23590180422616"/>
    <x v="0"/>
  </r>
  <r>
    <x v="48"/>
    <x v="2"/>
    <x v="14"/>
    <n v="15550.319394766615"/>
    <n v="15631.342981200067"/>
    <n v="81.023586433451783"/>
    <x v="0"/>
  </r>
  <r>
    <x v="48"/>
    <x v="1"/>
    <x v="10"/>
    <n v="15631.342981200067"/>
    <n v="15655.444847155399"/>
    <n v="24.101865955331959"/>
    <x v="0"/>
  </r>
  <r>
    <x v="49"/>
    <x v="0"/>
    <x v="1"/>
    <n v="15655.444847155399"/>
    <n v="15763.08470483048"/>
    <n v="107.63985767508166"/>
    <x v="0"/>
  </r>
  <r>
    <x v="49"/>
    <x v="1"/>
    <x v="10"/>
    <n v="15763.08470483048"/>
    <n v="15924.65790086691"/>
    <n v="161.57319603643009"/>
    <x v="0"/>
  </r>
  <r>
    <x v="50"/>
    <x v="2"/>
    <x v="14"/>
    <n v="15924.65790086691"/>
    <n v="16046.553651290871"/>
    <n v="121.89575042396064"/>
    <x v="0"/>
  </r>
  <r>
    <x v="50"/>
    <x v="1"/>
    <x v="10"/>
    <n v="16046.553651290871"/>
    <n v="16080.212740215968"/>
    <n v="33.659088925096512"/>
    <x v="0"/>
  </r>
  <r>
    <x v="51"/>
    <x v="2"/>
    <x v="4"/>
    <n v="16080.212740215968"/>
    <n v="16209.833937497537"/>
    <n v="129.62119728156904"/>
    <x v="0"/>
  </r>
  <r>
    <x v="52"/>
    <x v="1"/>
    <x v="3"/>
    <n v="16209.833937497537"/>
    <n v="16258.367143644449"/>
    <n v="48.533206146912562"/>
    <x v="0"/>
  </r>
  <r>
    <x v="53"/>
    <x v="0"/>
    <x v="5"/>
    <n v="16258.367143644449"/>
    <n v="16346.404628209932"/>
    <n v="88.037484565482373"/>
    <x v="0"/>
  </r>
  <r>
    <x v="54"/>
    <x v="4"/>
    <x v="15"/>
    <n v="16346.404628209932"/>
    <n v="16434.147158513319"/>
    <n v="87.742530303386957"/>
    <x v="0"/>
  </r>
  <r>
    <x v="55"/>
    <x v="2"/>
    <x v="4"/>
    <n v="16434.147158513319"/>
    <n v="16563.313426462228"/>
    <n v="129.16626794890908"/>
    <x v="0"/>
  </r>
  <r>
    <x v="56"/>
    <x v="0"/>
    <x v="14"/>
    <n v="16563.313426462228"/>
    <n v="16630.253168606378"/>
    <n v="66.939742144149932"/>
    <x v="0"/>
  </r>
  <r>
    <x v="57"/>
    <x v="4"/>
    <x v="11"/>
    <n v="16630.253168606378"/>
    <n v="16751.616172998518"/>
    <n v="121.36300439214028"/>
    <x v="0"/>
  </r>
  <r>
    <x v="58"/>
    <x v="2"/>
    <x v="4"/>
    <n v="16751.616172998518"/>
    <n v="16783.804958976762"/>
    <n v="32.188785978243686"/>
    <x v="0"/>
  </r>
  <r>
    <x v="59"/>
    <x v="2"/>
    <x v="16"/>
    <n v="16783.804958976762"/>
    <n v="16842.3127467704"/>
    <n v="58.507787793638272"/>
    <x v="0"/>
  </r>
  <r>
    <x v="59"/>
    <x v="1"/>
    <x v="3"/>
    <n v="16842.3127467704"/>
    <n v="17004.513566500231"/>
    <n v="162.20081972983098"/>
    <x v="0"/>
  </r>
  <r>
    <x v="59"/>
    <x v="2"/>
    <x v="4"/>
    <n v="17004.513566500231"/>
    <n v="17030.181128071923"/>
    <n v="25.667561571692204"/>
    <x v="0"/>
  </r>
  <r>
    <x v="60"/>
    <x v="1"/>
    <x v="10"/>
    <n v="17030.181128071923"/>
    <n v="17111.626211759318"/>
    <n v="81.445083687394799"/>
    <x v="0"/>
  </r>
  <r>
    <x v="60"/>
    <x v="4"/>
    <x v="8"/>
    <n v="17111.626211759318"/>
    <n v="17205.851035128577"/>
    <n v="94.224823369258957"/>
    <x v="0"/>
  </r>
  <r>
    <x v="61"/>
    <x v="1"/>
    <x v="10"/>
    <n v="17205.851035128577"/>
    <n v="17248.151975678677"/>
    <n v="42.300940550099767"/>
    <x v="0"/>
  </r>
  <r>
    <x v="62"/>
    <x v="1"/>
    <x v="10"/>
    <n v="17248.151975678677"/>
    <n v="17265.354781299051"/>
    <n v="17.20280562037442"/>
    <x v="0"/>
  </r>
  <r>
    <x v="63"/>
    <x v="2"/>
    <x v="4"/>
    <n v="17265.354781299051"/>
    <n v="17336.170244294633"/>
    <n v="70.815462995582493"/>
    <x v="0"/>
  </r>
  <r>
    <x v="49"/>
    <x v="1"/>
    <x v="10"/>
    <n v="10200"/>
    <n v="10214.282619845124"/>
    <n v="14.282619845123918"/>
    <x v="1"/>
  </r>
  <r>
    <x v="50"/>
    <x v="2"/>
    <x v="14"/>
    <n v="10214.282619845124"/>
    <n v="10378.511104116025"/>
    <n v="164.22848427090139"/>
    <x v="1"/>
  </r>
  <r>
    <x v="50"/>
    <x v="1"/>
    <x v="10"/>
    <n v="10378.511104116025"/>
    <n v="10383.118690138606"/>
    <n v="4.6075860225810175"/>
    <x v="1"/>
  </r>
  <r>
    <x v="51"/>
    <x v="2"/>
    <x v="4"/>
    <n v="10383.118690138606"/>
    <n v="10434.143205538423"/>
    <n v="51.024515399816664"/>
    <x v="1"/>
  </r>
  <r>
    <x v="52"/>
    <x v="1"/>
    <x v="3"/>
    <n v="10434.143205538423"/>
    <n v="10542.595005630257"/>
    <n v="108.45180009183423"/>
    <x v="1"/>
  </r>
  <r>
    <x v="53"/>
    <x v="0"/>
    <x v="5"/>
    <n v="10542.595005630257"/>
    <n v="10622.168769702381"/>
    <n v="79.573764072123595"/>
    <x v="1"/>
  </r>
  <r>
    <x v="54"/>
    <x v="4"/>
    <x v="15"/>
    <n v="10622.168769702381"/>
    <n v="10698.46037231956"/>
    <n v="76.291602617178796"/>
    <x v="1"/>
  </r>
  <r>
    <x v="55"/>
    <x v="2"/>
    <x v="4"/>
    <n v="10698.46037231956"/>
    <n v="10853.149199697598"/>
    <n v="154.6888273780387"/>
    <x v="1"/>
  </r>
  <r>
    <x v="56"/>
    <x v="0"/>
    <x v="14"/>
    <n v="10853.149199697598"/>
    <n v="10921.289104361107"/>
    <n v="68.139904663508787"/>
    <x v="1"/>
  </r>
  <r>
    <x v="57"/>
    <x v="4"/>
    <x v="11"/>
    <n v="10921.289104361107"/>
    <n v="10948.10082614454"/>
    <n v="26.811721783433313"/>
    <x v="1"/>
  </r>
  <r>
    <x v="58"/>
    <x v="2"/>
    <x v="4"/>
    <n v="10948.10082614454"/>
    <n v="11104.898116561657"/>
    <n v="156.79729041711653"/>
    <x v="1"/>
  </r>
  <r>
    <x v="59"/>
    <x v="2"/>
    <x v="16"/>
    <n v="11104.898116561657"/>
    <n v="11106.899412429038"/>
    <n v="2.0012958673814865"/>
    <x v="1"/>
  </r>
  <r>
    <x v="59"/>
    <x v="1"/>
    <x v="3"/>
    <n v="11106.899412429038"/>
    <n v="11249.193637431881"/>
    <n v="142.29422500284272"/>
    <x v="1"/>
  </r>
  <r>
    <x v="59"/>
    <x v="2"/>
    <x v="4"/>
    <n v="11249.193637431881"/>
    <n v="11364.84485388366"/>
    <n v="115.65121645177896"/>
    <x v="1"/>
  </r>
  <r>
    <x v="60"/>
    <x v="1"/>
    <x v="10"/>
    <n v="11364.84485388366"/>
    <n v="11428.730360023135"/>
    <n v="63.885506139475183"/>
    <x v="1"/>
  </r>
  <r>
    <x v="60"/>
    <x v="4"/>
    <x v="8"/>
    <n v="11428.730360023135"/>
    <n v="11430.095465183011"/>
    <n v="1.3651051598753838"/>
    <x v="1"/>
  </r>
  <r>
    <x v="61"/>
    <x v="1"/>
    <x v="10"/>
    <n v="11430.095465183011"/>
    <n v="11502.17362609516"/>
    <n v="72.078160912149542"/>
    <x v="1"/>
  </r>
  <r>
    <x v="62"/>
    <x v="1"/>
    <x v="10"/>
    <n v="11502.17362609516"/>
    <n v="11652.982299298088"/>
    <n v="150.80867320292782"/>
    <x v="1"/>
  </r>
  <r>
    <x v="63"/>
    <x v="2"/>
    <x v="4"/>
    <n v="11652.982299298088"/>
    <n v="11685.587960311939"/>
    <n v="32.605661013851204"/>
    <x v="1"/>
  </r>
  <r>
    <x v="17"/>
    <x v="2"/>
    <x v="5"/>
    <n v="9350"/>
    <n v="9475.551510809677"/>
    <n v="125.55151080967698"/>
    <x v="2"/>
  </r>
  <r>
    <x v="17"/>
    <x v="1"/>
    <x v="3"/>
    <n v="9475.551510809677"/>
    <n v="9534.4875222046376"/>
    <n v="58.936011394960587"/>
    <x v="2"/>
  </r>
  <r>
    <x v="18"/>
    <x v="0"/>
    <x v="0"/>
    <n v="9534.4875222046376"/>
    <n v="9661.0928508198376"/>
    <n v="126.60532861520005"/>
    <x v="2"/>
  </r>
  <r>
    <x v="19"/>
    <x v="1"/>
    <x v="3"/>
    <n v="9661.0928508198376"/>
    <n v="9667.6110874092501"/>
    <n v="6.5182365894124814"/>
    <x v="2"/>
  </r>
  <r>
    <x v="20"/>
    <x v="0"/>
    <x v="2"/>
    <n v="9667.6110874092501"/>
    <n v="9769.8822376022708"/>
    <n v="102.27115019302073"/>
    <x v="2"/>
  </r>
  <r>
    <x v="20"/>
    <x v="1"/>
    <x v="7"/>
    <n v="9769.8822376022708"/>
    <n v="9913.4070149982654"/>
    <n v="143.52477739599453"/>
    <x v="2"/>
  </r>
  <r>
    <x v="21"/>
    <x v="2"/>
    <x v="4"/>
    <n v="9913.4070149982654"/>
    <n v="9942.7832017800538"/>
    <n v="29.376186781788419"/>
    <x v="2"/>
  </r>
  <r>
    <x v="22"/>
    <x v="1"/>
    <x v="3"/>
    <n v="9942.7832017800538"/>
    <n v="10108.224906667094"/>
    <n v="165.44170488704003"/>
    <x v="2"/>
  </r>
  <r>
    <x v="22"/>
    <x v="2"/>
    <x v="4"/>
    <n v="10108.224906667094"/>
    <n v="10140.791122861196"/>
    <n v="32.566216194101798"/>
    <x v="2"/>
  </r>
  <r>
    <x v="23"/>
    <x v="2"/>
    <x v="4"/>
    <n v="10140.791122861196"/>
    <n v="10154.620390187853"/>
    <n v="13.829267326656918"/>
    <x v="2"/>
  </r>
  <r>
    <x v="24"/>
    <x v="1"/>
    <x v="3"/>
    <n v="10154.620390187853"/>
    <n v="10307.160115212786"/>
    <n v="152.53972502493343"/>
    <x v="2"/>
  </r>
  <r>
    <x v="25"/>
    <x v="2"/>
    <x v="5"/>
    <n v="10307.160115212786"/>
    <n v="10320.809704061288"/>
    <n v="13.64958884850239"/>
    <x v="2"/>
  </r>
  <r>
    <x v="26"/>
    <x v="0"/>
    <x v="6"/>
    <n v="10320.809704061288"/>
    <n v="10365.40516966659"/>
    <n v="44.595465605301797"/>
    <x v="2"/>
  </r>
  <r>
    <x v="27"/>
    <x v="1"/>
    <x v="7"/>
    <n v="10365.40516966659"/>
    <n v="10372.834375202527"/>
    <n v="7.4292055359364895"/>
    <x v="2"/>
  </r>
  <r>
    <x v="28"/>
    <x v="3"/>
    <x v="8"/>
    <n v="10372.834375202527"/>
    <n v="10421.333793163911"/>
    <n v="48.499417961384097"/>
    <x v="2"/>
  </r>
  <r>
    <x v="29"/>
    <x v="0"/>
    <x v="1"/>
    <n v="10421.333793163911"/>
    <n v="10460.7976407773"/>
    <n v="39.463847613389589"/>
    <x v="2"/>
  </r>
  <r>
    <x v="30"/>
    <x v="2"/>
    <x v="5"/>
    <n v="10460.7976407773"/>
    <n v="10489.278546503379"/>
    <n v="28.480905726079072"/>
    <x v="2"/>
  </r>
  <r>
    <x v="31"/>
    <x v="1"/>
    <x v="7"/>
    <n v="10489.278546503379"/>
    <n v="10499.30752739534"/>
    <n v="10.0289808919606"/>
    <x v="2"/>
  </r>
  <r>
    <x v="31"/>
    <x v="0"/>
    <x v="0"/>
    <n v="10499.30752739534"/>
    <n v="10575.526570296002"/>
    <n v="76.219042900662316"/>
    <x v="2"/>
  </r>
  <r>
    <x v="32"/>
    <x v="1"/>
    <x v="7"/>
    <n v="10575.526570296002"/>
    <n v="10665.635399590914"/>
    <n v="90.108829294911629"/>
    <x v="2"/>
  </r>
  <r>
    <x v="33"/>
    <x v="0"/>
    <x v="9"/>
    <n v="10665.635399590914"/>
    <n v="10777.866033493665"/>
    <n v="112.23063390275092"/>
    <x v="2"/>
  </r>
  <r>
    <x v="34"/>
    <x v="2"/>
    <x v="4"/>
    <n v="10777.866033493665"/>
    <n v="10817.605837980012"/>
    <n v="39.739804486347566"/>
    <x v="2"/>
  </r>
  <r>
    <x v="35"/>
    <x v="2"/>
    <x v="5"/>
    <n v="10817.605837980012"/>
    <n v="10927.804862083456"/>
    <n v="110.19902410344366"/>
    <x v="2"/>
  </r>
  <r>
    <x v="36"/>
    <x v="1"/>
    <x v="10"/>
    <n v="10927.804862083456"/>
    <n v="10973.206984200517"/>
    <n v="45.402122117060571"/>
    <x v="2"/>
  </r>
  <r>
    <x v="37"/>
    <x v="0"/>
    <x v="2"/>
    <n v="10973.206984200517"/>
    <n v="11131.510466190293"/>
    <n v="158.30348198977663"/>
    <x v="2"/>
  </r>
  <r>
    <x v="38"/>
    <x v="2"/>
    <x v="5"/>
    <n v="11131.510466190293"/>
    <n v="11240.214297029594"/>
    <n v="108.70383083930028"/>
    <x v="2"/>
  </r>
  <r>
    <x v="39"/>
    <x v="0"/>
    <x v="9"/>
    <n v="11240.214297029594"/>
    <n v="11382.145420657516"/>
    <n v="141.9311236279227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L19:AD27" firstHeaderRow="1" firstDataRow="2" firstDataCol="1" rowPageCount="1" colPageCount="1"/>
  <pivotFields count="7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Col" showAll="0">
      <items count="18">
        <item x="11"/>
        <item x="5"/>
        <item x="6"/>
        <item x="2"/>
        <item x="16"/>
        <item x="4"/>
        <item x="14"/>
        <item x="8"/>
        <item x="12"/>
        <item x="9"/>
        <item x="13"/>
        <item x="0"/>
        <item x="3"/>
        <item x="1"/>
        <item x="15"/>
        <item x="10"/>
        <item x="7"/>
        <item t="default"/>
      </items>
    </pivotField>
    <pivotField showAll="0"/>
    <pivotField numFmtId="165" showAll="0"/>
    <pivotField dataField="1" numFmtId="165" showAll="0"/>
    <pivotField axis="axisPage" showAll="0">
      <items count="4">
        <item x="0"/>
        <item x="2"/>
        <item x="1"/>
        <item t="default"/>
      </items>
    </pivotField>
  </pivotFields>
  <rowFields count="1">
    <field x="0"/>
  </rowFields>
  <rowItems count="7"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2"/>
  </colFields>
  <col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 t="grand">
      <x/>
    </i>
  </colItems>
  <pageFields count="1">
    <pageField fld="6" hier="-1"/>
  </pageFields>
  <dataFields count="1">
    <dataField name="Somme de Total Km" fld="5" baseField="0" baseItem="0"/>
  </dataFields>
  <formats count="2">
    <format dxfId="17">
      <pivotArea type="all" dataOnly="0" outline="0" fieldPosition="0"/>
    </format>
    <format dxfId="11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L5:R10" firstHeaderRow="1" firstDataRow="2" firstDataCol="1" rowPageCount="1" colPageCount="1"/>
  <pivotFields count="7">
    <pivotField axis="axisPage" numFmtId="14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howAll="0">
      <items count="6">
        <item x="3"/>
        <item x="2"/>
        <item x="4"/>
        <item x="0"/>
        <item x="1"/>
        <item t="default"/>
      </items>
    </pivotField>
    <pivotField showAll="0">
      <items count="18">
        <item x="11"/>
        <item x="5"/>
        <item x="6"/>
        <item x="2"/>
        <item x="16"/>
        <item x="4"/>
        <item x="14"/>
        <item x="8"/>
        <item x="12"/>
        <item x="9"/>
        <item x="13"/>
        <item x="0"/>
        <item x="3"/>
        <item x="1"/>
        <item x="15"/>
        <item x="10"/>
        <item x="7"/>
        <item t="default"/>
      </items>
    </pivotField>
    <pivotField showAll="0"/>
    <pivotField numFmtId="165" showAll="0"/>
    <pivotField dataField="1" numFmtId="165" showAll="0"/>
    <pivotField axis="axisRow" showAll="0">
      <items count="4">
        <item x="0"/>
        <item x="2"/>
        <item x="1"/>
        <item t="default"/>
      </items>
    </pivotField>
  </pivotFields>
  <rowFields count="1">
    <field x="6"/>
  </rowFields>
  <rowItems count="4">
    <i>
      <x/>
    </i>
    <i>
      <x v="1"/>
    </i>
    <i>
      <x v="2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0" hier="-1"/>
  </pageFields>
  <dataFields count="1">
    <dataField name="Somme de Total Km" fld="5" baseField="0" baseItem="0" numFmtId="165"/>
  </dataFields>
  <formats count="2">
    <format dxfId="16">
      <pivotArea type="all" dataOnly="0" outline="0" fieldPosition="0"/>
    </format>
    <format dxfId="1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32"/>
  <sheetViews>
    <sheetView tabSelected="1" zoomScale="80" zoomScaleNormal="80" workbookViewId="0">
      <selection activeCell="K15" sqref="K15"/>
    </sheetView>
  </sheetViews>
  <sheetFormatPr baseColWidth="10" defaultRowHeight="14.4"/>
  <cols>
    <col min="1" max="1" width="11.5546875" customWidth="1"/>
    <col min="2" max="2" width="13.88671875" customWidth="1"/>
    <col min="6" max="6" width="11.5546875" style="5"/>
    <col min="8" max="11" width="7.88671875" customWidth="1"/>
    <col min="12" max="12" width="21" customWidth="1"/>
    <col min="13" max="13" width="23.77734375" customWidth="1"/>
    <col min="14" max="14" width="9" customWidth="1"/>
    <col min="15" max="15" width="7.44140625" customWidth="1"/>
    <col min="16" max="17" width="9" customWidth="1"/>
    <col min="18" max="18" width="12.21875" customWidth="1"/>
    <col min="19" max="22" width="12" customWidth="1"/>
    <col min="23" max="23" width="11" customWidth="1"/>
    <col min="24" max="29" width="12" customWidth="1"/>
    <col min="30" max="30" width="12.21875" bestFit="1" customWidth="1"/>
  </cols>
  <sheetData>
    <row r="1" spans="1:18">
      <c r="A1" s="1" t="s">
        <v>0</v>
      </c>
      <c r="B1" s="1" t="s">
        <v>2</v>
      </c>
      <c r="C1" s="1" t="s">
        <v>1</v>
      </c>
      <c r="D1" s="1" t="s">
        <v>3</v>
      </c>
      <c r="E1" s="1" t="s">
        <v>4</v>
      </c>
      <c r="F1" s="7" t="s">
        <v>5</v>
      </c>
      <c r="G1" s="3" t="s">
        <v>37</v>
      </c>
    </row>
    <row r="2" spans="1:18">
      <c r="A2" s="2">
        <v>42016</v>
      </c>
      <c r="B2" t="s">
        <v>6</v>
      </c>
      <c r="C2" t="s">
        <v>7</v>
      </c>
      <c r="D2">
        <v>10147</v>
      </c>
      <c r="E2" s="5">
        <v>10176.702717848775</v>
      </c>
      <c r="F2" s="5">
        <f>SUM(E2-D2)</f>
        <v>29.702717848775137</v>
      </c>
      <c r="G2" t="s">
        <v>8</v>
      </c>
    </row>
    <row r="3" spans="1:18">
      <c r="A3" s="2">
        <v>42017</v>
      </c>
      <c r="B3" t="s">
        <v>6</v>
      </c>
      <c r="C3" t="s">
        <v>7</v>
      </c>
      <c r="D3" s="6">
        <v>10176.702717848775</v>
      </c>
      <c r="E3" s="5">
        <v>10199.24433662609</v>
      </c>
      <c r="F3" s="5">
        <f t="shared" ref="F3:F47" si="0">SUM(E3-D3)</f>
        <v>22.541618777315307</v>
      </c>
      <c r="G3" t="s">
        <v>8</v>
      </c>
      <c r="L3" s="8" t="s">
        <v>0</v>
      </c>
      <c r="M3" s="9" t="s">
        <v>38</v>
      </c>
    </row>
    <row r="4" spans="1:18">
      <c r="A4" s="2">
        <v>42018</v>
      </c>
      <c r="B4" t="s">
        <v>6</v>
      </c>
      <c r="C4" t="s">
        <v>9</v>
      </c>
      <c r="D4" s="6">
        <v>10199.24433662609</v>
      </c>
      <c r="E4" s="5">
        <v>10340.230417353156</v>
      </c>
      <c r="F4" s="5">
        <f t="shared" si="0"/>
        <v>140.9860807270652</v>
      </c>
      <c r="G4" t="s">
        <v>8</v>
      </c>
    </row>
    <row r="5" spans="1:18">
      <c r="A5" s="2">
        <v>42019</v>
      </c>
      <c r="B5" t="s">
        <v>6</v>
      </c>
      <c r="C5" t="s">
        <v>9</v>
      </c>
      <c r="D5" s="6">
        <v>10340.230417353156</v>
      </c>
      <c r="E5" s="5">
        <v>10368.656167394776</v>
      </c>
      <c r="F5" s="5">
        <f t="shared" si="0"/>
        <v>28.425750041620631</v>
      </c>
      <c r="G5" t="s">
        <v>8</v>
      </c>
      <c r="L5" s="8" t="s">
        <v>42</v>
      </c>
      <c r="M5" s="8" t="s">
        <v>39</v>
      </c>
      <c r="N5" s="9"/>
      <c r="O5" s="9"/>
      <c r="P5" s="9"/>
      <c r="Q5" s="9"/>
      <c r="R5" s="9"/>
    </row>
    <row r="6" spans="1:18">
      <c r="A6" s="2">
        <v>42019</v>
      </c>
      <c r="B6" t="s">
        <v>6</v>
      </c>
      <c r="C6" t="s">
        <v>10</v>
      </c>
      <c r="D6" s="6">
        <v>10368.656167394776</v>
      </c>
      <c r="E6" s="5">
        <v>10411.942725445901</v>
      </c>
      <c r="F6" s="5">
        <f t="shared" si="0"/>
        <v>43.286558051124302</v>
      </c>
      <c r="G6" t="s">
        <v>8</v>
      </c>
      <c r="L6" s="8" t="s">
        <v>41</v>
      </c>
      <c r="M6" s="9" t="s">
        <v>18</v>
      </c>
      <c r="N6" s="9" t="s">
        <v>13</v>
      </c>
      <c r="O6" s="9" t="s">
        <v>29</v>
      </c>
      <c r="P6" s="9" t="s">
        <v>6</v>
      </c>
      <c r="Q6" s="9" t="s">
        <v>11</v>
      </c>
      <c r="R6" s="9" t="s">
        <v>40</v>
      </c>
    </row>
    <row r="7" spans="1:18">
      <c r="A7" s="2">
        <v>42025</v>
      </c>
      <c r="B7" t="s">
        <v>6</v>
      </c>
      <c r="C7" t="s">
        <v>10</v>
      </c>
      <c r="D7" s="6">
        <v>10411.942725445901</v>
      </c>
      <c r="E7" s="5">
        <v>10508.313002865749</v>
      </c>
      <c r="F7" s="5">
        <f t="shared" si="0"/>
        <v>96.370277419848208</v>
      </c>
      <c r="G7" t="s">
        <v>8</v>
      </c>
      <c r="L7" s="10" t="s">
        <v>8</v>
      </c>
      <c r="M7" s="12">
        <v>134.1307979734047</v>
      </c>
      <c r="N7" s="12">
        <v>1922.7432355376841</v>
      </c>
      <c r="O7" s="12">
        <v>303.3303580647862</v>
      </c>
      <c r="P7" s="12">
        <v>3098.7015014458739</v>
      </c>
      <c r="Q7" s="12">
        <v>1730.2643512728846</v>
      </c>
      <c r="R7" s="12">
        <v>7189.1702442946334</v>
      </c>
    </row>
    <row r="8" spans="1:18">
      <c r="A8" s="2">
        <v>42026</v>
      </c>
      <c r="B8" t="s">
        <v>6</v>
      </c>
      <c r="C8" t="s">
        <v>9</v>
      </c>
      <c r="D8" s="6">
        <v>10508.313002865749</v>
      </c>
      <c r="E8" s="5">
        <v>10581.733046427853</v>
      </c>
      <c r="F8" s="5">
        <f t="shared" si="0"/>
        <v>73.420043562104183</v>
      </c>
      <c r="G8" t="s">
        <v>8</v>
      </c>
      <c r="L8" s="10" t="s">
        <v>36</v>
      </c>
      <c r="M8" s="12">
        <v>48.499417961384097</v>
      </c>
      <c r="N8" s="12">
        <v>502.09633511589709</v>
      </c>
      <c r="O8" s="12"/>
      <c r="P8" s="12">
        <v>801.62007444802475</v>
      </c>
      <c r="Q8" s="12">
        <v>679.92959313221036</v>
      </c>
      <c r="R8" s="12">
        <v>2032.1454206575163</v>
      </c>
    </row>
    <row r="9" spans="1:18">
      <c r="A9" s="2">
        <v>42026</v>
      </c>
      <c r="B9" t="s">
        <v>6</v>
      </c>
      <c r="C9" t="s">
        <v>7</v>
      </c>
      <c r="D9" s="6">
        <v>10581.733046427853</v>
      </c>
      <c r="E9" s="5">
        <v>10743.756449712017</v>
      </c>
      <c r="F9" s="5">
        <f t="shared" si="0"/>
        <v>162.02340328416358</v>
      </c>
      <c r="G9" t="s">
        <v>8</v>
      </c>
      <c r="L9" s="10" t="s">
        <v>24</v>
      </c>
      <c r="M9" s="12"/>
      <c r="N9" s="12">
        <v>676.99729079888493</v>
      </c>
      <c r="O9" s="12">
        <v>104.46842956048749</v>
      </c>
      <c r="P9" s="12">
        <v>147.71366873563238</v>
      </c>
      <c r="Q9" s="12">
        <v>556.40857121693443</v>
      </c>
      <c r="R9" s="12">
        <v>1485.5879603119392</v>
      </c>
    </row>
    <row r="10" spans="1:18">
      <c r="A10" s="2">
        <v>42027</v>
      </c>
      <c r="B10" t="s">
        <v>6</v>
      </c>
      <c r="C10" t="s">
        <v>10</v>
      </c>
      <c r="D10" s="6">
        <v>10743.756449712017</v>
      </c>
      <c r="E10" s="5">
        <v>10786.229648431421</v>
      </c>
      <c r="F10" s="5">
        <f t="shared" si="0"/>
        <v>42.473198719404536</v>
      </c>
      <c r="G10" t="s">
        <v>8</v>
      </c>
      <c r="L10" s="10" t="s">
        <v>40</v>
      </c>
      <c r="M10" s="12">
        <v>182.63021593478879</v>
      </c>
      <c r="N10" s="12">
        <v>3101.8368614524661</v>
      </c>
      <c r="O10" s="12">
        <v>407.79878762527369</v>
      </c>
      <c r="P10" s="12">
        <v>4048.035244629531</v>
      </c>
      <c r="Q10" s="12">
        <v>2966.6025156220294</v>
      </c>
      <c r="R10" s="12">
        <v>10706.903625264089</v>
      </c>
    </row>
    <row r="11" spans="1:18">
      <c r="A11" s="2">
        <v>42030</v>
      </c>
      <c r="B11" t="s">
        <v>6</v>
      </c>
      <c r="C11" t="s">
        <v>9</v>
      </c>
      <c r="D11" s="6">
        <v>10786.229648431421</v>
      </c>
      <c r="E11" s="5">
        <v>10931.569044363074</v>
      </c>
      <c r="F11" s="5">
        <f t="shared" si="0"/>
        <v>145.33939593165269</v>
      </c>
      <c r="G11" t="s">
        <v>8</v>
      </c>
    </row>
    <row r="12" spans="1:18">
      <c r="A12" s="2">
        <v>42031</v>
      </c>
      <c r="B12" t="s">
        <v>6</v>
      </c>
      <c r="C12" t="s">
        <v>7</v>
      </c>
      <c r="D12" s="6">
        <v>10931.569044363074</v>
      </c>
      <c r="E12" s="5">
        <v>11034.789812011664</v>
      </c>
      <c r="F12" s="5">
        <f t="shared" si="0"/>
        <v>103.22076764859048</v>
      </c>
      <c r="G12" t="s">
        <v>8</v>
      </c>
    </row>
    <row r="13" spans="1:18">
      <c r="A13" s="2">
        <v>42038</v>
      </c>
      <c r="B13" t="s">
        <v>11</v>
      </c>
      <c r="C13" t="s">
        <v>12</v>
      </c>
      <c r="D13" s="6">
        <v>11034.789812011664</v>
      </c>
      <c r="E13" s="5">
        <v>11133.815789638527</v>
      </c>
      <c r="F13" s="5">
        <f t="shared" si="0"/>
        <v>99.025977626863096</v>
      </c>
      <c r="G13" t="s">
        <v>8</v>
      </c>
    </row>
    <row r="14" spans="1:18">
      <c r="A14" s="2">
        <v>42039</v>
      </c>
      <c r="B14" t="s">
        <v>13</v>
      </c>
      <c r="C14" t="s">
        <v>14</v>
      </c>
      <c r="D14" s="6">
        <v>11133.815789638527</v>
      </c>
      <c r="E14" s="5">
        <v>11250.465952657014</v>
      </c>
      <c r="F14" s="5">
        <f t="shared" si="0"/>
        <v>116.65016301848664</v>
      </c>
      <c r="G14" t="s">
        <v>8</v>
      </c>
    </row>
    <row r="15" spans="1:18">
      <c r="A15" s="2">
        <v>42045</v>
      </c>
      <c r="B15" t="s">
        <v>11</v>
      </c>
      <c r="C15" t="s">
        <v>12</v>
      </c>
      <c r="D15" s="6">
        <v>11250.465952657014</v>
      </c>
      <c r="E15" s="5">
        <v>11365.897087427806</v>
      </c>
      <c r="F15" s="5">
        <f t="shared" si="0"/>
        <v>115.43113477079169</v>
      </c>
      <c r="G15" t="s">
        <v>8</v>
      </c>
    </row>
    <row r="16" spans="1:18">
      <c r="A16" s="2">
        <v>42048</v>
      </c>
      <c r="B16" t="s">
        <v>13</v>
      </c>
      <c r="C16" t="s">
        <v>15</v>
      </c>
      <c r="D16" s="6">
        <v>11365.897087427806</v>
      </c>
      <c r="E16" s="5">
        <v>11381.284443965356</v>
      </c>
      <c r="F16" s="5">
        <f t="shared" si="0"/>
        <v>15.387356537550659</v>
      </c>
      <c r="G16" t="s">
        <v>8</v>
      </c>
    </row>
    <row r="17" spans="1:30">
      <c r="A17" s="2">
        <v>42048</v>
      </c>
      <c r="B17" t="s">
        <v>6</v>
      </c>
      <c r="C17" t="s">
        <v>10</v>
      </c>
      <c r="D17" s="6">
        <v>11381.284443965356</v>
      </c>
      <c r="E17" s="5">
        <v>11483.01792067164</v>
      </c>
      <c r="F17" s="5">
        <f t="shared" si="0"/>
        <v>101.73347670628391</v>
      </c>
      <c r="G17" t="s">
        <v>8</v>
      </c>
      <c r="L17" s="8" t="s">
        <v>37</v>
      </c>
      <c r="M17" s="9" t="s">
        <v>38</v>
      </c>
    </row>
    <row r="18" spans="1:30">
      <c r="A18" s="2">
        <v>42048</v>
      </c>
      <c r="B18" t="s">
        <v>6</v>
      </c>
      <c r="C18" t="s">
        <v>16</v>
      </c>
      <c r="D18" s="6">
        <v>11483.01792067164</v>
      </c>
      <c r="E18" s="5">
        <v>11497.539823060015</v>
      </c>
      <c r="F18" s="5">
        <f t="shared" si="0"/>
        <v>14.521902388374656</v>
      </c>
      <c r="G18" t="s">
        <v>8</v>
      </c>
    </row>
    <row r="19" spans="1:30">
      <c r="A19" s="2">
        <v>42051</v>
      </c>
      <c r="B19" t="s">
        <v>6</v>
      </c>
      <c r="C19" t="s">
        <v>9</v>
      </c>
      <c r="D19" s="6">
        <v>11497.539823060015</v>
      </c>
      <c r="E19" s="5">
        <v>11551.683050949048</v>
      </c>
      <c r="F19" s="5">
        <f t="shared" si="0"/>
        <v>54.143227889033369</v>
      </c>
      <c r="G19" t="s">
        <v>8</v>
      </c>
      <c r="L19" s="11" t="s">
        <v>42</v>
      </c>
      <c r="M19" s="11" t="s">
        <v>39</v>
      </c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</row>
    <row r="20" spans="1:30">
      <c r="A20" s="2">
        <v>42051</v>
      </c>
      <c r="B20" t="s">
        <v>6</v>
      </c>
      <c r="C20" t="s">
        <v>9</v>
      </c>
      <c r="D20" s="6">
        <v>11551.683050949048</v>
      </c>
      <c r="E20" s="5">
        <v>11679.255647755592</v>
      </c>
      <c r="F20" s="5">
        <f t="shared" si="0"/>
        <v>127.57259680654352</v>
      </c>
      <c r="G20" t="s">
        <v>8</v>
      </c>
      <c r="L20" s="11" t="s">
        <v>41</v>
      </c>
      <c r="M20" s="12" t="s">
        <v>30</v>
      </c>
      <c r="N20" s="12" t="s">
        <v>15</v>
      </c>
      <c r="O20" s="12" t="s">
        <v>16</v>
      </c>
      <c r="P20" s="12" t="s">
        <v>10</v>
      </c>
      <c r="Q20" s="12" t="s">
        <v>35</v>
      </c>
      <c r="R20" s="12" t="s">
        <v>14</v>
      </c>
      <c r="S20" s="12" t="s">
        <v>33</v>
      </c>
      <c r="T20" s="12" t="s">
        <v>19</v>
      </c>
      <c r="U20" s="12" t="s">
        <v>31</v>
      </c>
      <c r="V20" s="12" t="s">
        <v>20</v>
      </c>
      <c r="W20" s="12" t="s">
        <v>32</v>
      </c>
      <c r="X20" s="12" t="s">
        <v>7</v>
      </c>
      <c r="Y20" s="12" t="s">
        <v>12</v>
      </c>
      <c r="Z20" s="12" t="s">
        <v>9</v>
      </c>
      <c r="AA20" s="12" t="s">
        <v>34</v>
      </c>
      <c r="AB20" s="12" t="s">
        <v>28</v>
      </c>
      <c r="AC20" s="12" t="s">
        <v>17</v>
      </c>
      <c r="AD20" s="12" t="s">
        <v>40</v>
      </c>
    </row>
    <row r="21" spans="1:30">
      <c r="A21" s="2">
        <v>42051</v>
      </c>
      <c r="B21" t="s">
        <v>6</v>
      </c>
      <c r="C21" t="s">
        <v>16</v>
      </c>
      <c r="D21" s="6">
        <v>11679.255647755592</v>
      </c>
      <c r="E21" s="5">
        <v>11721.972613013697</v>
      </c>
      <c r="F21" s="5">
        <f t="shared" si="0"/>
        <v>42.71696525810512</v>
      </c>
      <c r="G21" t="s">
        <v>8</v>
      </c>
      <c r="L21" s="13" t="s">
        <v>43</v>
      </c>
      <c r="M21" s="12"/>
      <c r="N21" s="12"/>
      <c r="O21" s="12"/>
      <c r="P21" s="12">
        <v>182.13003419037705</v>
      </c>
      <c r="Q21" s="12"/>
      <c r="R21" s="12"/>
      <c r="S21" s="12"/>
      <c r="T21" s="12"/>
      <c r="U21" s="12"/>
      <c r="V21" s="12"/>
      <c r="W21" s="12"/>
      <c r="X21" s="12">
        <v>317.4885075588445</v>
      </c>
      <c r="Y21" s="12"/>
      <c r="Z21" s="12">
        <v>388.1712702624427</v>
      </c>
      <c r="AA21" s="12"/>
      <c r="AB21" s="12"/>
      <c r="AC21" s="12"/>
      <c r="AD21" s="12">
        <v>887.78981201166425</v>
      </c>
    </row>
    <row r="22" spans="1:30">
      <c r="A22" s="2">
        <v>42052</v>
      </c>
      <c r="B22" t="s">
        <v>11</v>
      </c>
      <c r="C22" t="s">
        <v>17</v>
      </c>
      <c r="D22" s="6">
        <v>11721.972613013697</v>
      </c>
      <c r="E22" s="5">
        <v>11761.906364296065</v>
      </c>
      <c r="F22" s="5">
        <f t="shared" si="0"/>
        <v>39.933751282367666</v>
      </c>
      <c r="G22" t="s">
        <v>8</v>
      </c>
      <c r="L22" s="13" t="s">
        <v>44</v>
      </c>
      <c r="M22" s="12"/>
      <c r="N22" s="12">
        <v>189.02827837209406</v>
      </c>
      <c r="O22" s="12">
        <v>269.60910689642697</v>
      </c>
      <c r="P22" s="12">
        <v>101.73347670628391</v>
      </c>
      <c r="Q22" s="12"/>
      <c r="R22" s="12">
        <v>181.45853404957597</v>
      </c>
      <c r="S22" s="12"/>
      <c r="T22" s="12"/>
      <c r="U22" s="12"/>
      <c r="V22" s="12"/>
      <c r="W22" s="12"/>
      <c r="X22" s="12">
        <v>349.47139070023331</v>
      </c>
      <c r="Y22" s="12">
        <v>304.26621863942273</v>
      </c>
      <c r="Z22" s="12">
        <v>181.71582469557688</v>
      </c>
      <c r="AA22" s="12"/>
      <c r="AB22" s="12"/>
      <c r="AC22" s="12">
        <v>39.933751282367666</v>
      </c>
      <c r="AD22" s="12">
        <v>1617.2165813419815</v>
      </c>
    </row>
    <row r="23" spans="1:30">
      <c r="A23" s="2">
        <v>42052</v>
      </c>
      <c r="B23" t="s">
        <v>6</v>
      </c>
      <c r="C23" t="s">
        <v>7</v>
      </c>
      <c r="D23" s="6">
        <v>11761.906364296065</v>
      </c>
      <c r="E23" s="5">
        <v>11925.615512008506</v>
      </c>
      <c r="F23" s="5">
        <f t="shared" si="0"/>
        <v>163.70914771244134</v>
      </c>
      <c r="G23" t="s">
        <v>8</v>
      </c>
      <c r="L23" s="13" t="s">
        <v>45</v>
      </c>
      <c r="M23" s="12"/>
      <c r="N23" s="12">
        <v>540.46315066933312</v>
      </c>
      <c r="O23" s="12">
        <v>199.75699631582756</v>
      </c>
      <c r="P23" s="12">
        <v>263.52536497050824</v>
      </c>
      <c r="Q23" s="12"/>
      <c r="R23" s="12">
        <v>377.41949216366993</v>
      </c>
      <c r="S23" s="12"/>
      <c r="T23" s="12">
        <v>182.63021593478879</v>
      </c>
      <c r="U23" s="12"/>
      <c r="V23" s="12">
        <v>251.07405072223446</v>
      </c>
      <c r="W23" s="12"/>
      <c r="X23" s="12">
        <v>142.13739259886643</v>
      </c>
      <c r="Y23" s="12">
        <v>504.12022901236014</v>
      </c>
      <c r="Z23" s="12">
        <v>198.77766285510734</v>
      </c>
      <c r="AA23" s="12"/>
      <c r="AB23" s="12">
        <v>115.16885322525195</v>
      </c>
      <c r="AC23" s="12">
        <v>494.69238907952786</v>
      </c>
      <c r="AD23" s="12">
        <v>3269.7657975474758</v>
      </c>
    </row>
    <row r="24" spans="1:30">
      <c r="A24" s="2">
        <v>42052</v>
      </c>
      <c r="B24" t="s">
        <v>6</v>
      </c>
      <c r="C24" t="s">
        <v>16</v>
      </c>
      <c r="D24" s="6">
        <v>11925.615512008506</v>
      </c>
      <c r="E24" s="5">
        <v>12011.156144786108</v>
      </c>
      <c r="F24" s="5">
        <f t="shared" si="0"/>
        <v>85.540632777601786</v>
      </c>
      <c r="G24" t="s">
        <v>8</v>
      </c>
      <c r="L24" s="13" t="s">
        <v>46</v>
      </c>
      <c r="M24" s="12">
        <v>163.93601399591171</v>
      </c>
      <c r="N24" s="12">
        <v>372.27475036730357</v>
      </c>
      <c r="O24" s="12"/>
      <c r="P24" s="12">
        <v>232.46580608824479</v>
      </c>
      <c r="Q24" s="12"/>
      <c r="R24" s="12">
        <v>115.30896460455733</v>
      </c>
      <c r="S24" s="12"/>
      <c r="T24" s="12"/>
      <c r="U24" s="12">
        <v>108.14902889511541</v>
      </c>
      <c r="V24" s="12">
        <v>198.32666225295725</v>
      </c>
      <c r="W24" s="12"/>
      <c r="X24" s="12"/>
      <c r="Y24" s="12">
        <v>158.37698090229605</v>
      </c>
      <c r="Z24" s="12"/>
      <c r="AA24" s="12"/>
      <c r="AB24" s="12">
        <v>92.497534351241484</v>
      </c>
      <c r="AC24" s="12"/>
      <c r="AD24" s="12">
        <v>1441.3357414576276</v>
      </c>
    </row>
    <row r="25" spans="1:30">
      <c r="A25" s="2">
        <v>42053</v>
      </c>
      <c r="B25" t="s">
        <v>13</v>
      </c>
      <c r="C25" t="s">
        <v>14</v>
      </c>
      <c r="D25" s="6">
        <v>12011.156144786108</v>
      </c>
      <c r="E25" s="5">
        <v>12075.964515817197</v>
      </c>
      <c r="F25" s="5">
        <f t="shared" si="0"/>
        <v>64.808371031089337</v>
      </c>
      <c r="G25" t="s">
        <v>8</v>
      </c>
      <c r="L25" s="13" t="s">
        <v>47</v>
      </c>
      <c r="M25" s="12"/>
      <c r="N25" s="12">
        <v>167.61124863760597</v>
      </c>
      <c r="O25" s="12"/>
      <c r="P25" s="12"/>
      <c r="Q25" s="12"/>
      <c r="R25" s="12">
        <v>180.6457126813857</v>
      </c>
      <c r="S25" s="12">
        <v>367.14782112831381</v>
      </c>
      <c r="T25" s="12"/>
      <c r="U25" s="12"/>
      <c r="V25" s="12"/>
      <c r="W25" s="12">
        <v>89.23590180422616</v>
      </c>
      <c r="X25" s="12"/>
      <c r="Y25" s="12">
        <v>156.98500623874679</v>
      </c>
      <c r="Z25" s="12">
        <v>107.63985767508166</v>
      </c>
      <c r="AA25" s="12">
        <v>164.03413292056575</v>
      </c>
      <c r="AB25" s="12">
        <v>368.34533804571947</v>
      </c>
      <c r="AC25" s="12"/>
      <c r="AD25" s="12">
        <v>1601.6450191316453</v>
      </c>
    </row>
    <row r="26" spans="1:30">
      <c r="A26" s="2">
        <v>42054</v>
      </c>
      <c r="B26" t="s">
        <v>6</v>
      </c>
      <c r="C26" t="s">
        <v>16</v>
      </c>
      <c r="D26" s="6">
        <v>12075.964515817197</v>
      </c>
      <c r="E26" s="5">
        <v>12202.794122289542</v>
      </c>
      <c r="F26" s="5">
        <f t="shared" si="0"/>
        <v>126.8296064723454</v>
      </c>
      <c r="G26" t="s">
        <v>8</v>
      </c>
      <c r="L26" s="13" t="s">
        <v>48</v>
      </c>
      <c r="M26" s="12">
        <v>148.1747261755736</v>
      </c>
      <c r="N26" s="12"/>
      <c r="O26" s="12"/>
      <c r="P26" s="12"/>
      <c r="Q26" s="12">
        <v>60.509083661019758</v>
      </c>
      <c r="R26" s="12">
        <v>717.58107375521286</v>
      </c>
      <c r="S26" s="12">
        <v>135.07964680765872</v>
      </c>
      <c r="T26" s="12">
        <v>95.58992852913434</v>
      </c>
      <c r="U26" s="12"/>
      <c r="V26" s="12"/>
      <c r="W26" s="12"/>
      <c r="X26" s="12"/>
      <c r="Y26" s="12">
        <v>304.4950447326737</v>
      </c>
      <c r="Z26" s="12"/>
      <c r="AA26" s="12"/>
      <c r="AB26" s="12">
        <v>427.72117011242153</v>
      </c>
      <c r="AC26" s="12"/>
      <c r="AD26" s="12">
        <v>1889.1506737736945</v>
      </c>
    </row>
    <row r="27" spans="1:30">
      <c r="A27" s="2">
        <v>42055</v>
      </c>
      <c r="B27" t="s">
        <v>13</v>
      </c>
      <c r="C27" t="s">
        <v>15</v>
      </c>
      <c r="D27" s="6">
        <v>12202.794122289542</v>
      </c>
      <c r="E27" s="5">
        <v>12250.883533314409</v>
      </c>
      <c r="F27" s="5">
        <f t="shared" si="0"/>
        <v>48.089411024866422</v>
      </c>
      <c r="G27" t="s">
        <v>8</v>
      </c>
      <c r="L27" s="13" t="s">
        <v>40</v>
      </c>
      <c r="M27" s="12">
        <v>312.1107401714853</v>
      </c>
      <c r="N27" s="12">
        <v>1269.3774280463367</v>
      </c>
      <c r="O27" s="12">
        <v>469.36610321225453</v>
      </c>
      <c r="P27" s="12">
        <v>779.85468195541398</v>
      </c>
      <c r="Q27" s="12">
        <v>60.509083661019758</v>
      </c>
      <c r="R27" s="12">
        <v>1572.4137772544018</v>
      </c>
      <c r="S27" s="12">
        <v>502.22746793597253</v>
      </c>
      <c r="T27" s="12">
        <v>278.22014446392313</v>
      </c>
      <c r="U27" s="12">
        <v>108.14902889511541</v>
      </c>
      <c r="V27" s="12">
        <v>449.40071297519171</v>
      </c>
      <c r="W27" s="12">
        <v>89.23590180422616</v>
      </c>
      <c r="X27" s="12">
        <v>809.09729085794424</v>
      </c>
      <c r="Y27" s="12">
        <v>1428.2434795254994</v>
      </c>
      <c r="Z27" s="12">
        <v>876.30461548820858</v>
      </c>
      <c r="AA27" s="12">
        <v>164.03413292056575</v>
      </c>
      <c r="AB27" s="12">
        <v>1003.7328957346344</v>
      </c>
      <c r="AC27" s="12">
        <v>534.62614036189552</v>
      </c>
      <c r="AD27" s="12">
        <v>10706.903625264089</v>
      </c>
    </row>
    <row r="28" spans="1:30">
      <c r="A28" s="2">
        <v>42055</v>
      </c>
      <c r="B28" t="s">
        <v>11</v>
      </c>
      <c r="C28" t="s">
        <v>12</v>
      </c>
      <c r="D28" s="6">
        <v>12250.883533314409</v>
      </c>
      <c r="E28" s="5">
        <v>12272.339804696334</v>
      </c>
      <c r="F28" s="5">
        <f t="shared" si="0"/>
        <v>21.456271381925035</v>
      </c>
      <c r="G28" t="s">
        <v>8</v>
      </c>
    </row>
    <row r="29" spans="1:30">
      <c r="A29" s="2">
        <v>42058</v>
      </c>
      <c r="B29" t="s">
        <v>6</v>
      </c>
      <c r="C29" t="s">
        <v>7</v>
      </c>
      <c r="D29" s="6">
        <v>12272.339804696334</v>
      </c>
      <c r="E29" s="5">
        <v>12331.496719068926</v>
      </c>
      <c r="F29" s="5">
        <f t="shared" si="0"/>
        <v>59.156914372591928</v>
      </c>
      <c r="G29" t="s">
        <v>8</v>
      </c>
    </row>
    <row r="30" spans="1:30">
      <c r="A30" s="2">
        <v>42061</v>
      </c>
      <c r="B30" t="s">
        <v>11</v>
      </c>
      <c r="C30" t="s">
        <v>12</v>
      </c>
      <c r="D30" s="6">
        <v>12331.496719068926</v>
      </c>
      <c r="E30" s="5">
        <v>12334.395305944396</v>
      </c>
      <c r="F30" s="5">
        <f t="shared" si="0"/>
        <v>2.8985868754698458</v>
      </c>
      <c r="G30" t="s">
        <v>8</v>
      </c>
    </row>
    <row r="31" spans="1:30">
      <c r="A31" s="2">
        <v>42066</v>
      </c>
      <c r="B31" t="s">
        <v>6</v>
      </c>
      <c r="C31" t="s">
        <v>10</v>
      </c>
      <c r="D31" s="6">
        <v>12334.395305944396</v>
      </c>
      <c r="E31" s="5">
        <v>12495.649520721883</v>
      </c>
      <c r="F31" s="5">
        <f t="shared" si="0"/>
        <v>161.2542147774875</v>
      </c>
      <c r="G31" t="s">
        <v>8</v>
      </c>
    </row>
    <row r="32" spans="1:30">
      <c r="A32" s="2">
        <v>42066</v>
      </c>
      <c r="B32" t="s">
        <v>11</v>
      </c>
      <c r="C32" t="s">
        <v>17</v>
      </c>
      <c r="D32" s="6">
        <v>12495.649520721883</v>
      </c>
      <c r="E32" s="5">
        <v>12628.002322261211</v>
      </c>
      <c r="F32" s="5">
        <f t="shared" si="0"/>
        <v>132.35280153932763</v>
      </c>
      <c r="G32" t="s">
        <v>8</v>
      </c>
    </row>
    <row r="33" spans="1:7">
      <c r="A33" s="2">
        <v>42067</v>
      </c>
      <c r="B33" t="s">
        <v>13</v>
      </c>
      <c r="C33" t="s">
        <v>14</v>
      </c>
      <c r="D33" s="6">
        <v>12628.002322261211</v>
      </c>
      <c r="E33" s="5">
        <v>12750.58492481469</v>
      </c>
      <c r="F33" s="5">
        <f t="shared" si="0"/>
        <v>122.58260255347886</v>
      </c>
      <c r="G33" t="s">
        <v>8</v>
      </c>
    </row>
    <row r="34" spans="1:7">
      <c r="A34" s="2">
        <v>42068</v>
      </c>
      <c r="B34" t="s">
        <v>11</v>
      </c>
      <c r="C34" t="s">
        <v>12</v>
      </c>
      <c r="D34" s="6">
        <v>12750.58492481469</v>
      </c>
      <c r="E34" s="5">
        <v>12895.326343163129</v>
      </c>
      <c r="F34" s="5">
        <f t="shared" si="0"/>
        <v>144.74141834843977</v>
      </c>
      <c r="G34" t="s">
        <v>8</v>
      </c>
    </row>
    <row r="35" spans="1:7">
      <c r="A35" s="2">
        <v>42068</v>
      </c>
      <c r="B35" t="s">
        <v>13</v>
      </c>
      <c r="C35" t="s">
        <v>14</v>
      </c>
      <c r="D35" s="6">
        <v>12895.326343163129</v>
      </c>
      <c r="E35" s="5">
        <v>12912.303128742562</v>
      </c>
      <c r="F35" s="5">
        <f t="shared" si="0"/>
        <v>16.976785579432544</v>
      </c>
      <c r="G35" t="s">
        <v>8</v>
      </c>
    </row>
    <row r="36" spans="1:7">
      <c r="A36" s="2">
        <v>42073</v>
      </c>
      <c r="B36" t="s">
        <v>13</v>
      </c>
      <c r="C36" t="s">
        <v>14</v>
      </c>
      <c r="D36" s="6">
        <v>12912.303128742562</v>
      </c>
      <c r="E36" s="5">
        <v>12995.337430440544</v>
      </c>
      <c r="F36" s="5">
        <f t="shared" si="0"/>
        <v>83.034301697982301</v>
      </c>
      <c r="G36" t="s">
        <v>8</v>
      </c>
    </row>
    <row r="37" spans="1:7">
      <c r="A37" s="2">
        <v>42074</v>
      </c>
      <c r="B37" t="s">
        <v>11</v>
      </c>
      <c r="C37" t="s">
        <v>12</v>
      </c>
      <c r="D37" s="6">
        <v>12995.337430440544</v>
      </c>
      <c r="E37" s="5">
        <v>13036.734811192491</v>
      </c>
      <c r="F37" s="5">
        <f t="shared" si="0"/>
        <v>41.397380751946912</v>
      </c>
      <c r="G37" t="s">
        <v>8</v>
      </c>
    </row>
    <row r="38" spans="1:7">
      <c r="A38" s="2">
        <v>42078</v>
      </c>
      <c r="B38" t="s">
        <v>13</v>
      </c>
      <c r="C38" t="s">
        <v>15</v>
      </c>
      <c r="D38" s="6">
        <v>13036.734811192491</v>
      </c>
      <c r="E38" s="5">
        <v>13161.617245903521</v>
      </c>
      <c r="F38" s="5">
        <f t="shared" si="0"/>
        <v>124.88243471102942</v>
      </c>
      <c r="G38" t="s">
        <v>8</v>
      </c>
    </row>
    <row r="39" spans="1:7">
      <c r="A39" s="2">
        <v>42079</v>
      </c>
      <c r="B39" t="s">
        <v>6</v>
      </c>
      <c r="C39" t="s">
        <v>16</v>
      </c>
      <c r="D39" s="6">
        <v>13161.617245903521</v>
      </c>
      <c r="E39" s="5">
        <v>13316.778776614046</v>
      </c>
      <c r="F39" s="5">
        <f t="shared" si="0"/>
        <v>155.16153071052577</v>
      </c>
      <c r="G39" t="s">
        <v>8</v>
      </c>
    </row>
    <row r="40" spans="1:7">
      <c r="A40" s="2">
        <v>42080</v>
      </c>
      <c r="B40" t="s">
        <v>11</v>
      </c>
      <c r="C40" t="s">
        <v>17</v>
      </c>
      <c r="D40" s="6">
        <v>13316.778776614046</v>
      </c>
      <c r="E40" s="5">
        <v>13331.664713654714</v>
      </c>
      <c r="F40" s="5">
        <f t="shared" si="0"/>
        <v>14.885937040668068</v>
      </c>
      <c r="G40" t="s">
        <v>8</v>
      </c>
    </row>
    <row r="41" spans="1:7">
      <c r="A41" s="2">
        <v>42081</v>
      </c>
      <c r="B41" t="s">
        <v>18</v>
      </c>
      <c r="C41" t="s">
        <v>19</v>
      </c>
      <c r="D41" s="6">
        <v>13331.664713654714</v>
      </c>
      <c r="E41" s="5">
        <v>13465.795511628119</v>
      </c>
      <c r="F41" s="5">
        <f t="shared" si="0"/>
        <v>134.1307979734047</v>
      </c>
      <c r="G41" t="s">
        <v>8</v>
      </c>
    </row>
    <row r="42" spans="1:7">
      <c r="A42" s="2">
        <v>42082</v>
      </c>
      <c r="B42" t="s">
        <v>6</v>
      </c>
      <c r="C42" t="s">
        <v>9</v>
      </c>
      <c r="D42" s="6">
        <v>13465.795511628119</v>
      </c>
      <c r="E42" s="5">
        <v>13625.109326869837</v>
      </c>
      <c r="F42" s="5">
        <f t="shared" si="0"/>
        <v>159.31381524171775</v>
      </c>
      <c r="G42" t="s">
        <v>8</v>
      </c>
    </row>
    <row r="43" spans="1:7">
      <c r="A43" s="2">
        <v>42083</v>
      </c>
      <c r="B43" t="s">
        <v>13</v>
      </c>
      <c r="C43" t="s">
        <v>15</v>
      </c>
      <c r="D43" s="6">
        <v>13625.109326869837</v>
      </c>
      <c r="E43" s="5">
        <v>13757.34232892898</v>
      </c>
      <c r="F43" s="5">
        <f t="shared" si="0"/>
        <v>132.23300205914347</v>
      </c>
      <c r="G43" t="s">
        <v>8</v>
      </c>
    </row>
    <row r="44" spans="1:7">
      <c r="A44" s="2">
        <v>42086</v>
      </c>
      <c r="B44" t="s">
        <v>11</v>
      </c>
      <c r="C44" t="s">
        <v>17</v>
      </c>
      <c r="D44" s="6">
        <v>13757.34232892898</v>
      </c>
      <c r="E44" s="5">
        <v>13758.634799827716</v>
      </c>
      <c r="F44" s="5">
        <f t="shared" si="0"/>
        <v>1.2924708987357008</v>
      </c>
      <c r="G44" t="s">
        <v>8</v>
      </c>
    </row>
    <row r="45" spans="1:7">
      <c r="A45" s="2">
        <v>42086</v>
      </c>
      <c r="B45" t="s">
        <v>6</v>
      </c>
      <c r="C45" t="s">
        <v>7</v>
      </c>
      <c r="D45" s="6">
        <v>13758.634799827716</v>
      </c>
      <c r="E45" s="5">
        <v>13824.55314952592</v>
      </c>
      <c r="F45" s="5">
        <f t="shared" si="0"/>
        <v>65.918349698204111</v>
      </c>
      <c r="G45" t="s">
        <v>8</v>
      </c>
    </row>
    <row r="46" spans="1:7">
      <c r="A46" s="2">
        <v>42087</v>
      </c>
      <c r="B46" t="s">
        <v>11</v>
      </c>
      <c r="C46" t="s">
        <v>17</v>
      </c>
      <c r="D46" s="6">
        <v>13824.55314952592</v>
      </c>
      <c r="E46" s="5">
        <v>13919.622536007913</v>
      </c>
      <c r="F46" s="5">
        <f t="shared" si="0"/>
        <v>95.069386481993206</v>
      </c>
      <c r="G46" t="s">
        <v>8</v>
      </c>
    </row>
    <row r="47" spans="1:7">
      <c r="A47" s="2">
        <v>42088</v>
      </c>
      <c r="B47" t="s">
        <v>6</v>
      </c>
      <c r="C47" t="s">
        <v>20</v>
      </c>
      <c r="D47" s="6">
        <v>13919.622536007913</v>
      </c>
      <c r="E47" s="5">
        <v>14058.465952827397</v>
      </c>
      <c r="F47" s="5">
        <f t="shared" si="0"/>
        <v>138.84341681948354</v>
      </c>
      <c r="G47" t="s">
        <v>8</v>
      </c>
    </row>
    <row r="48" spans="1:7">
      <c r="A48" s="2">
        <v>42090</v>
      </c>
      <c r="B48" t="s">
        <v>13</v>
      </c>
      <c r="C48" t="s">
        <v>14</v>
      </c>
      <c r="D48" s="6">
        <v>14058.465952827397</v>
      </c>
      <c r="E48" s="5">
        <v>14097.780280371278</v>
      </c>
      <c r="F48" s="5">
        <f>SUM(E48-D48)</f>
        <v>39.314327543881518</v>
      </c>
      <c r="G48" t="s">
        <v>8</v>
      </c>
    </row>
    <row r="49" spans="1:7">
      <c r="A49" s="2">
        <v>42093</v>
      </c>
      <c r="B49" t="s">
        <v>13</v>
      </c>
      <c r="C49" t="s">
        <v>15</v>
      </c>
      <c r="D49" s="6">
        <v>14097.780280371278</v>
      </c>
      <c r="E49" s="5">
        <v>14228.798475592414</v>
      </c>
      <c r="F49" s="5">
        <f t="shared" ref="F49:F90" si="1">SUM(E49-D49)</f>
        <v>131.0181952211351</v>
      </c>
      <c r="G49" t="s">
        <v>8</v>
      </c>
    </row>
    <row r="50" spans="1:7">
      <c r="A50" s="2">
        <v>42094</v>
      </c>
      <c r="B50" t="s">
        <v>11</v>
      </c>
      <c r="C50" t="s">
        <v>28</v>
      </c>
      <c r="D50" s="6">
        <v>14228.798475592414</v>
      </c>
      <c r="E50" s="5">
        <v>14298.565206700605</v>
      </c>
      <c r="F50" s="5">
        <f t="shared" si="1"/>
        <v>69.766731108191379</v>
      </c>
      <c r="G50" t="s">
        <v>8</v>
      </c>
    </row>
    <row r="51" spans="1:7">
      <c r="A51" s="2">
        <v>42095</v>
      </c>
      <c r="B51" t="s">
        <v>6</v>
      </c>
      <c r="C51" t="s">
        <v>10</v>
      </c>
      <c r="D51" s="6">
        <v>14298.565206700605</v>
      </c>
      <c r="E51" s="5">
        <v>14372.727530799073</v>
      </c>
      <c r="F51" s="5">
        <f t="shared" si="1"/>
        <v>74.162324098468162</v>
      </c>
      <c r="G51" t="s">
        <v>8</v>
      </c>
    </row>
    <row r="52" spans="1:7">
      <c r="A52" s="2">
        <v>42097</v>
      </c>
      <c r="B52" t="s">
        <v>13</v>
      </c>
      <c r="C52" t="s">
        <v>15</v>
      </c>
      <c r="D52" s="6">
        <v>14372.727530799073</v>
      </c>
      <c r="E52" s="5">
        <v>14452.506952386799</v>
      </c>
      <c r="F52" s="5">
        <f t="shared" si="1"/>
        <v>79.779421587725665</v>
      </c>
      <c r="G52" t="s">
        <v>8</v>
      </c>
    </row>
    <row r="53" spans="1:7">
      <c r="A53" s="2">
        <v>42101</v>
      </c>
      <c r="B53" t="s">
        <v>6</v>
      </c>
      <c r="C53" t="s">
        <v>20</v>
      </c>
      <c r="D53" s="6">
        <v>14452.506952386799</v>
      </c>
      <c r="E53" s="5">
        <v>14508.902491011833</v>
      </c>
      <c r="F53" s="5">
        <f t="shared" si="1"/>
        <v>56.395538625034533</v>
      </c>
      <c r="G53" t="s">
        <v>8</v>
      </c>
    </row>
    <row r="54" spans="1:7">
      <c r="A54" s="2">
        <v>42103</v>
      </c>
      <c r="B54" t="s">
        <v>13</v>
      </c>
      <c r="C54" t="s">
        <v>15</v>
      </c>
      <c r="D54" s="6">
        <v>14508.902491011833</v>
      </c>
      <c r="E54" s="5">
        <v>14663.455753926215</v>
      </c>
      <c r="F54" s="5">
        <f t="shared" si="1"/>
        <v>154.55326291438178</v>
      </c>
      <c r="G54" t="s">
        <v>8</v>
      </c>
    </row>
    <row r="55" spans="1:7">
      <c r="A55" s="2">
        <v>42108</v>
      </c>
      <c r="B55" t="s">
        <v>11</v>
      </c>
      <c r="C55" t="s">
        <v>28</v>
      </c>
      <c r="D55" s="6">
        <v>14663.455753926215</v>
      </c>
      <c r="E55" s="5">
        <v>14722.19544876074</v>
      </c>
      <c r="F55" s="5">
        <f t="shared" si="1"/>
        <v>58.739694834524926</v>
      </c>
      <c r="G55" t="s">
        <v>8</v>
      </c>
    </row>
    <row r="56" spans="1:7">
      <c r="A56" s="2">
        <v>42110</v>
      </c>
      <c r="B56" t="s">
        <v>11</v>
      </c>
      <c r="C56" t="s">
        <v>28</v>
      </c>
      <c r="D56" s="6">
        <v>14722.19544876074</v>
      </c>
      <c r="E56" s="5">
        <v>14755.545528407467</v>
      </c>
      <c r="F56" s="5">
        <f t="shared" si="1"/>
        <v>33.350079646726954</v>
      </c>
      <c r="G56" t="s">
        <v>8</v>
      </c>
    </row>
    <row r="57" spans="1:7">
      <c r="A57" s="2">
        <v>42111</v>
      </c>
      <c r="B57" t="s">
        <v>6</v>
      </c>
      <c r="C57" t="s">
        <v>30</v>
      </c>
      <c r="D57" s="6">
        <v>14755.545528407467</v>
      </c>
      <c r="E57" s="5">
        <v>14919.481542403379</v>
      </c>
      <c r="F57" s="5">
        <f t="shared" si="1"/>
        <v>163.93601399591171</v>
      </c>
      <c r="G57" t="s">
        <v>8</v>
      </c>
    </row>
    <row r="58" spans="1:7">
      <c r="A58" s="2">
        <v>42115</v>
      </c>
      <c r="B58" t="s">
        <v>13</v>
      </c>
      <c r="C58" t="s">
        <v>14</v>
      </c>
      <c r="D58" s="6">
        <v>14919.481542403379</v>
      </c>
      <c r="E58" s="5">
        <v>15034.790507007936</v>
      </c>
      <c r="F58" s="5">
        <f t="shared" si="1"/>
        <v>115.30896460455733</v>
      </c>
      <c r="G58" t="s">
        <v>8</v>
      </c>
    </row>
    <row r="59" spans="1:7">
      <c r="A59" s="2">
        <v>42115</v>
      </c>
      <c r="B59" t="s">
        <v>11</v>
      </c>
      <c r="C59" t="s">
        <v>28</v>
      </c>
      <c r="D59" s="6">
        <v>15034.790507007936</v>
      </c>
      <c r="E59" s="5">
        <v>15035.198266877926</v>
      </c>
      <c r="F59" s="5">
        <f t="shared" si="1"/>
        <v>0.40775986998960434</v>
      </c>
      <c r="G59" t="s">
        <v>8</v>
      </c>
    </row>
    <row r="60" spans="1:7">
      <c r="A60" s="2">
        <v>42115</v>
      </c>
      <c r="B60" t="s">
        <v>13</v>
      </c>
      <c r="C60" t="s">
        <v>15</v>
      </c>
      <c r="D60" s="6">
        <v>15035.198266877926</v>
      </c>
      <c r="E60" s="5">
        <v>15064.436501903821</v>
      </c>
      <c r="F60" s="5">
        <f t="shared" si="1"/>
        <v>29.238235025895847</v>
      </c>
      <c r="G60" t="s">
        <v>8</v>
      </c>
    </row>
    <row r="61" spans="1:7">
      <c r="A61" s="2">
        <v>42122</v>
      </c>
      <c r="B61" t="s">
        <v>11</v>
      </c>
      <c r="C61" t="s">
        <v>12</v>
      </c>
      <c r="D61" s="6">
        <v>15064.436501903821</v>
      </c>
      <c r="E61" s="5">
        <v>15222.813482806117</v>
      </c>
      <c r="F61" s="5">
        <f t="shared" si="1"/>
        <v>158.37698090229605</v>
      </c>
      <c r="G61" t="s">
        <v>8</v>
      </c>
    </row>
    <row r="62" spans="1:7">
      <c r="A62" s="2">
        <v>42124</v>
      </c>
      <c r="B62" t="s">
        <v>6</v>
      </c>
      <c r="C62" t="s">
        <v>31</v>
      </c>
      <c r="D62" s="6">
        <v>15222.813482806117</v>
      </c>
      <c r="E62" s="5">
        <v>15330.962511701233</v>
      </c>
      <c r="F62" s="5">
        <f t="shared" si="1"/>
        <v>108.14902889511541</v>
      </c>
      <c r="G62" t="s">
        <v>8</v>
      </c>
    </row>
    <row r="63" spans="1:7">
      <c r="A63" s="2">
        <v>42136</v>
      </c>
      <c r="B63" t="s">
        <v>11</v>
      </c>
      <c r="C63" t="s">
        <v>28</v>
      </c>
      <c r="D63" s="6">
        <v>15330.962511701233</v>
      </c>
      <c r="E63" s="5">
        <v>15461.083492962389</v>
      </c>
      <c r="F63" s="5">
        <f t="shared" si="1"/>
        <v>130.12098126115598</v>
      </c>
      <c r="G63" t="s">
        <v>8</v>
      </c>
    </row>
    <row r="64" spans="1:7">
      <c r="A64" s="2">
        <v>42142</v>
      </c>
      <c r="B64" t="s">
        <v>6</v>
      </c>
      <c r="C64" t="s">
        <v>32</v>
      </c>
      <c r="D64" s="6">
        <v>15461.083492962389</v>
      </c>
      <c r="E64" s="5">
        <v>15550.319394766615</v>
      </c>
      <c r="F64" s="5">
        <f t="shared" si="1"/>
        <v>89.23590180422616</v>
      </c>
      <c r="G64" t="s">
        <v>8</v>
      </c>
    </row>
    <row r="65" spans="1:7">
      <c r="A65" s="2">
        <v>42142</v>
      </c>
      <c r="B65" t="s">
        <v>13</v>
      </c>
      <c r="C65" t="s">
        <v>33</v>
      </c>
      <c r="D65" s="6">
        <v>15550.319394766615</v>
      </c>
      <c r="E65" s="5">
        <v>15631.342981200067</v>
      </c>
      <c r="F65" s="5">
        <f t="shared" si="1"/>
        <v>81.023586433451783</v>
      </c>
      <c r="G65" t="s">
        <v>8</v>
      </c>
    </row>
    <row r="66" spans="1:7">
      <c r="A66" s="2">
        <v>42142</v>
      </c>
      <c r="B66" t="s">
        <v>11</v>
      </c>
      <c r="C66" t="s">
        <v>28</v>
      </c>
      <c r="D66" s="6">
        <v>15631.342981200067</v>
      </c>
      <c r="E66" s="5">
        <v>15655.444847155399</v>
      </c>
      <c r="F66" s="5">
        <f t="shared" si="1"/>
        <v>24.101865955331959</v>
      </c>
      <c r="G66" t="s">
        <v>8</v>
      </c>
    </row>
    <row r="67" spans="1:7">
      <c r="A67" s="2">
        <v>42144</v>
      </c>
      <c r="B67" t="s">
        <v>6</v>
      </c>
      <c r="C67" t="s">
        <v>9</v>
      </c>
      <c r="D67" s="6">
        <v>15655.444847155399</v>
      </c>
      <c r="E67" s="5">
        <v>15763.08470483048</v>
      </c>
      <c r="F67" s="5">
        <f t="shared" si="1"/>
        <v>107.63985767508166</v>
      </c>
      <c r="G67" t="s">
        <v>8</v>
      </c>
    </row>
    <row r="68" spans="1:7">
      <c r="A68" s="2">
        <v>42144</v>
      </c>
      <c r="B68" t="s">
        <v>11</v>
      </c>
      <c r="C68" t="s">
        <v>28</v>
      </c>
      <c r="D68" s="6">
        <v>15763.08470483048</v>
      </c>
      <c r="E68" s="5">
        <v>15924.65790086691</v>
      </c>
      <c r="F68" s="5">
        <f t="shared" si="1"/>
        <v>161.57319603643009</v>
      </c>
      <c r="G68" t="s">
        <v>8</v>
      </c>
    </row>
    <row r="69" spans="1:7">
      <c r="A69" s="2">
        <v>42145</v>
      </c>
      <c r="B69" t="s">
        <v>13</v>
      </c>
      <c r="C69" t="s">
        <v>33</v>
      </c>
      <c r="D69" s="6">
        <v>15924.65790086691</v>
      </c>
      <c r="E69" s="5">
        <v>16046.553651290871</v>
      </c>
      <c r="F69" s="5">
        <f t="shared" si="1"/>
        <v>121.89575042396064</v>
      </c>
      <c r="G69" t="s">
        <v>8</v>
      </c>
    </row>
    <row r="70" spans="1:7">
      <c r="A70" s="2">
        <v>42145</v>
      </c>
      <c r="B70" t="s">
        <v>11</v>
      </c>
      <c r="C70" t="s">
        <v>28</v>
      </c>
      <c r="D70" s="6">
        <v>16046.553651290871</v>
      </c>
      <c r="E70" s="5">
        <v>16080.212740215968</v>
      </c>
      <c r="F70" s="5">
        <f t="shared" si="1"/>
        <v>33.659088925096512</v>
      </c>
      <c r="G70" t="s">
        <v>8</v>
      </c>
    </row>
    <row r="71" spans="1:7">
      <c r="A71" s="2">
        <v>42151</v>
      </c>
      <c r="B71" t="s">
        <v>13</v>
      </c>
      <c r="C71" t="s">
        <v>14</v>
      </c>
      <c r="D71" s="6">
        <v>16080.212740215968</v>
      </c>
      <c r="E71" s="5">
        <v>16209.833937497537</v>
      </c>
      <c r="F71" s="5">
        <f t="shared" si="1"/>
        <v>129.62119728156904</v>
      </c>
      <c r="G71" t="s">
        <v>8</v>
      </c>
    </row>
    <row r="72" spans="1:7">
      <c r="A72" s="2">
        <v>42152</v>
      </c>
      <c r="B72" t="s">
        <v>11</v>
      </c>
      <c r="C72" t="s">
        <v>12</v>
      </c>
      <c r="D72" s="6">
        <v>16209.833937497537</v>
      </c>
      <c r="E72" s="5">
        <v>16258.367143644449</v>
      </c>
      <c r="F72" s="5">
        <f t="shared" si="1"/>
        <v>48.533206146912562</v>
      </c>
      <c r="G72" t="s">
        <v>8</v>
      </c>
    </row>
    <row r="73" spans="1:7">
      <c r="A73" s="2">
        <v>42153</v>
      </c>
      <c r="B73" t="s">
        <v>6</v>
      </c>
      <c r="C73" t="s">
        <v>15</v>
      </c>
      <c r="D73" s="6">
        <v>16258.367143644449</v>
      </c>
      <c r="E73" s="5">
        <v>16346.404628209932</v>
      </c>
      <c r="F73" s="5">
        <f t="shared" si="1"/>
        <v>88.037484565482373</v>
      </c>
      <c r="G73" t="s">
        <v>8</v>
      </c>
    </row>
    <row r="74" spans="1:7">
      <c r="A74" s="2">
        <v>42154</v>
      </c>
      <c r="B74" t="s">
        <v>29</v>
      </c>
      <c r="C74" t="s">
        <v>34</v>
      </c>
      <c r="D74" s="6">
        <v>16346.404628209932</v>
      </c>
      <c r="E74" s="5">
        <v>16434.147158513319</v>
      </c>
      <c r="F74" s="5">
        <f t="shared" si="1"/>
        <v>87.742530303386957</v>
      </c>
      <c r="G74" t="s">
        <v>8</v>
      </c>
    </row>
    <row r="75" spans="1:7">
      <c r="A75" s="2">
        <v>42156</v>
      </c>
      <c r="B75" t="s">
        <v>13</v>
      </c>
      <c r="C75" t="s">
        <v>14</v>
      </c>
      <c r="D75" s="6">
        <v>16434.147158513319</v>
      </c>
      <c r="E75" s="5">
        <v>16563.313426462228</v>
      </c>
      <c r="F75" s="5">
        <f t="shared" si="1"/>
        <v>129.16626794890908</v>
      </c>
      <c r="G75" t="s">
        <v>8</v>
      </c>
    </row>
    <row r="76" spans="1:7">
      <c r="A76" s="2">
        <v>42161</v>
      </c>
      <c r="B76" t="s">
        <v>6</v>
      </c>
      <c r="C76" t="s">
        <v>33</v>
      </c>
      <c r="D76" s="6">
        <v>16563.313426462228</v>
      </c>
      <c r="E76" s="5">
        <v>16630.253168606378</v>
      </c>
      <c r="F76" s="5">
        <f t="shared" si="1"/>
        <v>66.939742144149932</v>
      </c>
      <c r="G76" t="s">
        <v>8</v>
      </c>
    </row>
    <row r="77" spans="1:7">
      <c r="A77" s="2">
        <v>42164</v>
      </c>
      <c r="B77" t="s">
        <v>29</v>
      </c>
      <c r="C77" t="s">
        <v>30</v>
      </c>
      <c r="D77" s="6">
        <v>16630.253168606378</v>
      </c>
      <c r="E77" s="5">
        <v>16751.616172998518</v>
      </c>
      <c r="F77" s="5">
        <f t="shared" si="1"/>
        <v>121.36300439214028</v>
      </c>
      <c r="G77" t="s">
        <v>8</v>
      </c>
    </row>
    <row r="78" spans="1:7">
      <c r="A78" s="2">
        <v>42165</v>
      </c>
      <c r="B78" t="s">
        <v>13</v>
      </c>
      <c r="C78" t="s">
        <v>14</v>
      </c>
      <c r="D78" s="6">
        <v>16751.616172998518</v>
      </c>
      <c r="E78" s="5">
        <v>16783.804958976762</v>
      </c>
      <c r="F78" s="5">
        <f t="shared" si="1"/>
        <v>32.188785978243686</v>
      </c>
      <c r="G78" t="s">
        <v>8</v>
      </c>
    </row>
    <row r="79" spans="1:7">
      <c r="A79" s="2">
        <v>42167</v>
      </c>
      <c r="B79" t="s">
        <v>13</v>
      </c>
      <c r="C79" t="s">
        <v>35</v>
      </c>
      <c r="D79" s="6">
        <v>16783.804958976762</v>
      </c>
      <c r="E79" s="5">
        <v>16842.3127467704</v>
      </c>
      <c r="F79" s="5">
        <f t="shared" si="1"/>
        <v>58.507787793638272</v>
      </c>
      <c r="G79" t="s">
        <v>8</v>
      </c>
    </row>
    <row r="80" spans="1:7">
      <c r="A80" s="2">
        <v>42167</v>
      </c>
      <c r="B80" t="s">
        <v>11</v>
      </c>
      <c r="C80" t="s">
        <v>12</v>
      </c>
      <c r="D80" s="6">
        <v>16842.3127467704</v>
      </c>
      <c r="E80" s="5">
        <v>17004.513566500231</v>
      </c>
      <c r="F80" s="5">
        <f t="shared" si="1"/>
        <v>162.20081972983098</v>
      </c>
      <c r="G80" t="s">
        <v>8</v>
      </c>
    </row>
    <row r="81" spans="1:7">
      <c r="A81" s="2">
        <v>42167</v>
      </c>
      <c r="B81" t="s">
        <v>13</v>
      </c>
      <c r="C81" t="s">
        <v>14</v>
      </c>
      <c r="D81" s="6">
        <v>17004.513566500231</v>
      </c>
      <c r="E81" s="5">
        <v>17030.181128071923</v>
      </c>
      <c r="F81" s="5">
        <f t="shared" si="1"/>
        <v>25.667561571692204</v>
      </c>
      <c r="G81" t="s">
        <v>8</v>
      </c>
    </row>
    <row r="82" spans="1:7">
      <c r="A82" s="2">
        <v>42170</v>
      </c>
      <c r="B82" t="s">
        <v>11</v>
      </c>
      <c r="C82" t="s">
        <v>28</v>
      </c>
      <c r="D82" s="6">
        <v>17030.181128071923</v>
      </c>
      <c r="E82" s="5">
        <v>17111.626211759318</v>
      </c>
      <c r="F82" s="5">
        <f t="shared" si="1"/>
        <v>81.445083687394799</v>
      </c>
      <c r="G82" t="s">
        <v>8</v>
      </c>
    </row>
    <row r="83" spans="1:7">
      <c r="A83" s="2">
        <v>42170</v>
      </c>
      <c r="B83" t="s">
        <v>29</v>
      </c>
      <c r="C83" t="s">
        <v>19</v>
      </c>
      <c r="D83" s="6">
        <v>17111.626211759318</v>
      </c>
      <c r="E83" s="5">
        <v>17205.851035128577</v>
      </c>
      <c r="F83" s="5">
        <f t="shared" si="1"/>
        <v>94.224823369258957</v>
      </c>
      <c r="G83" t="s">
        <v>8</v>
      </c>
    </row>
    <row r="84" spans="1:7">
      <c r="A84" s="2">
        <v>42171</v>
      </c>
      <c r="B84" t="s">
        <v>11</v>
      </c>
      <c r="C84" t="s">
        <v>28</v>
      </c>
      <c r="D84" s="6">
        <v>17205.851035128577</v>
      </c>
      <c r="E84" s="5">
        <v>17248.151975678677</v>
      </c>
      <c r="F84" s="5">
        <f t="shared" si="1"/>
        <v>42.300940550099767</v>
      </c>
      <c r="G84" t="s">
        <v>8</v>
      </c>
    </row>
    <row r="85" spans="1:7">
      <c r="A85" s="2">
        <v>42184</v>
      </c>
      <c r="B85" t="s">
        <v>11</v>
      </c>
      <c r="C85" t="s">
        <v>28</v>
      </c>
      <c r="D85" s="6">
        <v>17248.151975678677</v>
      </c>
      <c r="E85" s="5">
        <v>17265.354781299051</v>
      </c>
      <c r="F85" s="5">
        <f t="shared" si="1"/>
        <v>17.20280562037442</v>
      </c>
      <c r="G85" t="s">
        <v>8</v>
      </c>
    </row>
    <row r="86" spans="1:7">
      <c r="A86" s="2">
        <v>42181</v>
      </c>
      <c r="B86" t="s">
        <v>13</v>
      </c>
      <c r="C86" t="s">
        <v>14</v>
      </c>
      <c r="D86" s="6">
        <v>17265.354781299051</v>
      </c>
      <c r="E86" s="5">
        <v>17336.170244294633</v>
      </c>
      <c r="F86" s="5">
        <f t="shared" si="1"/>
        <v>70.815462995582493</v>
      </c>
      <c r="G86" t="s">
        <v>8</v>
      </c>
    </row>
    <row r="87" spans="1:7">
      <c r="A87" s="2">
        <v>42144</v>
      </c>
      <c r="B87" t="s">
        <v>11</v>
      </c>
      <c r="C87" t="s">
        <v>28</v>
      </c>
      <c r="D87" s="6">
        <v>10200</v>
      </c>
      <c r="E87" s="5">
        <v>10214.282619845124</v>
      </c>
      <c r="F87" s="5">
        <f t="shared" ref="F87:F126" si="2">SUM(E87-D87)</f>
        <v>14.282619845123918</v>
      </c>
      <c r="G87" t="s">
        <v>24</v>
      </c>
    </row>
    <row r="88" spans="1:7">
      <c r="A88" s="2">
        <v>42145</v>
      </c>
      <c r="B88" t="s">
        <v>13</v>
      </c>
      <c r="C88" t="s">
        <v>33</v>
      </c>
      <c r="D88" s="6">
        <v>10214.282619845124</v>
      </c>
      <c r="E88" s="5">
        <v>10378.511104116025</v>
      </c>
      <c r="F88" s="5">
        <f t="shared" si="2"/>
        <v>164.22848427090139</v>
      </c>
      <c r="G88" t="s">
        <v>24</v>
      </c>
    </row>
    <row r="89" spans="1:7">
      <c r="A89" s="2">
        <v>42145</v>
      </c>
      <c r="B89" t="s">
        <v>11</v>
      </c>
      <c r="C89" t="s">
        <v>28</v>
      </c>
      <c r="D89" s="6">
        <v>10378.511104116025</v>
      </c>
      <c r="E89" s="5">
        <v>10383.118690138606</v>
      </c>
      <c r="F89" s="5">
        <f t="shared" si="2"/>
        <v>4.6075860225810175</v>
      </c>
      <c r="G89" t="s">
        <v>24</v>
      </c>
    </row>
    <row r="90" spans="1:7">
      <c r="A90" s="2">
        <v>42151</v>
      </c>
      <c r="B90" t="s">
        <v>13</v>
      </c>
      <c r="C90" t="s">
        <v>14</v>
      </c>
      <c r="D90" s="6">
        <v>10383.118690138606</v>
      </c>
      <c r="E90" s="5">
        <v>10434.143205538423</v>
      </c>
      <c r="F90" s="5">
        <f t="shared" si="2"/>
        <v>51.024515399816664</v>
      </c>
      <c r="G90" t="s">
        <v>24</v>
      </c>
    </row>
    <row r="91" spans="1:7">
      <c r="A91" s="2">
        <v>42152</v>
      </c>
      <c r="B91" t="s">
        <v>11</v>
      </c>
      <c r="C91" t="s">
        <v>12</v>
      </c>
      <c r="D91" s="6">
        <v>10434.143205538423</v>
      </c>
      <c r="E91" s="5">
        <v>10542.595005630257</v>
      </c>
      <c r="F91" s="5">
        <f t="shared" si="2"/>
        <v>108.45180009183423</v>
      </c>
      <c r="G91" t="s">
        <v>24</v>
      </c>
    </row>
    <row r="92" spans="1:7">
      <c r="A92" s="2">
        <v>42153</v>
      </c>
      <c r="B92" t="s">
        <v>6</v>
      </c>
      <c r="C92" t="s">
        <v>15</v>
      </c>
      <c r="D92" s="6">
        <v>10542.595005630257</v>
      </c>
      <c r="E92" s="5">
        <v>10622.168769702381</v>
      </c>
      <c r="F92" s="5">
        <f t="shared" si="2"/>
        <v>79.573764072123595</v>
      </c>
      <c r="G92" t="s">
        <v>24</v>
      </c>
    </row>
    <row r="93" spans="1:7">
      <c r="A93" s="2">
        <v>42154</v>
      </c>
      <c r="B93" t="s">
        <v>29</v>
      </c>
      <c r="C93" t="s">
        <v>34</v>
      </c>
      <c r="D93" s="6">
        <v>10622.168769702381</v>
      </c>
      <c r="E93" s="5">
        <v>10698.46037231956</v>
      </c>
      <c r="F93" s="5">
        <f t="shared" si="2"/>
        <v>76.291602617178796</v>
      </c>
      <c r="G93" t="s">
        <v>24</v>
      </c>
    </row>
    <row r="94" spans="1:7">
      <c r="A94" s="2">
        <v>42156</v>
      </c>
      <c r="B94" t="s">
        <v>13</v>
      </c>
      <c r="C94" t="s">
        <v>14</v>
      </c>
      <c r="D94" s="6">
        <v>10698.46037231956</v>
      </c>
      <c r="E94" s="5">
        <v>10853.149199697598</v>
      </c>
      <c r="F94" s="5">
        <f t="shared" si="2"/>
        <v>154.6888273780387</v>
      </c>
      <c r="G94" t="s">
        <v>24</v>
      </c>
    </row>
    <row r="95" spans="1:7">
      <c r="A95" s="2">
        <v>42161</v>
      </c>
      <c r="B95" t="s">
        <v>6</v>
      </c>
      <c r="C95" t="s">
        <v>33</v>
      </c>
      <c r="D95" s="6">
        <v>10853.149199697598</v>
      </c>
      <c r="E95" s="5">
        <v>10921.289104361107</v>
      </c>
      <c r="F95" s="5">
        <f t="shared" si="2"/>
        <v>68.139904663508787</v>
      </c>
      <c r="G95" t="s">
        <v>24</v>
      </c>
    </row>
    <row r="96" spans="1:7">
      <c r="A96" s="2">
        <v>42164</v>
      </c>
      <c r="B96" t="s">
        <v>29</v>
      </c>
      <c r="C96" t="s">
        <v>30</v>
      </c>
      <c r="D96" s="6">
        <v>10921.289104361107</v>
      </c>
      <c r="E96" s="5">
        <v>10948.10082614454</v>
      </c>
      <c r="F96" s="5">
        <f t="shared" si="2"/>
        <v>26.811721783433313</v>
      </c>
      <c r="G96" t="s">
        <v>24</v>
      </c>
    </row>
    <row r="97" spans="1:7">
      <c r="A97" s="2">
        <v>42165</v>
      </c>
      <c r="B97" t="s">
        <v>13</v>
      </c>
      <c r="C97" t="s">
        <v>14</v>
      </c>
      <c r="D97" s="6">
        <v>10948.10082614454</v>
      </c>
      <c r="E97" s="5">
        <v>11104.898116561657</v>
      </c>
      <c r="F97" s="5">
        <f t="shared" si="2"/>
        <v>156.79729041711653</v>
      </c>
      <c r="G97" t="s">
        <v>24</v>
      </c>
    </row>
    <row r="98" spans="1:7">
      <c r="A98" s="2">
        <v>42167</v>
      </c>
      <c r="B98" t="s">
        <v>13</v>
      </c>
      <c r="C98" t="s">
        <v>35</v>
      </c>
      <c r="D98" s="6">
        <v>11104.898116561657</v>
      </c>
      <c r="E98" s="5">
        <v>11106.899412429038</v>
      </c>
      <c r="F98" s="5">
        <f t="shared" si="2"/>
        <v>2.0012958673814865</v>
      </c>
      <c r="G98" t="s">
        <v>24</v>
      </c>
    </row>
    <row r="99" spans="1:7">
      <c r="A99" s="2">
        <v>42167</v>
      </c>
      <c r="B99" t="s">
        <v>11</v>
      </c>
      <c r="C99" t="s">
        <v>12</v>
      </c>
      <c r="D99" s="6">
        <v>11106.899412429038</v>
      </c>
      <c r="E99" s="5">
        <v>11249.193637431881</v>
      </c>
      <c r="F99" s="5">
        <f t="shared" si="2"/>
        <v>142.29422500284272</v>
      </c>
      <c r="G99" t="s">
        <v>24</v>
      </c>
    </row>
    <row r="100" spans="1:7">
      <c r="A100" s="2">
        <v>42167</v>
      </c>
      <c r="B100" t="s">
        <v>13</v>
      </c>
      <c r="C100" t="s">
        <v>14</v>
      </c>
      <c r="D100" s="6">
        <v>11249.193637431881</v>
      </c>
      <c r="E100" s="5">
        <v>11364.84485388366</v>
      </c>
      <c r="F100" s="5">
        <f t="shared" si="2"/>
        <v>115.65121645177896</v>
      </c>
      <c r="G100" t="s">
        <v>24</v>
      </c>
    </row>
    <row r="101" spans="1:7">
      <c r="A101" s="2">
        <v>42170</v>
      </c>
      <c r="B101" t="s">
        <v>11</v>
      </c>
      <c r="C101" t="s">
        <v>28</v>
      </c>
      <c r="D101" s="6">
        <v>11364.84485388366</v>
      </c>
      <c r="E101" s="5">
        <v>11428.730360023135</v>
      </c>
      <c r="F101" s="5">
        <f t="shared" si="2"/>
        <v>63.885506139475183</v>
      </c>
      <c r="G101" t="s">
        <v>24</v>
      </c>
    </row>
    <row r="102" spans="1:7">
      <c r="A102" s="2">
        <v>42170</v>
      </c>
      <c r="B102" t="s">
        <v>29</v>
      </c>
      <c r="C102" t="s">
        <v>19</v>
      </c>
      <c r="D102" s="6">
        <v>11428.730360023135</v>
      </c>
      <c r="E102" s="5">
        <v>11430.095465183011</v>
      </c>
      <c r="F102" s="5">
        <f t="shared" si="2"/>
        <v>1.3651051598753838</v>
      </c>
      <c r="G102" t="s">
        <v>24</v>
      </c>
    </row>
    <row r="103" spans="1:7">
      <c r="A103" s="2">
        <v>42171</v>
      </c>
      <c r="B103" t="s">
        <v>11</v>
      </c>
      <c r="C103" t="s">
        <v>28</v>
      </c>
      <c r="D103" s="6">
        <v>11430.095465183011</v>
      </c>
      <c r="E103" s="5">
        <v>11502.17362609516</v>
      </c>
      <c r="F103" s="5">
        <f t="shared" si="2"/>
        <v>72.078160912149542</v>
      </c>
      <c r="G103" t="s">
        <v>24</v>
      </c>
    </row>
    <row r="104" spans="1:7">
      <c r="A104" s="2">
        <v>42184</v>
      </c>
      <c r="B104" t="s">
        <v>11</v>
      </c>
      <c r="C104" t="s">
        <v>28</v>
      </c>
      <c r="D104" s="6">
        <v>11502.17362609516</v>
      </c>
      <c r="E104" s="5">
        <v>11652.982299298088</v>
      </c>
      <c r="F104" s="5">
        <f t="shared" si="2"/>
        <v>150.80867320292782</v>
      </c>
      <c r="G104" t="s">
        <v>24</v>
      </c>
    </row>
    <row r="105" spans="1:7">
      <c r="A105" s="2">
        <v>42181</v>
      </c>
      <c r="B105" t="s">
        <v>13</v>
      </c>
      <c r="C105" t="s">
        <v>14</v>
      </c>
      <c r="D105" s="6">
        <v>11652.982299298088</v>
      </c>
      <c r="E105" s="5">
        <v>11685.587960311939</v>
      </c>
      <c r="F105" s="5">
        <f t="shared" si="2"/>
        <v>32.605661013851204</v>
      </c>
      <c r="G105" t="s">
        <v>24</v>
      </c>
    </row>
    <row r="106" spans="1:7">
      <c r="A106" s="2">
        <v>42055</v>
      </c>
      <c r="B106" t="s">
        <v>13</v>
      </c>
      <c r="C106" t="s">
        <v>15</v>
      </c>
      <c r="D106" s="6">
        <v>9350</v>
      </c>
      <c r="E106" s="5">
        <v>9475.551510809677</v>
      </c>
      <c r="F106" s="5">
        <f t="shared" si="2"/>
        <v>125.55151080967698</v>
      </c>
      <c r="G106" t="s">
        <v>36</v>
      </c>
    </row>
    <row r="107" spans="1:7">
      <c r="A107" s="2">
        <v>42055</v>
      </c>
      <c r="B107" t="s">
        <v>11</v>
      </c>
      <c r="C107" t="s">
        <v>12</v>
      </c>
      <c r="D107" s="6">
        <v>9475.551510809677</v>
      </c>
      <c r="E107" s="5">
        <v>9534.4875222046376</v>
      </c>
      <c r="F107" s="5">
        <f t="shared" si="2"/>
        <v>58.936011394960587</v>
      </c>
      <c r="G107" t="s">
        <v>36</v>
      </c>
    </row>
    <row r="108" spans="1:7">
      <c r="A108" s="2">
        <v>42058</v>
      </c>
      <c r="B108" t="s">
        <v>6</v>
      </c>
      <c r="C108" t="s">
        <v>7</v>
      </c>
      <c r="D108" s="6">
        <v>9534.4875222046376</v>
      </c>
      <c r="E108" s="5">
        <v>9661.0928508198376</v>
      </c>
      <c r="F108" s="5">
        <f t="shared" si="2"/>
        <v>126.60532861520005</v>
      </c>
      <c r="G108" t="s">
        <v>36</v>
      </c>
    </row>
    <row r="109" spans="1:7">
      <c r="A109" s="2">
        <v>42061</v>
      </c>
      <c r="B109" t="s">
        <v>11</v>
      </c>
      <c r="C109" t="s">
        <v>12</v>
      </c>
      <c r="D109" s="6">
        <v>9661.0928508198376</v>
      </c>
      <c r="E109" s="5">
        <v>9667.6110874092501</v>
      </c>
      <c r="F109" s="5">
        <f t="shared" si="2"/>
        <v>6.5182365894124814</v>
      </c>
      <c r="G109" t="s">
        <v>36</v>
      </c>
    </row>
    <row r="110" spans="1:7">
      <c r="A110" s="2">
        <v>42066</v>
      </c>
      <c r="B110" t="s">
        <v>6</v>
      </c>
      <c r="C110" t="s">
        <v>10</v>
      </c>
      <c r="D110" s="6">
        <v>9667.6110874092501</v>
      </c>
      <c r="E110" s="5">
        <v>9769.8822376022708</v>
      </c>
      <c r="F110" s="5">
        <f t="shared" si="2"/>
        <v>102.27115019302073</v>
      </c>
      <c r="G110" t="s">
        <v>36</v>
      </c>
    </row>
    <row r="111" spans="1:7">
      <c r="A111" s="2">
        <v>42066</v>
      </c>
      <c r="B111" t="s">
        <v>11</v>
      </c>
      <c r="C111" t="s">
        <v>17</v>
      </c>
      <c r="D111" s="6">
        <v>9769.8822376022708</v>
      </c>
      <c r="E111" s="5">
        <v>9913.4070149982654</v>
      </c>
      <c r="F111" s="5">
        <f t="shared" si="2"/>
        <v>143.52477739599453</v>
      </c>
      <c r="G111" t="s">
        <v>36</v>
      </c>
    </row>
    <row r="112" spans="1:7">
      <c r="A112" s="2">
        <v>42067</v>
      </c>
      <c r="B112" t="s">
        <v>13</v>
      </c>
      <c r="C112" t="s">
        <v>14</v>
      </c>
      <c r="D112" s="6">
        <v>9913.4070149982654</v>
      </c>
      <c r="E112" s="5">
        <v>9942.7832017800538</v>
      </c>
      <c r="F112" s="5">
        <f t="shared" si="2"/>
        <v>29.376186781788419</v>
      </c>
      <c r="G112" t="s">
        <v>36</v>
      </c>
    </row>
    <row r="113" spans="1:7">
      <c r="A113" s="2">
        <v>42068</v>
      </c>
      <c r="B113" t="s">
        <v>11</v>
      </c>
      <c r="C113" t="s">
        <v>12</v>
      </c>
      <c r="D113" s="6">
        <v>9942.7832017800538</v>
      </c>
      <c r="E113" s="5">
        <v>10108.224906667094</v>
      </c>
      <c r="F113" s="5">
        <f t="shared" si="2"/>
        <v>165.44170488704003</v>
      </c>
      <c r="G113" t="s">
        <v>36</v>
      </c>
    </row>
    <row r="114" spans="1:7">
      <c r="A114" s="2">
        <v>42068</v>
      </c>
      <c r="B114" t="s">
        <v>13</v>
      </c>
      <c r="C114" t="s">
        <v>14</v>
      </c>
      <c r="D114" s="6">
        <v>10108.224906667094</v>
      </c>
      <c r="E114" s="5">
        <v>10140.791122861196</v>
      </c>
      <c r="F114" s="5">
        <f t="shared" si="2"/>
        <v>32.566216194101798</v>
      </c>
      <c r="G114" t="s">
        <v>36</v>
      </c>
    </row>
    <row r="115" spans="1:7">
      <c r="A115" s="2">
        <v>42073</v>
      </c>
      <c r="B115" t="s">
        <v>13</v>
      </c>
      <c r="C115" t="s">
        <v>14</v>
      </c>
      <c r="D115" s="6">
        <v>10140.791122861196</v>
      </c>
      <c r="E115" s="5">
        <v>10154.620390187853</v>
      </c>
      <c r="F115" s="5">
        <f t="shared" si="2"/>
        <v>13.829267326656918</v>
      </c>
      <c r="G115" t="s">
        <v>36</v>
      </c>
    </row>
    <row r="116" spans="1:7">
      <c r="A116" s="2">
        <v>42074</v>
      </c>
      <c r="B116" t="s">
        <v>11</v>
      </c>
      <c r="C116" t="s">
        <v>12</v>
      </c>
      <c r="D116" s="6">
        <v>10154.620390187853</v>
      </c>
      <c r="E116" s="5">
        <v>10307.160115212786</v>
      </c>
      <c r="F116" s="5">
        <f t="shared" si="2"/>
        <v>152.53972502493343</v>
      </c>
      <c r="G116" t="s">
        <v>36</v>
      </c>
    </row>
    <row r="117" spans="1:7">
      <c r="A117" s="2">
        <v>42078</v>
      </c>
      <c r="B117" t="s">
        <v>13</v>
      </c>
      <c r="C117" t="s">
        <v>15</v>
      </c>
      <c r="D117" s="6">
        <v>10307.160115212786</v>
      </c>
      <c r="E117" s="5">
        <v>10320.809704061288</v>
      </c>
      <c r="F117" s="5">
        <f t="shared" si="2"/>
        <v>13.64958884850239</v>
      </c>
      <c r="G117" t="s">
        <v>36</v>
      </c>
    </row>
    <row r="118" spans="1:7">
      <c r="A118" s="2">
        <v>42079</v>
      </c>
      <c r="B118" t="s">
        <v>6</v>
      </c>
      <c r="C118" t="s">
        <v>16</v>
      </c>
      <c r="D118" s="6">
        <v>10320.809704061288</v>
      </c>
      <c r="E118" s="5">
        <v>10365.40516966659</v>
      </c>
      <c r="F118" s="5">
        <f t="shared" si="2"/>
        <v>44.595465605301797</v>
      </c>
      <c r="G118" t="s">
        <v>36</v>
      </c>
    </row>
    <row r="119" spans="1:7">
      <c r="A119" s="2">
        <v>42080</v>
      </c>
      <c r="B119" t="s">
        <v>11</v>
      </c>
      <c r="C119" t="s">
        <v>17</v>
      </c>
      <c r="D119" s="6">
        <v>10365.40516966659</v>
      </c>
      <c r="E119" s="5">
        <v>10372.834375202527</v>
      </c>
      <c r="F119" s="5">
        <f t="shared" si="2"/>
        <v>7.4292055359364895</v>
      </c>
      <c r="G119" t="s">
        <v>36</v>
      </c>
    </row>
    <row r="120" spans="1:7">
      <c r="A120" s="2">
        <v>42081</v>
      </c>
      <c r="B120" t="s">
        <v>18</v>
      </c>
      <c r="C120" t="s">
        <v>19</v>
      </c>
      <c r="D120" s="6">
        <v>10372.834375202527</v>
      </c>
      <c r="E120" s="5">
        <v>10421.333793163911</v>
      </c>
      <c r="F120" s="5">
        <f t="shared" si="2"/>
        <v>48.499417961384097</v>
      </c>
      <c r="G120" t="s">
        <v>36</v>
      </c>
    </row>
    <row r="121" spans="1:7">
      <c r="A121" s="2">
        <v>42082</v>
      </c>
      <c r="B121" t="s">
        <v>6</v>
      </c>
      <c r="C121" t="s">
        <v>9</v>
      </c>
      <c r="D121" s="6">
        <v>10421.333793163911</v>
      </c>
      <c r="E121" s="5">
        <v>10460.7976407773</v>
      </c>
      <c r="F121" s="5">
        <f t="shared" si="2"/>
        <v>39.463847613389589</v>
      </c>
      <c r="G121" t="s">
        <v>36</v>
      </c>
    </row>
    <row r="122" spans="1:7">
      <c r="A122" s="2">
        <v>42083</v>
      </c>
      <c r="B122" t="s">
        <v>13</v>
      </c>
      <c r="C122" t="s">
        <v>15</v>
      </c>
      <c r="D122" s="6">
        <v>10460.7976407773</v>
      </c>
      <c r="E122" s="5">
        <v>10489.278546503379</v>
      </c>
      <c r="F122" s="5">
        <f t="shared" si="2"/>
        <v>28.480905726079072</v>
      </c>
      <c r="G122" t="s">
        <v>36</v>
      </c>
    </row>
    <row r="123" spans="1:7">
      <c r="A123" s="2">
        <v>42086</v>
      </c>
      <c r="B123" t="s">
        <v>11</v>
      </c>
      <c r="C123" t="s">
        <v>17</v>
      </c>
      <c r="D123" s="6">
        <v>10489.278546503379</v>
      </c>
      <c r="E123" s="5">
        <v>10499.30752739534</v>
      </c>
      <c r="F123" s="5">
        <f t="shared" si="2"/>
        <v>10.0289808919606</v>
      </c>
      <c r="G123" t="s">
        <v>36</v>
      </c>
    </row>
    <row r="124" spans="1:7">
      <c r="A124" s="2">
        <v>42086</v>
      </c>
      <c r="B124" t="s">
        <v>6</v>
      </c>
      <c r="C124" t="s">
        <v>7</v>
      </c>
      <c r="D124" s="6">
        <v>10499.30752739534</v>
      </c>
      <c r="E124" s="5">
        <v>10575.526570296002</v>
      </c>
      <c r="F124" s="5">
        <f t="shared" si="2"/>
        <v>76.219042900662316</v>
      </c>
      <c r="G124" t="s">
        <v>36</v>
      </c>
    </row>
    <row r="125" spans="1:7">
      <c r="A125" s="2">
        <v>42087</v>
      </c>
      <c r="B125" t="s">
        <v>11</v>
      </c>
      <c r="C125" t="s">
        <v>17</v>
      </c>
      <c r="D125" s="6">
        <v>10575.526570296002</v>
      </c>
      <c r="E125" s="5">
        <v>10665.635399590914</v>
      </c>
      <c r="F125" s="5">
        <f t="shared" si="2"/>
        <v>90.108829294911629</v>
      </c>
      <c r="G125" t="s">
        <v>36</v>
      </c>
    </row>
    <row r="126" spans="1:7">
      <c r="A126" s="2">
        <v>42088</v>
      </c>
      <c r="B126" t="s">
        <v>6</v>
      </c>
      <c r="C126" t="s">
        <v>20</v>
      </c>
      <c r="D126" s="6">
        <v>10665.635399590914</v>
      </c>
      <c r="E126" s="5">
        <v>10777.866033493665</v>
      </c>
      <c r="F126" s="5">
        <f t="shared" si="2"/>
        <v>112.23063390275092</v>
      </c>
      <c r="G126" t="s">
        <v>36</v>
      </c>
    </row>
    <row r="127" spans="1:7">
      <c r="A127" s="2">
        <v>42090</v>
      </c>
      <c r="B127" t="s">
        <v>13</v>
      </c>
      <c r="C127" t="s">
        <v>14</v>
      </c>
      <c r="D127" s="6">
        <v>10777.866033493665</v>
      </c>
      <c r="E127" s="5">
        <v>10817.605837980012</v>
      </c>
      <c r="F127" s="5">
        <f>SUM(E127-D127)</f>
        <v>39.739804486347566</v>
      </c>
      <c r="G127" t="s">
        <v>36</v>
      </c>
    </row>
    <row r="128" spans="1:7">
      <c r="A128" s="2">
        <v>42093</v>
      </c>
      <c r="B128" t="s">
        <v>13</v>
      </c>
      <c r="C128" t="s">
        <v>15</v>
      </c>
      <c r="D128" s="6">
        <v>10817.605837980012</v>
      </c>
      <c r="E128" s="5">
        <v>10927.804862083456</v>
      </c>
      <c r="F128" s="5">
        <f t="shared" ref="F128:F132" si="3">SUM(E128-D128)</f>
        <v>110.19902410344366</v>
      </c>
      <c r="G128" t="s">
        <v>36</v>
      </c>
    </row>
    <row r="129" spans="1:7">
      <c r="A129" s="2">
        <v>42094</v>
      </c>
      <c r="B129" t="s">
        <v>11</v>
      </c>
      <c r="C129" t="s">
        <v>28</v>
      </c>
      <c r="D129" s="6">
        <v>10927.804862083456</v>
      </c>
      <c r="E129" s="5">
        <v>10973.206984200517</v>
      </c>
      <c r="F129" s="5">
        <f t="shared" si="3"/>
        <v>45.402122117060571</v>
      </c>
      <c r="G129" t="s">
        <v>36</v>
      </c>
    </row>
    <row r="130" spans="1:7">
      <c r="A130" s="2">
        <v>42095</v>
      </c>
      <c r="B130" t="s">
        <v>6</v>
      </c>
      <c r="C130" t="s">
        <v>10</v>
      </c>
      <c r="D130" s="6">
        <v>10973.206984200517</v>
      </c>
      <c r="E130" s="5">
        <v>11131.510466190293</v>
      </c>
      <c r="F130" s="5">
        <f t="shared" si="3"/>
        <v>158.30348198977663</v>
      </c>
      <c r="G130" t="s">
        <v>36</v>
      </c>
    </row>
    <row r="131" spans="1:7">
      <c r="A131" s="2">
        <v>42097</v>
      </c>
      <c r="B131" t="s">
        <v>13</v>
      </c>
      <c r="C131" t="s">
        <v>15</v>
      </c>
      <c r="D131" s="6">
        <v>11131.510466190293</v>
      </c>
      <c r="E131" s="5">
        <v>11240.214297029594</v>
      </c>
      <c r="F131" s="5">
        <f t="shared" si="3"/>
        <v>108.70383083930028</v>
      </c>
      <c r="G131" t="s">
        <v>36</v>
      </c>
    </row>
    <row r="132" spans="1:7">
      <c r="A132" s="2">
        <v>42101</v>
      </c>
      <c r="B132" t="s">
        <v>6</v>
      </c>
      <c r="C132" t="s">
        <v>20</v>
      </c>
      <c r="D132" s="6">
        <v>11240.214297029594</v>
      </c>
      <c r="E132" s="5">
        <v>11382.145420657516</v>
      </c>
      <c r="F132" s="5">
        <f t="shared" si="3"/>
        <v>141.93112362792272</v>
      </c>
      <c r="G132" t="s">
        <v>36</v>
      </c>
    </row>
  </sheetData>
  <pageMargins left="0.7" right="0.7" top="0.75" bottom="0.75" header="0.3" footer="0.3"/>
  <pageSetup paperSize="9" orientation="portrait" verticalDpi="0" r:id="rId3"/>
  <headerFooter>
    <oddHeader xml:space="preserve">&amp;CRELEVE DES KMS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32" sqref="D32"/>
    </sheetView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D20"/>
  <sheetViews>
    <sheetView workbookViewId="0">
      <selection activeCell="D20" sqref="D20"/>
    </sheetView>
  </sheetViews>
  <sheetFormatPr baseColWidth="10" defaultRowHeight="14.4"/>
  <sheetData>
    <row r="2" spans="1:3">
      <c r="A2" t="s">
        <v>22</v>
      </c>
      <c r="B2" t="s">
        <v>23</v>
      </c>
      <c r="C2" t="s">
        <v>21</v>
      </c>
    </row>
    <row r="3" spans="1:3">
      <c r="A3" s="4" t="s">
        <v>6</v>
      </c>
      <c r="B3" t="s">
        <v>8</v>
      </c>
    </row>
    <row r="4" spans="1:3">
      <c r="A4" s="4"/>
      <c r="B4" t="s">
        <v>24</v>
      </c>
    </row>
    <row r="5" spans="1:3">
      <c r="A5" s="4"/>
      <c r="B5" t="s">
        <v>25</v>
      </c>
    </row>
    <row r="6" spans="1:3">
      <c r="A6" s="4" t="s">
        <v>13</v>
      </c>
      <c r="B6" t="s">
        <v>8</v>
      </c>
    </row>
    <row r="7" spans="1:3">
      <c r="A7" s="4"/>
      <c r="B7" t="s">
        <v>24</v>
      </c>
    </row>
    <row r="8" spans="1:3">
      <c r="A8" s="4"/>
      <c r="B8" t="s">
        <v>25</v>
      </c>
    </row>
    <row r="9" spans="1:3">
      <c r="A9" s="4" t="s">
        <v>26</v>
      </c>
      <c r="B9" t="s">
        <v>8</v>
      </c>
    </row>
    <row r="10" spans="1:3">
      <c r="A10" s="4"/>
      <c r="B10" t="s">
        <v>24</v>
      </c>
    </row>
    <row r="11" spans="1:3">
      <c r="A11" s="4"/>
      <c r="B11" t="s">
        <v>25</v>
      </c>
    </row>
    <row r="12" spans="1:3">
      <c r="A12" s="4" t="s">
        <v>18</v>
      </c>
      <c r="B12" t="s">
        <v>8</v>
      </c>
    </row>
    <row r="13" spans="1:3">
      <c r="A13" s="4"/>
      <c r="B13" t="s">
        <v>24</v>
      </c>
    </row>
    <row r="14" spans="1:3">
      <c r="A14" s="4"/>
      <c r="B14" t="s">
        <v>25</v>
      </c>
    </row>
    <row r="20" spans="4:4">
      <c r="D20" t="s">
        <v>27</v>
      </c>
    </row>
  </sheetData>
  <mergeCells count="4">
    <mergeCell ref="A3:A5"/>
    <mergeCell ref="A6:A8"/>
    <mergeCell ref="A9:A11"/>
    <mergeCell ref="A12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DOBLO CG-168-NL</vt:lpstr>
      <vt:lpstr>FIAT PUNTO XX-XXX-XX</vt:lpstr>
      <vt:lpstr>FIAT PENDA XX-XXX-XX</vt:lpstr>
      <vt:lpstr>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agent1</dc:creator>
  <cp:lastModifiedBy>Pat</cp:lastModifiedBy>
  <cp:lastPrinted>2015-11-24T12:45:13Z</cp:lastPrinted>
  <dcterms:created xsi:type="dcterms:W3CDTF">2015-11-20T08:17:07Z</dcterms:created>
  <dcterms:modified xsi:type="dcterms:W3CDTF">2015-12-07T09:50:24Z</dcterms:modified>
</cp:coreProperties>
</file>