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ao1\Desktop\"/>
    </mc:Choice>
  </mc:AlternateContent>
  <bookViews>
    <workbookView xWindow="0" yWindow="0" windowWidth="18960" windowHeight="5760" tabRatio="918" firstSheet="9" activeTab="14"/>
  </bookViews>
  <sheets>
    <sheet name="GESTION des DEMANDES" sheetId="5" r:id="rId1"/>
    <sheet name="lst drte DEMANDE Transmise" sheetId="6" r:id="rId2"/>
    <sheet name="lst drte DÉPARTEMENTS" sheetId="7" r:id="rId3"/>
    <sheet name="lst drte LOCALITÉ" sheetId="8" r:id="rId4"/>
    <sheet name="lst drte ADOMA Savoie " sheetId="17" r:id="rId5"/>
    <sheet name="lst drte ATMP Savoie " sheetId="18" r:id="rId6"/>
    <sheet name="lst drte CADA Savoie " sheetId="19" r:id="rId7"/>
    <sheet name="lst drte Éts CPAS Savoie " sheetId="9" r:id="rId8"/>
    <sheet name="lst drte CCAS Ain" sheetId="12" r:id="rId9"/>
    <sheet name="lst drte CCAS Drôme " sheetId="22" r:id="rId10"/>
    <sheet name="lst drte CCAS Ht Savoie " sheetId="21" r:id="rId11"/>
    <sheet name="lst drte CCAS Savoie " sheetId="11" r:id="rId12"/>
    <sheet name="lste drte FJT Savoie" sheetId="23" r:id="rId13"/>
    <sheet name="lst drte TYPE de Dde" sheetId="10" r:id="rId14"/>
    <sheet name="lst drte SITUATION à la Dde " sheetId="13" r:id="rId15"/>
    <sheet name="lst drte TYPOLOGIE du MÉNAGE" sheetId="14" r:id="rId16"/>
    <sheet name="lst drte RÉPONSE " sheetId="15" r:id="rId17"/>
    <sheet name="lst drte DEMANDE TRAITÉES " sheetId="16" r:id="rId18"/>
  </sheets>
  <definedNames>
    <definedName name="lst_demande_transmise">tbl_Demande_transmise[[Demande transmise ]]</definedName>
    <definedName name="lst_départements">tbl_Départements[Départements]</definedName>
    <definedName name="lst_situation_à_la_demande">tbl_Situation_à_la_demande[[Situation à la demande ]]</definedName>
    <definedName name="lst_type_de_demande">tbl_Type_de_demande[[Type de demande 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</calcChain>
</file>

<file path=xl/sharedStrings.xml><?xml version="1.0" encoding="utf-8"?>
<sst xmlns="http://schemas.openxmlformats.org/spreadsheetml/2006/main" count="324" uniqueCount="289">
  <si>
    <t xml:space="preserve">Date du jour </t>
  </si>
  <si>
    <t xml:space="preserve">CPAS Aix les Bains </t>
  </si>
  <si>
    <t xml:space="preserve">CPAS Albertville </t>
  </si>
  <si>
    <t xml:space="preserve">Albertville </t>
  </si>
  <si>
    <t>CPAS Albens</t>
  </si>
  <si>
    <t>CPAS Marlioz</t>
  </si>
  <si>
    <t xml:space="preserve">Aix_les_Bains </t>
  </si>
  <si>
    <t>Départements</t>
  </si>
  <si>
    <t>CPAS du Corsuet</t>
  </si>
  <si>
    <t xml:space="preserve">CPAS du Revard </t>
  </si>
  <si>
    <t xml:space="preserve">CPAS le Châtelard </t>
  </si>
  <si>
    <t>CPAS Beaufort-Doron</t>
  </si>
  <si>
    <t>CPAS de la DT73200</t>
  </si>
  <si>
    <t>CPAS Flumet</t>
  </si>
  <si>
    <t>CPAS Frontenex</t>
  </si>
  <si>
    <t>CPAS la Bâthie</t>
  </si>
  <si>
    <t>CPAS la Sambuy</t>
  </si>
  <si>
    <t>CPAS les Combes</t>
  </si>
  <si>
    <t>CPAS Ugine</t>
  </si>
  <si>
    <t>Chambéry</t>
  </si>
  <si>
    <t>Maurienne</t>
  </si>
  <si>
    <t>Avant_Pays_Savoyard</t>
  </si>
  <si>
    <t>Combe_de_Savoie</t>
  </si>
  <si>
    <t>Le_Châtelard</t>
  </si>
  <si>
    <t xml:space="preserve">Tarentaise_Vanoise </t>
  </si>
  <si>
    <t xml:space="preserve">CPAS Avant Pays Savoyard </t>
  </si>
  <si>
    <t xml:space="preserve">CPAS les Échelles </t>
  </si>
  <si>
    <t xml:space="preserve">CPAS Pont de Beauvoisin </t>
  </si>
  <si>
    <t>CPAS St Genix sur Guiers</t>
  </si>
  <si>
    <t>CPAS Yennes</t>
  </si>
  <si>
    <t>CPAS Cognin</t>
  </si>
  <si>
    <t>CPAS Jean Jaurès</t>
  </si>
  <si>
    <t>CPAS la Motte Servolex</t>
  </si>
  <si>
    <t>CPAS le Biollay</t>
  </si>
  <si>
    <t>CPAS le Triollet</t>
  </si>
  <si>
    <t>CPAS Marcoz</t>
  </si>
  <si>
    <t>CPAS Mérande Joppet</t>
  </si>
  <si>
    <t xml:space="preserve">CPAS Oméga </t>
  </si>
  <si>
    <t>CPAS St Alban Leysse</t>
  </si>
  <si>
    <t>CPAS Combe de Savoie</t>
  </si>
  <si>
    <t xml:space="preserve">CPAS Chamoux sur Gelon </t>
  </si>
  <si>
    <t>CPAS la Rochette</t>
  </si>
  <si>
    <t>CPAS Montmélian</t>
  </si>
  <si>
    <t>CPAS St Pierre d'Albigny</t>
  </si>
  <si>
    <t>CPAS Maurienne</t>
  </si>
  <si>
    <t>CPAS Aiguebelle</t>
  </si>
  <si>
    <t>CPAS Modane</t>
  </si>
  <si>
    <t>CPAS St Étienne de Cuines</t>
  </si>
  <si>
    <t xml:space="preserve">CPAS St Jean de Maurienne </t>
  </si>
  <si>
    <t xml:space="preserve">CPAS St Michel de Maurienne </t>
  </si>
  <si>
    <t xml:space="preserve">CPAS Tarentaise Vanoise </t>
  </si>
  <si>
    <t>CPAS Aime</t>
  </si>
  <si>
    <t xml:space="preserve">CPAS Bourg St Maurice </t>
  </si>
  <si>
    <t>CPAS Bozel</t>
  </si>
  <si>
    <t>CPAS Moûtiers</t>
  </si>
  <si>
    <t xml:space="preserve">Typologie du ménage </t>
  </si>
  <si>
    <t>Femme isolée</t>
  </si>
  <si>
    <t xml:space="preserve">Type de demande </t>
  </si>
  <si>
    <t>A la rue - abri de fortune</t>
  </si>
  <si>
    <t xml:space="preserve">Accueil d'urgence pour demandeurs d'asile </t>
  </si>
  <si>
    <t xml:space="preserve">Centre d'accueil des demandeurs d'asile </t>
  </si>
  <si>
    <t xml:space="preserve">Centre d'hébergement d'urgence demandeurs d'asile </t>
  </si>
  <si>
    <t>Colocation</t>
  </si>
  <si>
    <t>Détention</t>
  </si>
  <si>
    <t>Dispositif hivernal</t>
  </si>
  <si>
    <t>Dispositif médical (LHSS / LAM, autre)</t>
  </si>
  <si>
    <t>Errance résidentielle</t>
  </si>
  <si>
    <t>Hébergé chez amis - autres</t>
  </si>
  <si>
    <t xml:space="preserve">Hébergé chez famille </t>
  </si>
  <si>
    <t>Hébergement d'insertion</t>
  </si>
  <si>
    <t xml:space="preserve">Hébergement de stabilisation </t>
  </si>
  <si>
    <t>Hôtel (hors 115)</t>
  </si>
  <si>
    <t>Hôtel 115</t>
  </si>
  <si>
    <t>Institutions pubiques (hôpital, maison de retraite)</t>
  </si>
  <si>
    <t>Location parc privé</t>
  </si>
  <si>
    <t>Location parc public</t>
  </si>
  <si>
    <t xml:space="preserve">Logement accompagné </t>
  </si>
  <si>
    <t>Logement foyer</t>
  </si>
  <si>
    <t>Maison relais</t>
  </si>
  <si>
    <t xml:space="preserve">Résidence sociale </t>
  </si>
  <si>
    <t xml:space="preserve">Type d'établissements </t>
  </si>
  <si>
    <t>Homme isolé</t>
  </si>
  <si>
    <t>Couple sans enfant</t>
  </si>
  <si>
    <t>Couple avec enfant(s)</t>
  </si>
  <si>
    <t>Femme seule avec enfant(s)</t>
  </si>
  <si>
    <t xml:space="preserve">Homme seul avec enfant(s) </t>
  </si>
  <si>
    <t xml:space="preserve">Nombre de demandes traitées </t>
  </si>
  <si>
    <t xml:space="preserve">CCAS Savoie </t>
  </si>
  <si>
    <t xml:space="preserve">Aix les Bains </t>
  </si>
  <si>
    <t>Albertville</t>
  </si>
  <si>
    <t>Barby</t>
  </si>
  <si>
    <t>Bourg Saint Maurice</t>
  </si>
  <si>
    <t>Chamoux Sur Gelon</t>
  </si>
  <si>
    <t>Chindrieux</t>
  </si>
  <si>
    <t>Cognin</t>
  </si>
  <si>
    <t>Frontenex</t>
  </si>
  <si>
    <t>Grésy Sur Aix</t>
  </si>
  <si>
    <t>La Motte Servolex</t>
  </si>
  <si>
    <t>La Rochette</t>
  </si>
  <si>
    <t>Le Bourget Du Lac</t>
  </si>
  <si>
    <t>Le Pont De Beauvoisin</t>
  </si>
  <si>
    <t>Modane</t>
  </si>
  <si>
    <t>Saint Baldoph</t>
  </si>
  <si>
    <t>Saint Christophe</t>
  </si>
  <si>
    <t>Saint Genix Sur Guier</t>
  </si>
  <si>
    <t xml:space="preserve">Saint Jean De Maurienne </t>
  </si>
  <si>
    <t xml:space="preserve">Saint Michel De Maurienne </t>
  </si>
  <si>
    <t>Ugine</t>
  </si>
  <si>
    <t>Vimines</t>
  </si>
  <si>
    <t>Yenne</t>
  </si>
  <si>
    <t xml:space="preserve">Adoma </t>
  </si>
  <si>
    <t xml:space="preserve">Hôpitaux Cliniques </t>
  </si>
  <si>
    <t xml:space="preserve">Pélican </t>
  </si>
  <si>
    <t>Pôle Emploi</t>
  </si>
  <si>
    <t xml:space="preserve">Résidence Sociale </t>
  </si>
  <si>
    <t>Gestion des demandes SIAO73</t>
  </si>
  <si>
    <t>Centre Adaptation à la Vie Active CAVA</t>
  </si>
  <si>
    <t>Centre Communal d'Action Sociale CCAS</t>
  </si>
  <si>
    <t>Centre d'Accueil Orientation CAO</t>
  </si>
  <si>
    <t>Centres Polyvalents d'Action Sociale CPAS</t>
  </si>
  <si>
    <t>Foyer Jeune Travailleur FJT</t>
  </si>
  <si>
    <t>Maison Départemental des Personnes Handicapées MDPH</t>
  </si>
  <si>
    <t>Mission Locale Jeune MLJ</t>
  </si>
  <si>
    <t>Services Pénitenciaires d'Insertion et Probation SPIP</t>
  </si>
  <si>
    <t>Service Intégré d'Accueil d'Orientation SIAO</t>
  </si>
  <si>
    <t>SOS Femme Victime de Violence FVV</t>
  </si>
  <si>
    <t>Centre d'Accueil de Demandeurs d'Asile CADA</t>
  </si>
  <si>
    <t xml:space="preserve">Le Grillon Service Immobilier à Vocation Sociale SIVS </t>
  </si>
  <si>
    <t xml:space="preserve">Demande transmise </t>
  </si>
  <si>
    <t xml:space="preserve">CPAS Chambéry </t>
  </si>
  <si>
    <t xml:space="preserve">CCAS Ain </t>
  </si>
  <si>
    <t>CCAS Belley</t>
  </si>
  <si>
    <t xml:space="preserve">CCAS Bourg en Bresse </t>
  </si>
  <si>
    <t>Seine-St-Denis (93)</t>
  </si>
  <si>
    <t>Haute-Savoie (74)</t>
  </si>
  <si>
    <t>Savoie (73)</t>
  </si>
  <si>
    <t>Ain (01)</t>
  </si>
  <si>
    <t>Aisne (02)</t>
  </si>
  <si>
    <t xml:space="preserve">Allier (03) </t>
  </si>
  <si>
    <t>Alpes de Haute-Provence(04)</t>
  </si>
  <si>
    <t>Hautes-Alpes (05)</t>
  </si>
  <si>
    <t>Alpes-Maritimes (06)</t>
  </si>
  <si>
    <t>Ardèche (07)</t>
  </si>
  <si>
    <t xml:space="preserve">Ardennes (08) </t>
  </si>
  <si>
    <t>Ariège (09)</t>
  </si>
  <si>
    <t>Aube (10)</t>
  </si>
  <si>
    <t>Aveyron (12)</t>
  </si>
  <si>
    <t>Aude (11)</t>
  </si>
  <si>
    <t>Bouches du Rhône (13)</t>
  </si>
  <si>
    <t>Calvados (14)</t>
  </si>
  <si>
    <t>Cantal (15)</t>
  </si>
  <si>
    <t>Charente (16)</t>
  </si>
  <si>
    <t>Charente Maritime (17)</t>
  </si>
  <si>
    <t>Cher (18)</t>
  </si>
  <si>
    <t>Corrèze (19)</t>
  </si>
  <si>
    <t>Corse du Sud (2A)</t>
  </si>
  <si>
    <t>Haute-Corse (2B)</t>
  </si>
  <si>
    <t>Côte d'Or (21)</t>
  </si>
  <si>
    <t xml:space="preserve">Côtes d'Armor (22) </t>
  </si>
  <si>
    <t>Creuse (23)</t>
  </si>
  <si>
    <t>Dordogne (24)</t>
  </si>
  <si>
    <t>Doubs (25)</t>
  </si>
  <si>
    <t>Drôme (26)</t>
  </si>
  <si>
    <t>Eure (27)</t>
  </si>
  <si>
    <t>Eure-et-Loir (28)</t>
  </si>
  <si>
    <t>Finistère (29)</t>
  </si>
  <si>
    <t>Gard (30)</t>
  </si>
  <si>
    <t xml:space="preserve">Haute-Garonne (31) </t>
  </si>
  <si>
    <t>Gers (32)</t>
  </si>
  <si>
    <t>Gironde (33)</t>
  </si>
  <si>
    <t>Hérault (34)</t>
  </si>
  <si>
    <t>Ille-et-Vilaine (35)</t>
  </si>
  <si>
    <t>Indre (36)</t>
  </si>
  <si>
    <t>Indre-et-Loire (37)</t>
  </si>
  <si>
    <t>Isère (38)</t>
  </si>
  <si>
    <t>Jura (39)</t>
  </si>
  <si>
    <t>Landes 40)</t>
  </si>
  <si>
    <t>Loir-et-Cher (41)</t>
  </si>
  <si>
    <t>Haute-Loire (43)</t>
  </si>
  <si>
    <t>Loire (42)</t>
  </si>
  <si>
    <t>Loire-Atlantique (44)</t>
  </si>
  <si>
    <t>Loiret (45)</t>
  </si>
  <si>
    <t>Lot (46)</t>
  </si>
  <si>
    <t>Lot-et-Garonne (47)</t>
  </si>
  <si>
    <t>Lozère (48)</t>
  </si>
  <si>
    <t>Maine-et-Loire (49)</t>
  </si>
  <si>
    <t>Manche (50)</t>
  </si>
  <si>
    <t>Marne (51)</t>
  </si>
  <si>
    <t>Haute-Marne (52)</t>
  </si>
  <si>
    <t>Mayenne (53)</t>
  </si>
  <si>
    <t>Meurthe-et-Moselle (54)</t>
  </si>
  <si>
    <t>Meuse (55)</t>
  </si>
  <si>
    <t>Morbihan (56)</t>
  </si>
  <si>
    <t>Moselle (57)</t>
  </si>
  <si>
    <t>Nièvre (58)</t>
  </si>
  <si>
    <t>Nord (59)</t>
  </si>
  <si>
    <t xml:space="preserve">Oise (60) </t>
  </si>
  <si>
    <t>Orne (61)</t>
  </si>
  <si>
    <t>Pas-de-Calais (62)</t>
  </si>
  <si>
    <t>Puy-de-Dôme (63)</t>
  </si>
  <si>
    <t>Pyrénées-Atlantiques (64)</t>
  </si>
  <si>
    <t>Hautes-Pyrénées (65)</t>
  </si>
  <si>
    <t>Pyrénées-Orientales (66)</t>
  </si>
  <si>
    <t>Bas-Rhin (67)</t>
  </si>
  <si>
    <t>Haut-Rhin (68)</t>
  </si>
  <si>
    <t>Rhône (69)</t>
  </si>
  <si>
    <t xml:space="preserve">Haute-Saône (70) </t>
  </si>
  <si>
    <t>Saône-et-Loire (71)</t>
  </si>
  <si>
    <t>Sarthe (72)</t>
  </si>
  <si>
    <t>Paris (75)</t>
  </si>
  <si>
    <t>Seine-Maritime (76)</t>
  </si>
  <si>
    <t>Seine-et-Marne (77)</t>
  </si>
  <si>
    <t>Yvelines (78)</t>
  </si>
  <si>
    <t>Deux-Sèvres (79)</t>
  </si>
  <si>
    <t>Somme (80)</t>
  </si>
  <si>
    <t>Tarn (81)</t>
  </si>
  <si>
    <t>Tarn-et-Garonne (82)</t>
  </si>
  <si>
    <t>Var (83)</t>
  </si>
  <si>
    <t>Vaucluse (84)</t>
  </si>
  <si>
    <t>Vendée (85)</t>
  </si>
  <si>
    <t>Vienne (86)</t>
  </si>
  <si>
    <t>Haute-Vienne (87)</t>
  </si>
  <si>
    <t>Vosges (88)</t>
  </si>
  <si>
    <t>Yonne (89)</t>
  </si>
  <si>
    <t>Territoire-de-Belfort (90)</t>
  </si>
  <si>
    <t>Essonne (91)</t>
  </si>
  <si>
    <t>Hauts-de-Seine (92)</t>
  </si>
  <si>
    <t>Val-de-Marne (94)</t>
  </si>
  <si>
    <t>Val-d'Oise (95)</t>
  </si>
  <si>
    <t>Guadeloupe (971)</t>
  </si>
  <si>
    <t>Martinique (972)</t>
  </si>
  <si>
    <t>Gyane (973)</t>
  </si>
  <si>
    <t>Réunion(974)</t>
  </si>
  <si>
    <t>Demande transmise</t>
  </si>
  <si>
    <t xml:space="preserve">Réponse </t>
  </si>
  <si>
    <t>Premier Accueil Orientation Sasson PAOS</t>
  </si>
  <si>
    <t>Complet chambre FVV</t>
  </si>
  <si>
    <t>Complet insertion</t>
  </si>
  <si>
    <t xml:space="preserve">Complet Urgence </t>
  </si>
  <si>
    <t>Orienté 115</t>
  </si>
  <si>
    <t xml:space="preserve">ADOMA Savoie </t>
  </si>
  <si>
    <t xml:space="preserve">Aix les bains </t>
  </si>
  <si>
    <t xml:space="preserve">Chambéry </t>
  </si>
  <si>
    <t xml:space="preserve">Résidence Helder </t>
  </si>
  <si>
    <t xml:space="preserve">Résidence Albertville </t>
  </si>
  <si>
    <t xml:space="preserve">Adoma Chambéry </t>
  </si>
  <si>
    <t xml:space="preserve">Adoma Alberville </t>
  </si>
  <si>
    <t xml:space="preserve">Adoma Aix les Bains </t>
  </si>
  <si>
    <t>Résidence Antoine Blondin</t>
  </si>
  <si>
    <t>Résidence les Landiers</t>
  </si>
  <si>
    <t xml:space="preserve">Résidence Saint Léger </t>
  </si>
  <si>
    <t xml:space="preserve">Résidence Villa Comte </t>
  </si>
  <si>
    <t xml:space="preserve">Association Tutélaire des Majeurs Protégés ATMP </t>
  </si>
  <si>
    <t>ATMP savoie</t>
  </si>
  <si>
    <t xml:space="preserve">CADA Savoie </t>
  </si>
  <si>
    <t>Cada Albertville</t>
  </si>
  <si>
    <t xml:space="preserve">Réésidence Villa Comte </t>
  </si>
  <si>
    <t xml:space="preserve">Situation à la demande </t>
  </si>
  <si>
    <t xml:space="preserve">Demande Traitées </t>
  </si>
  <si>
    <t xml:space="preserve">CCAS Ht Savoie </t>
  </si>
  <si>
    <t>Annecy</t>
  </si>
  <si>
    <t xml:space="preserve">Annemase </t>
  </si>
  <si>
    <t xml:space="preserve">Cluses </t>
  </si>
  <si>
    <t>CCAS Drôme</t>
  </si>
  <si>
    <t>Montélimar</t>
  </si>
  <si>
    <t xml:space="preserve">Valence </t>
  </si>
  <si>
    <t xml:space="preserve">FJT Savoie </t>
  </si>
  <si>
    <t xml:space="preserve">Résidence Buisson Rond </t>
  </si>
  <si>
    <t xml:space="preserve">St Jean de Maurienne </t>
  </si>
  <si>
    <t>FJT Chambéry</t>
  </si>
  <si>
    <t xml:space="preserve">FJT Aix les Bains </t>
  </si>
  <si>
    <t xml:space="preserve">FJT St Jean de Maurienne </t>
  </si>
  <si>
    <t xml:space="preserve">Résidence Jean Baghe </t>
  </si>
  <si>
    <t>Résidence Joseph Escoffier</t>
  </si>
  <si>
    <t>Résidence la Clairère</t>
  </si>
  <si>
    <t>Résidence l'Erier</t>
  </si>
  <si>
    <t xml:space="preserve">Résidence les Épinettes </t>
  </si>
  <si>
    <t>Résidence J.Fontanet</t>
  </si>
  <si>
    <t>Montmélian</t>
  </si>
  <si>
    <t xml:space="preserve">FJT Montmélian </t>
  </si>
  <si>
    <t xml:space="preserve">Résidence Albert Camus </t>
  </si>
  <si>
    <t xml:space="preserve">Localité </t>
  </si>
  <si>
    <t>Insertion</t>
  </si>
  <si>
    <t xml:space="preserve">Urgence </t>
  </si>
  <si>
    <t xml:space="preserve">Femme Victime de Violence </t>
  </si>
  <si>
    <t>Appel 115</t>
  </si>
  <si>
    <t>Type d'Établissement</t>
  </si>
  <si>
    <t xml:space="preserve">Type d'Établissement </t>
  </si>
  <si>
    <t>Logement CADA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</si>
</sst>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0"/>
      <color indexed="18"/>
      <name val="Arial"/>
      <family val="2"/>
    </font>
    <font>
      <sz val="10"/>
      <color theme="1"/>
      <name val="Arial"/>
      <family val="2"/>
    </font>
    <font>
      <sz val="10"/>
      <color theme="1"/>
      <name val="Arial"/>
    </font>
    <font>
      <b/>
      <sz val="36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Arial"/>
      <family val="2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2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double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double">
        <color indexed="64"/>
      </left>
      <right style="double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0" fontId="2" fillId="3" borderId="0" xfId="0" applyFont="1" applyFill="1" applyBorder="1"/>
    <xf numFmtId="0" fontId="3" fillId="3" borderId="1" xfId="0" applyFont="1" applyFill="1" applyBorder="1"/>
    <xf numFmtId="0" fontId="3" fillId="0" borderId="1" xfId="0" applyFont="1" applyBorder="1"/>
    <xf numFmtId="0" fontId="3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 wrapText="1"/>
    </xf>
    <xf numFmtId="14" fontId="6" fillId="0" borderId="0" xfId="0" applyNumberFormat="1" applyFont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left" vertical="center"/>
    </xf>
    <xf numFmtId="0" fontId="1" fillId="2" borderId="1" xfId="0" applyFont="1" applyFill="1" applyBorder="1" applyAlignment="1"/>
    <xf numFmtId="0" fontId="1" fillId="2" borderId="4" xfId="0" applyFont="1" applyFill="1" applyBorder="1" applyAlignment="1"/>
    <xf numFmtId="0" fontId="2" fillId="3" borderId="1" xfId="0" applyFont="1" applyFill="1" applyBorder="1"/>
    <xf numFmtId="0" fontId="2" fillId="5" borderId="1" xfId="0" applyFont="1" applyFill="1" applyBorder="1"/>
    <xf numFmtId="0" fontId="2" fillId="3" borderId="1" xfId="0" applyFont="1" applyFill="1" applyBorder="1" applyAlignment="1">
      <alignment horizontal="left"/>
    </xf>
    <xf numFmtId="0" fontId="2" fillId="5" borderId="1" xfId="0" applyFont="1" applyFill="1" applyBorder="1" applyAlignment="1">
      <alignment horizontal="left"/>
    </xf>
    <xf numFmtId="0" fontId="0" fillId="5" borderId="0" xfId="0" applyFill="1"/>
    <xf numFmtId="0" fontId="1" fillId="2" borderId="5" xfId="0" applyFont="1" applyFill="1" applyBorder="1" applyAlignment="1"/>
    <xf numFmtId="0" fontId="2" fillId="5" borderId="5" xfId="0" applyFont="1" applyFill="1" applyBorder="1"/>
    <xf numFmtId="0" fontId="2" fillId="0" borderId="1" xfId="0" applyFont="1" applyFill="1" applyBorder="1"/>
    <xf numFmtId="0" fontId="4" fillId="0" borderId="0" xfId="0" applyFont="1" applyAlignment="1">
      <alignment horizontal="center" wrapText="1"/>
    </xf>
    <xf numFmtId="0" fontId="2" fillId="5" borderId="6" xfId="0" applyFont="1" applyFill="1" applyBorder="1"/>
    <xf numFmtId="0" fontId="2" fillId="0" borderId="6" xfId="0" applyFont="1" applyFill="1" applyBorder="1"/>
    <xf numFmtId="0" fontId="2" fillId="0" borderId="7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8"/>
        <name val="Arial"/>
        <scheme val="none"/>
      </font>
      <fill>
        <patternFill patternType="solid">
          <fgColor indexed="2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8"/>
        <name val="Arial"/>
        <scheme val="none"/>
      </font>
      <fill>
        <patternFill patternType="solid">
          <fgColor indexed="2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alignment horizontal="left" vertical="center" textRotation="0" wrapText="1" indent="0" justifyLastLine="0" shrinkToFit="0" readingOrder="0"/>
    </dxf>
    <dxf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8" name="tbl_Gestion_des_demandes" displayName="tbl_Gestion_des_demandes" ref="A5:I16" totalsRowShown="0" headerRowDxfId="15">
  <autoFilter ref="A5:I16"/>
  <tableColumns count="9">
    <tableColumn id="1" name="Demande transmise"/>
    <tableColumn id="2" name="Départements"/>
    <tableColumn id="3" name="Localité "/>
    <tableColumn id="4" name="Type d'établissements "/>
    <tableColumn id="5" name="Type de demande "/>
    <tableColumn id="6" name="Situation à la demande "/>
    <tableColumn id="7" name="Typologie du ménage "/>
    <tableColumn id="8" name="Réponse " dataDxfId="14"/>
    <tableColumn id="9" name="Demande Traitées 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4" name="tbl_Demande_transmise" displayName="tbl_Demande_transmise" ref="B2:B21" totalsRowShown="0" headerRowDxfId="12" dataDxfId="11">
  <autoFilter ref="B2:B21"/>
  <sortState ref="B3:B26">
    <sortCondition ref="B2:B26"/>
  </sortState>
  <tableColumns count="1">
    <tableColumn id="1" name="Demande transmise 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bl_Départements" displayName="tbl_Départements" ref="B2:B104" totalsRowShown="0" dataDxfId="8">
  <autoFilter ref="B2:B104"/>
  <tableColumns count="1">
    <tableColumn id="1" name="Départements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bl_Type_de_demande" displayName="tbl_Type_de_demande" ref="B2:B6" totalsRowShown="0" headerRowDxfId="0" dataDxfId="1" tableBorderDxfId="3">
  <autoFilter ref="B2:B6"/>
  <tableColumns count="1">
    <tableColumn id="1" name="Type de demande " dataDxfId="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bl_Situation_à_la_demande" displayName="tbl_Situation_à_la_demande" ref="B2:B26" totalsRowShown="0" headerRowDxfId="4" dataDxfId="5" tableBorderDxfId="7">
  <autoFilter ref="B2:B26"/>
  <sortState ref="B3:B26">
    <sortCondition ref="B2:B26"/>
  </sortState>
  <tableColumns count="1">
    <tableColumn id="1" name="Situation à la demande 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19"/>
  <sheetViews>
    <sheetView view="pageLayout" topLeftCell="A6" zoomScaleNormal="80" workbookViewId="0">
      <selection activeCell="F10" sqref="F10"/>
    </sheetView>
  </sheetViews>
  <sheetFormatPr baseColWidth="10" defaultRowHeight="13.2" x14ac:dyDescent="0.25"/>
  <cols>
    <col min="1" max="1" width="12.59765625" style="9" bestFit="1" customWidth="1"/>
    <col min="2" max="2" width="16.09765625" style="9" bestFit="1" customWidth="1"/>
    <col min="3" max="3" width="11.69921875" style="8" bestFit="1" customWidth="1"/>
    <col min="4" max="4" width="18.8984375" style="9" bestFit="1" customWidth="1"/>
    <col min="5" max="5" width="12.5" style="9" bestFit="1" customWidth="1"/>
    <col min="6" max="7" width="15.19921875" style="9" bestFit="1" customWidth="1"/>
    <col min="8" max="8" width="13.09765625" style="9" bestFit="1" customWidth="1"/>
    <col min="9" max="9" width="11.796875" style="9" bestFit="1" customWidth="1"/>
    <col min="10" max="16384" width="11.19921875" style="1"/>
  </cols>
  <sheetData>
    <row r="1" spans="1:9" ht="39.6" customHeight="1" x14ac:dyDescent="0.75">
      <c r="A1" s="30" t="s">
        <v>115</v>
      </c>
      <c r="B1" s="30"/>
      <c r="C1" s="30"/>
      <c r="D1" s="30"/>
      <c r="E1" s="30"/>
      <c r="F1" s="30"/>
      <c r="G1" s="30"/>
      <c r="H1" s="30"/>
    </row>
    <row r="3" spans="1:9" ht="15.6" x14ac:dyDescent="0.25">
      <c r="A3" s="10" t="s">
        <v>0</v>
      </c>
      <c r="B3" s="13">
        <f ca="1">TODAY()</f>
        <v>42240</v>
      </c>
      <c r="I3" s="12"/>
    </row>
    <row r="4" spans="1:9" x14ac:dyDescent="0.25">
      <c r="B4" s="12"/>
    </row>
    <row r="5" spans="1:9" ht="31.2" x14ac:dyDescent="0.25">
      <c r="A5" s="10" t="s">
        <v>233</v>
      </c>
      <c r="B5" s="10" t="s">
        <v>7</v>
      </c>
      <c r="C5" s="11" t="s">
        <v>281</v>
      </c>
      <c r="D5" s="10" t="s">
        <v>80</v>
      </c>
      <c r="E5" s="10" t="s">
        <v>57</v>
      </c>
      <c r="F5" s="10" t="s">
        <v>257</v>
      </c>
      <c r="G5" s="10" t="s">
        <v>55</v>
      </c>
      <c r="H5" s="10" t="s">
        <v>234</v>
      </c>
      <c r="I5" s="10" t="s">
        <v>258</v>
      </c>
    </row>
    <row r="6" spans="1:9" ht="5.55" customHeight="1" thickBot="1" x14ac:dyDescent="0.3">
      <c r="A6" s="18"/>
      <c r="B6" s="18"/>
      <c r="C6" s="19"/>
      <c r="D6" s="18"/>
      <c r="E6" s="18"/>
      <c r="F6" s="18"/>
      <c r="G6" s="18"/>
      <c r="H6" s="18"/>
      <c r="I6" s="18"/>
    </row>
    <row r="7" spans="1:9" ht="53.25" customHeight="1" thickTop="1" x14ac:dyDescent="0.25">
      <c r="A7" s="14" t="s">
        <v>110</v>
      </c>
      <c r="B7" s="14"/>
      <c r="C7" s="15"/>
      <c r="D7" s="14"/>
      <c r="E7" s="14" t="s">
        <v>284</v>
      </c>
      <c r="F7" s="14" t="s">
        <v>58</v>
      </c>
      <c r="G7" s="14"/>
      <c r="H7" s="14"/>
      <c r="I7" s="17"/>
    </row>
    <row r="8" spans="1:9" ht="53.25" customHeight="1" x14ac:dyDescent="0.25">
      <c r="A8" s="14" t="s">
        <v>117</v>
      </c>
      <c r="B8" s="14"/>
      <c r="C8" s="15"/>
      <c r="D8" s="14"/>
      <c r="E8" s="14" t="s">
        <v>282</v>
      </c>
      <c r="F8" s="14" t="s">
        <v>62</v>
      </c>
      <c r="G8" s="14"/>
      <c r="H8" s="14"/>
      <c r="I8" s="14"/>
    </row>
    <row r="9" spans="1:9" ht="52.8" x14ac:dyDescent="0.25">
      <c r="A9" s="14" t="s">
        <v>116</v>
      </c>
      <c r="B9" s="14"/>
      <c r="C9" s="15"/>
      <c r="D9" s="14"/>
      <c r="E9" s="14"/>
      <c r="F9" s="14" t="s">
        <v>64</v>
      </c>
      <c r="G9" s="14"/>
      <c r="H9" s="14"/>
      <c r="I9" s="14"/>
    </row>
    <row r="10" spans="1:9" ht="52.8" x14ac:dyDescent="0.25">
      <c r="A10" s="14" t="s">
        <v>126</v>
      </c>
      <c r="B10" s="14"/>
      <c r="C10" s="15"/>
      <c r="D10" s="14"/>
      <c r="E10" s="14"/>
      <c r="F10" s="14" t="s">
        <v>288</v>
      </c>
      <c r="G10" s="14"/>
      <c r="H10" s="14"/>
      <c r="I10" s="14"/>
    </row>
    <row r="11" spans="1:9" ht="26.4" x14ac:dyDescent="0.25">
      <c r="A11" s="14" t="s">
        <v>120</v>
      </c>
      <c r="B11" s="14"/>
      <c r="C11" s="15"/>
      <c r="D11" s="14"/>
      <c r="E11" s="14" t="s">
        <v>284</v>
      </c>
      <c r="F11" s="14" t="s">
        <v>78</v>
      </c>
      <c r="G11" s="14"/>
      <c r="H11" s="14"/>
      <c r="I11" s="14"/>
    </row>
    <row r="12" spans="1:9" ht="66" x14ac:dyDescent="0.25">
      <c r="A12" s="14" t="s">
        <v>121</v>
      </c>
      <c r="B12" s="14"/>
      <c r="C12" s="15"/>
      <c r="D12" s="14"/>
      <c r="E12" s="14"/>
      <c r="F12" s="14"/>
      <c r="G12" s="14"/>
      <c r="H12" s="14"/>
      <c r="I12" s="14"/>
    </row>
    <row r="13" spans="1:9" x14ac:dyDescent="0.25">
      <c r="A13" s="14"/>
      <c r="B13" s="14"/>
      <c r="C13" s="15"/>
      <c r="D13" s="14"/>
      <c r="E13" s="14"/>
      <c r="F13" s="14"/>
      <c r="G13" s="14"/>
      <c r="H13" s="14"/>
      <c r="I13" s="14"/>
    </row>
    <row r="14" spans="1:9" x14ac:dyDescent="0.25">
      <c r="A14" s="14"/>
      <c r="B14" s="14"/>
      <c r="C14" s="15"/>
      <c r="D14" s="14"/>
      <c r="E14" s="14"/>
      <c r="F14" s="14"/>
      <c r="G14" s="14"/>
      <c r="H14" s="14"/>
      <c r="I14" s="14"/>
    </row>
    <row r="15" spans="1:9" x14ac:dyDescent="0.25">
      <c r="A15" s="14"/>
      <c r="B15" s="14"/>
      <c r="C15" s="15"/>
      <c r="D15" s="14"/>
      <c r="E15" s="14"/>
      <c r="F15" s="14"/>
      <c r="G15" s="14"/>
      <c r="H15" s="14"/>
      <c r="I15" s="14"/>
    </row>
    <row r="16" spans="1:9" x14ac:dyDescent="0.25">
      <c r="A16" s="33"/>
      <c r="B16" s="33"/>
      <c r="C16" s="34"/>
      <c r="D16" s="33"/>
      <c r="E16" s="33"/>
      <c r="F16" s="33"/>
      <c r="G16" s="33"/>
      <c r="H16" s="33"/>
      <c r="I16" s="33"/>
    </row>
    <row r="19" spans="4:4" x14ac:dyDescent="0.25">
      <c r="D19" s="16"/>
    </row>
  </sheetData>
  <mergeCells count="1">
    <mergeCell ref="A1:H1"/>
  </mergeCells>
  <dataValidations count="5">
    <dataValidation type="list" allowBlank="1" showInputMessage="1" showErrorMessage="1" sqref="A7:A16">
      <formula1>lst_demande_transmise</formula1>
    </dataValidation>
    <dataValidation type="list" allowBlank="1" showInputMessage="1" showErrorMessage="1" sqref="B8:B16">
      <formula1>lst_départements</formula1>
    </dataValidation>
    <dataValidation type="list" allowBlank="1" showInputMessage="1" showErrorMessage="1" sqref="F7:F16">
      <formula1>lst_situation_à_la_demande</formula1>
    </dataValidation>
    <dataValidation type="list" allowBlank="1" showInputMessage="1" showErrorMessage="1" sqref="E7:E16">
      <formula1>lst_type_de_demande</formula1>
    </dataValidation>
    <dataValidation type="list" allowBlank="1" showInputMessage="1" showErrorMessage="1" sqref="B7">
      <formula1>lst_départements</formula1>
    </dataValidation>
  </dataValidations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2:C30"/>
  <sheetViews>
    <sheetView view="pageLayout" topLeftCell="A9" zoomScaleNormal="90" workbookViewId="0">
      <selection activeCell="C2" sqref="C1:C1048576"/>
    </sheetView>
  </sheetViews>
  <sheetFormatPr baseColWidth="10" defaultColWidth="10.8984375" defaultRowHeight="13.2" x14ac:dyDescent="0.25"/>
  <cols>
    <col min="1" max="1" width="1.69921875" style="1" customWidth="1"/>
    <col min="2" max="2" width="44.296875" style="1" bestFit="1" customWidth="1"/>
    <col min="3" max="3" width="1.796875" style="1" customWidth="1"/>
    <col min="4" max="16384" width="10.8984375" style="1"/>
  </cols>
  <sheetData>
    <row r="2" spans="2:3" x14ac:dyDescent="0.25">
      <c r="B2" s="1" t="s">
        <v>128</v>
      </c>
    </row>
    <row r="3" spans="2:3" x14ac:dyDescent="0.25">
      <c r="B3" s="1" t="s">
        <v>110</v>
      </c>
    </row>
    <row r="4" spans="2:3" x14ac:dyDescent="0.25">
      <c r="B4" s="1" t="s">
        <v>252</v>
      </c>
    </row>
    <row r="5" spans="2:3" x14ac:dyDescent="0.25">
      <c r="B5" s="3" t="s">
        <v>116</v>
      </c>
    </row>
    <row r="6" spans="2:3" x14ac:dyDescent="0.25">
      <c r="B6" s="1" t="s">
        <v>117</v>
      </c>
    </row>
    <row r="7" spans="2:3" x14ac:dyDescent="0.25">
      <c r="B7" s="2" t="s">
        <v>126</v>
      </c>
      <c r="C7" s="3"/>
    </row>
    <row r="8" spans="2:3" x14ac:dyDescent="0.25">
      <c r="B8" s="1" t="s">
        <v>118</v>
      </c>
    </row>
    <row r="9" spans="2:3" x14ac:dyDescent="0.25">
      <c r="B9" s="1" t="s">
        <v>119</v>
      </c>
    </row>
    <row r="10" spans="2:3" x14ac:dyDescent="0.25">
      <c r="B10" s="1" t="s">
        <v>120</v>
      </c>
    </row>
    <row r="11" spans="2:3" x14ac:dyDescent="0.25">
      <c r="B11" s="1" t="s">
        <v>127</v>
      </c>
    </row>
    <row r="12" spans="2:3" x14ac:dyDescent="0.25">
      <c r="B12" s="1" t="s">
        <v>111</v>
      </c>
    </row>
    <row r="13" spans="2:3" x14ac:dyDescent="0.25">
      <c r="B13" s="1" t="s">
        <v>121</v>
      </c>
    </row>
    <row r="14" spans="2:3" x14ac:dyDescent="0.25">
      <c r="B14" s="1" t="s">
        <v>122</v>
      </c>
    </row>
    <row r="15" spans="2:3" x14ac:dyDescent="0.25">
      <c r="B15" s="1" t="s">
        <v>112</v>
      </c>
    </row>
    <row r="16" spans="2:3" x14ac:dyDescent="0.25">
      <c r="B16" s="1" t="s">
        <v>113</v>
      </c>
    </row>
    <row r="17" spans="2:3" x14ac:dyDescent="0.25">
      <c r="B17" s="1" t="s">
        <v>114</v>
      </c>
    </row>
    <row r="18" spans="2:3" x14ac:dyDescent="0.25">
      <c r="B18" s="1" t="s">
        <v>123</v>
      </c>
    </row>
    <row r="19" spans="2:3" x14ac:dyDescent="0.25">
      <c r="B19" s="1" t="s">
        <v>124</v>
      </c>
    </row>
    <row r="20" spans="2:3" x14ac:dyDescent="0.25">
      <c r="B20" s="1" t="s">
        <v>125</v>
      </c>
    </row>
    <row r="22" spans="2:3" x14ac:dyDescent="0.25">
      <c r="B22" s="5"/>
      <c r="C22" s="4"/>
    </row>
    <row r="23" spans="2:3" x14ac:dyDescent="0.25">
      <c r="B23" s="6"/>
      <c r="C23" s="3"/>
    </row>
    <row r="24" spans="2:3" x14ac:dyDescent="0.25">
      <c r="B24" s="7"/>
    </row>
    <row r="25" spans="2:3" x14ac:dyDescent="0.25">
      <c r="B25" s="7"/>
    </row>
    <row r="26" spans="2:3" x14ac:dyDescent="0.25">
      <c r="B26" s="7"/>
    </row>
    <row r="27" spans="2:3" x14ac:dyDescent="0.25">
      <c r="B27" s="7"/>
    </row>
    <row r="28" spans="2:3" x14ac:dyDescent="0.25">
      <c r="B28" s="7"/>
    </row>
    <row r="29" spans="2:3" x14ac:dyDescent="0.25">
      <c r="B29" s="7"/>
    </row>
    <row r="30" spans="2:3" x14ac:dyDescent="0.25">
      <c r="B30" s="7"/>
    </row>
  </sheetData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04"/>
  <sheetViews>
    <sheetView topLeftCell="A93" workbookViewId="0">
      <selection activeCell="B109" sqref="B109"/>
    </sheetView>
  </sheetViews>
  <sheetFormatPr baseColWidth="10" defaultRowHeight="15.6" x14ac:dyDescent="0.3"/>
  <cols>
    <col min="1" max="1" width="0.69921875" customWidth="1"/>
    <col min="2" max="2" width="22.59765625" bestFit="1" customWidth="1"/>
    <col min="3" max="3" width="0.69921875" customWidth="1"/>
  </cols>
  <sheetData>
    <row r="2" spans="2:2" x14ac:dyDescent="0.3">
      <c r="B2" t="s">
        <v>7</v>
      </c>
    </row>
    <row r="3" spans="2:2" x14ac:dyDescent="0.3">
      <c r="B3" s="27"/>
    </row>
    <row r="4" spans="2:2" x14ac:dyDescent="0.3">
      <c r="B4" s="20" t="s">
        <v>136</v>
      </c>
    </row>
    <row r="5" spans="2:2" x14ac:dyDescent="0.3">
      <c r="B5" s="20" t="s">
        <v>137</v>
      </c>
    </row>
    <row r="6" spans="2:2" x14ac:dyDescent="0.3">
      <c r="B6" s="20" t="s">
        <v>138</v>
      </c>
    </row>
    <row r="7" spans="2:2" x14ac:dyDescent="0.3">
      <c r="B7" s="20" t="s">
        <v>139</v>
      </c>
    </row>
    <row r="8" spans="2:2" x14ac:dyDescent="0.3">
      <c r="B8" s="20" t="s">
        <v>140</v>
      </c>
    </row>
    <row r="9" spans="2:2" x14ac:dyDescent="0.3">
      <c r="B9" s="20" t="s">
        <v>141</v>
      </c>
    </row>
    <row r="10" spans="2:2" x14ac:dyDescent="0.3">
      <c r="B10" s="20" t="s">
        <v>142</v>
      </c>
    </row>
    <row r="11" spans="2:2" x14ac:dyDescent="0.3">
      <c r="B11" s="20" t="s">
        <v>143</v>
      </c>
    </row>
    <row r="12" spans="2:2" x14ac:dyDescent="0.3">
      <c r="B12" s="20" t="s">
        <v>144</v>
      </c>
    </row>
    <row r="13" spans="2:2" x14ac:dyDescent="0.3">
      <c r="B13" s="20" t="s">
        <v>145</v>
      </c>
    </row>
    <row r="14" spans="2:2" x14ac:dyDescent="0.3">
      <c r="B14" s="20" t="s">
        <v>147</v>
      </c>
    </row>
    <row r="15" spans="2:2" x14ac:dyDescent="0.3">
      <c r="B15" s="20" t="s">
        <v>146</v>
      </c>
    </row>
    <row r="16" spans="2:2" x14ac:dyDescent="0.3">
      <c r="B16" s="20" t="s">
        <v>148</v>
      </c>
    </row>
    <row r="17" spans="2:2" x14ac:dyDescent="0.3">
      <c r="B17" s="20" t="s">
        <v>149</v>
      </c>
    </row>
    <row r="18" spans="2:2" x14ac:dyDescent="0.3">
      <c r="B18" s="20" t="s">
        <v>150</v>
      </c>
    </row>
    <row r="19" spans="2:2" x14ac:dyDescent="0.3">
      <c r="B19" s="20" t="s">
        <v>151</v>
      </c>
    </row>
    <row r="20" spans="2:2" x14ac:dyDescent="0.3">
      <c r="B20" s="20" t="s">
        <v>152</v>
      </c>
    </row>
    <row r="21" spans="2:2" x14ac:dyDescent="0.3">
      <c r="B21" s="20" t="s">
        <v>153</v>
      </c>
    </row>
    <row r="22" spans="2:2" x14ac:dyDescent="0.3">
      <c r="B22" s="20" t="s">
        <v>154</v>
      </c>
    </row>
    <row r="23" spans="2:2" x14ac:dyDescent="0.3">
      <c r="B23" s="20" t="s">
        <v>155</v>
      </c>
    </row>
    <row r="24" spans="2:2" x14ac:dyDescent="0.3">
      <c r="B24" s="20" t="s">
        <v>156</v>
      </c>
    </row>
    <row r="25" spans="2:2" x14ac:dyDescent="0.3">
      <c r="B25" s="20" t="s">
        <v>157</v>
      </c>
    </row>
    <row r="26" spans="2:2" x14ac:dyDescent="0.3">
      <c r="B26" s="20" t="s">
        <v>158</v>
      </c>
    </row>
    <row r="27" spans="2:2" x14ac:dyDescent="0.3">
      <c r="B27" s="20" t="s">
        <v>159</v>
      </c>
    </row>
    <row r="28" spans="2:2" x14ac:dyDescent="0.3">
      <c r="B28" s="20" t="s">
        <v>160</v>
      </c>
    </row>
    <row r="29" spans="2:2" x14ac:dyDescent="0.3">
      <c r="B29" s="20" t="s">
        <v>161</v>
      </c>
    </row>
    <row r="30" spans="2:2" x14ac:dyDescent="0.3">
      <c r="B30" s="20" t="s">
        <v>162</v>
      </c>
    </row>
    <row r="31" spans="2:2" x14ac:dyDescent="0.3">
      <c r="B31" s="20" t="s">
        <v>163</v>
      </c>
    </row>
    <row r="32" spans="2:2" x14ac:dyDescent="0.3">
      <c r="B32" s="20" t="s">
        <v>164</v>
      </c>
    </row>
    <row r="33" spans="2:2" x14ac:dyDescent="0.3">
      <c r="B33" s="20" t="s">
        <v>165</v>
      </c>
    </row>
    <row r="34" spans="2:2" x14ac:dyDescent="0.3">
      <c r="B34" s="20" t="s">
        <v>166</v>
      </c>
    </row>
    <row r="35" spans="2:2" x14ac:dyDescent="0.3">
      <c r="B35" s="20" t="s">
        <v>167</v>
      </c>
    </row>
    <row r="36" spans="2:2" x14ac:dyDescent="0.3">
      <c r="B36" s="20" t="s">
        <v>168</v>
      </c>
    </row>
    <row r="37" spans="2:2" x14ac:dyDescent="0.3">
      <c r="B37" s="20" t="s">
        <v>169</v>
      </c>
    </row>
    <row r="38" spans="2:2" x14ac:dyDescent="0.3">
      <c r="B38" s="20" t="s">
        <v>170</v>
      </c>
    </row>
    <row r="39" spans="2:2" x14ac:dyDescent="0.3">
      <c r="B39" s="20" t="s">
        <v>171</v>
      </c>
    </row>
    <row r="40" spans="2:2" x14ac:dyDescent="0.3">
      <c r="B40" s="20" t="s">
        <v>172</v>
      </c>
    </row>
    <row r="41" spans="2:2" x14ac:dyDescent="0.3">
      <c r="B41" s="20" t="s">
        <v>173</v>
      </c>
    </row>
    <row r="42" spans="2:2" x14ac:dyDescent="0.3">
      <c r="B42" s="20" t="s">
        <v>174</v>
      </c>
    </row>
    <row r="43" spans="2:2" x14ac:dyDescent="0.3">
      <c r="B43" s="20" t="s">
        <v>175</v>
      </c>
    </row>
    <row r="44" spans="2:2" x14ac:dyDescent="0.3">
      <c r="B44" s="20" t="s">
        <v>176</v>
      </c>
    </row>
    <row r="45" spans="2:2" x14ac:dyDescent="0.3">
      <c r="B45" s="20" t="s">
        <v>177</v>
      </c>
    </row>
    <row r="46" spans="2:2" x14ac:dyDescent="0.3">
      <c r="B46" s="20" t="s">
        <v>179</v>
      </c>
    </row>
    <row r="47" spans="2:2" x14ac:dyDescent="0.3">
      <c r="B47" s="20" t="s">
        <v>178</v>
      </c>
    </row>
    <row r="48" spans="2:2" x14ac:dyDescent="0.3">
      <c r="B48" s="20" t="s">
        <v>180</v>
      </c>
    </row>
    <row r="49" spans="2:2" x14ac:dyDescent="0.3">
      <c r="B49" s="20" t="s">
        <v>181</v>
      </c>
    </row>
    <row r="50" spans="2:2" x14ac:dyDescent="0.3">
      <c r="B50" s="20" t="s">
        <v>182</v>
      </c>
    </row>
    <row r="51" spans="2:2" x14ac:dyDescent="0.3">
      <c r="B51" s="20" t="s">
        <v>183</v>
      </c>
    </row>
    <row r="52" spans="2:2" x14ac:dyDescent="0.3">
      <c r="B52" s="20" t="s">
        <v>184</v>
      </c>
    </row>
    <row r="53" spans="2:2" x14ac:dyDescent="0.3">
      <c r="B53" s="20" t="s">
        <v>185</v>
      </c>
    </row>
    <row r="54" spans="2:2" x14ac:dyDescent="0.3">
      <c r="B54" s="20" t="s">
        <v>186</v>
      </c>
    </row>
    <row r="55" spans="2:2" x14ac:dyDescent="0.3">
      <c r="B55" s="20" t="s">
        <v>187</v>
      </c>
    </row>
    <row r="56" spans="2:2" x14ac:dyDescent="0.3">
      <c r="B56" s="20" t="s">
        <v>188</v>
      </c>
    </row>
    <row r="57" spans="2:2" x14ac:dyDescent="0.3">
      <c r="B57" s="20" t="s">
        <v>189</v>
      </c>
    </row>
    <row r="58" spans="2:2" x14ac:dyDescent="0.3">
      <c r="B58" s="20" t="s">
        <v>190</v>
      </c>
    </row>
    <row r="59" spans="2:2" x14ac:dyDescent="0.3">
      <c r="B59" s="20" t="s">
        <v>191</v>
      </c>
    </row>
    <row r="60" spans="2:2" x14ac:dyDescent="0.3">
      <c r="B60" s="20" t="s">
        <v>192</v>
      </c>
    </row>
    <row r="61" spans="2:2" x14ac:dyDescent="0.3">
      <c r="B61" s="20" t="s">
        <v>193</v>
      </c>
    </row>
    <row r="62" spans="2:2" x14ac:dyDescent="0.3">
      <c r="B62" s="20" t="s">
        <v>194</v>
      </c>
    </row>
    <row r="63" spans="2:2" x14ac:dyDescent="0.3">
      <c r="B63" s="20" t="s">
        <v>195</v>
      </c>
    </row>
    <row r="64" spans="2:2" x14ac:dyDescent="0.3">
      <c r="B64" s="20" t="s">
        <v>196</v>
      </c>
    </row>
    <row r="65" spans="2:2" x14ac:dyDescent="0.3">
      <c r="B65" s="20" t="s">
        <v>197</v>
      </c>
    </row>
    <row r="66" spans="2:2" x14ac:dyDescent="0.3">
      <c r="B66" s="20" t="s">
        <v>198</v>
      </c>
    </row>
    <row r="67" spans="2:2" x14ac:dyDescent="0.3">
      <c r="B67" s="20" t="s">
        <v>199</v>
      </c>
    </row>
    <row r="68" spans="2:2" x14ac:dyDescent="0.3">
      <c r="B68" s="20" t="s">
        <v>200</v>
      </c>
    </row>
    <row r="69" spans="2:2" x14ac:dyDescent="0.3">
      <c r="B69" s="20" t="s">
        <v>201</v>
      </c>
    </row>
    <row r="70" spans="2:2" x14ac:dyDescent="0.3">
      <c r="B70" s="20" t="s">
        <v>202</v>
      </c>
    </row>
    <row r="71" spans="2:2" x14ac:dyDescent="0.3">
      <c r="B71" s="20" t="s">
        <v>203</v>
      </c>
    </row>
    <row r="72" spans="2:2" x14ac:dyDescent="0.3">
      <c r="B72" s="20" t="s">
        <v>204</v>
      </c>
    </row>
    <row r="73" spans="2:2" x14ac:dyDescent="0.3">
      <c r="B73" s="20" t="s">
        <v>205</v>
      </c>
    </row>
    <row r="74" spans="2:2" x14ac:dyDescent="0.3">
      <c r="B74" s="20" t="s">
        <v>206</v>
      </c>
    </row>
    <row r="75" spans="2:2" x14ac:dyDescent="0.3">
      <c r="B75" s="20" t="s">
        <v>207</v>
      </c>
    </row>
    <row r="76" spans="2:2" x14ac:dyDescent="0.3">
      <c r="B76" s="20" t="s">
        <v>208</v>
      </c>
    </row>
    <row r="77" spans="2:2" x14ac:dyDescent="0.3">
      <c r="B77" s="20" t="s">
        <v>135</v>
      </c>
    </row>
    <row r="78" spans="2:2" x14ac:dyDescent="0.3">
      <c r="B78" s="20" t="s">
        <v>134</v>
      </c>
    </row>
    <row r="79" spans="2:2" x14ac:dyDescent="0.3">
      <c r="B79" s="20" t="s">
        <v>209</v>
      </c>
    </row>
    <row r="80" spans="2:2" x14ac:dyDescent="0.3">
      <c r="B80" s="20" t="s">
        <v>210</v>
      </c>
    </row>
    <row r="81" spans="2:2" x14ac:dyDescent="0.3">
      <c r="B81" s="20" t="s">
        <v>211</v>
      </c>
    </row>
    <row r="82" spans="2:2" ht="16.2" thickBot="1" x14ac:dyDescent="0.35">
      <c r="B82" s="21" t="s">
        <v>212</v>
      </c>
    </row>
    <row r="83" spans="2:2" x14ac:dyDescent="0.3">
      <c r="B83" s="20" t="s">
        <v>213</v>
      </c>
    </row>
    <row r="84" spans="2:2" x14ac:dyDescent="0.3">
      <c r="B84" s="20" t="s">
        <v>214</v>
      </c>
    </row>
    <row r="85" spans="2:2" x14ac:dyDescent="0.3">
      <c r="B85" s="20" t="s">
        <v>215</v>
      </c>
    </row>
    <row r="86" spans="2:2" x14ac:dyDescent="0.3">
      <c r="B86" s="20" t="s">
        <v>216</v>
      </c>
    </row>
    <row r="87" spans="2:2" x14ac:dyDescent="0.3">
      <c r="B87" s="20" t="s">
        <v>217</v>
      </c>
    </row>
    <row r="88" spans="2:2" x14ac:dyDescent="0.3">
      <c r="B88" s="20" t="s">
        <v>218</v>
      </c>
    </row>
    <row r="89" spans="2:2" x14ac:dyDescent="0.3">
      <c r="B89" s="20" t="s">
        <v>219</v>
      </c>
    </row>
    <row r="90" spans="2:2" x14ac:dyDescent="0.3">
      <c r="B90" s="20" t="s">
        <v>220</v>
      </c>
    </row>
    <row r="91" spans="2:2" x14ac:dyDescent="0.3">
      <c r="B91" s="20" t="s">
        <v>221</v>
      </c>
    </row>
    <row r="92" spans="2:2" x14ac:dyDescent="0.3">
      <c r="B92" s="20" t="s">
        <v>222</v>
      </c>
    </row>
    <row r="93" spans="2:2" x14ac:dyDescent="0.3">
      <c r="B93" s="20" t="s">
        <v>223</v>
      </c>
    </row>
    <row r="94" spans="2:2" x14ac:dyDescent="0.3">
      <c r="B94" s="20" t="s">
        <v>224</v>
      </c>
    </row>
    <row r="95" spans="2:2" x14ac:dyDescent="0.3">
      <c r="B95" s="20" t="s">
        <v>225</v>
      </c>
    </row>
    <row r="96" spans="2:2" x14ac:dyDescent="0.3">
      <c r="B96" s="20" t="s">
        <v>226</v>
      </c>
    </row>
    <row r="97" spans="2:2" x14ac:dyDescent="0.3">
      <c r="B97" s="20" t="s">
        <v>133</v>
      </c>
    </row>
    <row r="98" spans="2:2" x14ac:dyDescent="0.3">
      <c r="B98" s="20" t="s">
        <v>227</v>
      </c>
    </row>
    <row r="99" spans="2:2" x14ac:dyDescent="0.3">
      <c r="B99" s="20" t="s">
        <v>228</v>
      </c>
    </row>
    <row r="100" spans="2:2" x14ac:dyDescent="0.3">
      <c r="B100" s="27" t="s">
        <v>229</v>
      </c>
    </row>
    <row r="101" spans="2:2" x14ac:dyDescent="0.3">
      <c r="B101" s="27" t="s">
        <v>230</v>
      </c>
    </row>
    <row r="102" spans="2:2" x14ac:dyDescent="0.3">
      <c r="B102" s="27" t="s">
        <v>231</v>
      </c>
    </row>
    <row r="103" spans="2:2" x14ac:dyDescent="0.3">
      <c r="B103" s="27" t="s">
        <v>232</v>
      </c>
    </row>
    <row r="104" spans="2:2" x14ac:dyDescent="0.3">
      <c r="B104" s="2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0"/>
  <sheetViews>
    <sheetView workbookViewId="0">
      <selection activeCell="G16" sqref="G16"/>
    </sheetView>
  </sheetViews>
  <sheetFormatPr baseColWidth="10" defaultRowHeight="15.6" x14ac:dyDescent="0.3"/>
  <cols>
    <col min="1" max="1" width="0.69921875" customWidth="1"/>
    <col min="2" max="2" width="19.59765625" bestFit="1" customWidth="1"/>
    <col min="3" max="3" width="0.69921875" customWidth="1"/>
  </cols>
  <sheetData>
    <row r="2" spans="2:2" x14ac:dyDescent="0.3">
      <c r="B2" t="s">
        <v>281</v>
      </c>
    </row>
    <row r="3" spans="2:2" x14ac:dyDescent="0.3">
      <c r="B3" s="22" t="s">
        <v>6</v>
      </c>
    </row>
    <row r="4" spans="2:2" x14ac:dyDescent="0.3">
      <c r="B4" s="23" t="s">
        <v>3</v>
      </c>
    </row>
    <row r="5" spans="2:2" x14ac:dyDescent="0.3">
      <c r="B5" s="22" t="s">
        <v>21</v>
      </c>
    </row>
    <row r="6" spans="2:2" x14ac:dyDescent="0.3">
      <c r="B6" s="23" t="s">
        <v>19</v>
      </c>
    </row>
    <row r="7" spans="2:2" x14ac:dyDescent="0.3">
      <c r="B7" s="22" t="s">
        <v>22</v>
      </c>
    </row>
    <row r="8" spans="2:2" x14ac:dyDescent="0.3">
      <c r="B8" s="23" t="s">
        <v>23</v>
      </c>
    </row>
    <row r="9" spans="2:2" x14ac:dyDescent="0.3">
      <c r="B9" s="22" t="s">
        <v>20</v>
      </c>
    </row>
    <row r="10" spans="2:2" x14ac:dyDescent="0.3">
      <c r="B10" s="23" t="s">
        <v>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11"/>
  <sheetViews>
    <sheetView view="pageLayout" zoomScaleNormal="100" workbookViewId="0">
      <selection activeCell="D13" sqref="D13"/>
    </sheetView>
  </sheetViews>
  <sheetFormatPr baseColWidth="10" defaultRowHeight="15.6" x14ac:dyDescent="0.3"/>
  <cols>
    <col min="1" max="1" width="0.69921875" customWidth="1"/>
    <col min="2" max="2" width="13.8984375" bestFit="1" customWidth="1"/>
    <col min="3" max="3" width="0.69921875" customWidth="1"/>
    <col min="4" max="4" width="15.796875" bestFit="1" customWidth="1"/>
    <col min="5" max="5" width="0.69921875" customWidth="1"/>
    <col min="6" max="6" width="16.5" bestFit="1" customWidth="1"/>
    <col min="7" max="7" width="0.69921875" customWidth="1"/>
    <col min="8" max="8" width="20.59765625" bestFit="1" customWidth="1"/>
    <col min="9" max="9" width="0.69921875" customWidth="1"/>
  </cols>
  <sheetData>
    <row r="1" spans="1:8" ht="25.8" x14ac:dyDescent="0.5">
      <c r="A1" s="35" t="s">
        <v>286</v>
      </c>
      <c r="B1" s="35"/>
      <c r="C1" s="35"/>
      <c r="D1" s="35"/>
      <c r="E1" s="35"/>
      <c r="F1" s="35"/>
      <c r="G1" s="35"/>
      <c r="H1" s="35"/>
    </row>
    <row r="3" spans="1:8" x14ac:dyDescent="0.3">
      <c r="B3" s="1" t="s">
        <v>240</v>
      </c>
      <c r="D3" s="1" t="s">
        <v>247</v>
      </c>
      <c r="F3" t="s">
        <v>246</v>
      </c>
      <c r="H3" s="1" t="s">
        <v>245</v>
      </c>
    </row>
    <row r="4" spans="1:8" x14ac:dyDescent="0.3">
      <c r="B4" s="1" t="s">
        <v>241</v>
      </c>
      <c r="D4" s="1" t="s">
        <v>243</v>
      </c>
      <c r="F4" s="1" t="s">
        <v>244</v>
      </c>
      <c r="H4" s="1" t="s">
        <v>248</v>
      </c>
    </row>
    <row r="5" spans="1:8" x14ac:dyDescent="0.3">
      <c r="B5" s="1" t="s">
        <v>3</v>
      </c>
      <c r="D5" s="1"/>
      <c r="F5" s="1"/>
      <c r="H5" s="1" t="s">
        <v>249</v>
      </c>
    </row>
    <row r="6" spans="1:8" x14ac:dyDescent="0.3">
      <c r="B6" s="1" t="s">
        <v>242</v>
      </c>
      <c r="D6" s="1"/>
      <c r="F6" s="1"/>
      <c r="H6" s="1" t="s">
        <v>250</v>
      </c>
    </row>
    <row r="7" spans="1:8" x14ac:dyDescent="0.3">
      <c r="B7" s="1"/>
      <c r="D7" s="1"/>
      <c r="F7" s="1"/>
      <c r="H7" s="1" t="s">
        <v>251</v>
      </c>
    </row>
    <row r="8" spans="1:8" x14ac:dyDescent="0.3">
      <c r="B8" s="1"/>
      <c r="D8" s="1"/>
      <c r="F8" s="1"/>
      <c r="H8" s="1"/>
    </row>
    <row r="9" spans="1:8" x14ac:dyDescent="0.3">
      <c r="B9" s="1"/>
      <c r="D9" s="1"/>
      <c r="F9" s="1"/>
      <c r="H9" s="1"/>
    </row>
    <row r="10" spans="1:8" x14ac:dyDescent="0.3">
      <c r="B10" s="1"/>
      <c r="D10" s="1"/>
      <c r="F10" s="1"/>
      <c r="H10" s="1"/>
    </row>
    <row r="11" spans="1:8" x14ac:dyDescent="0.3">
      <c r="B11" s="1"/>
      <c r="D11" s="1"/>
      <c r="F11" s="1"/>
      <c r="H11" s="1"/>
    </row>
  </sheetData>
  <mergeCells count="1">
    <mergeCell ref="A1:H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J11"/>
  <sheetViews>
    <sheetView view="pageLayout" topLeftCell="B1" zoomScaleNormal="100" workbookViewId="0">
      <selection activeCell="G12" sqref="G12"/>
    </sheetView>
  </sheetViews>
  <sheetFormatPr baseColWidth="10" defaultRowHeight="15.6" x14ac:dyDescent="0.3"/>
  <cols>
    <col min="1" max="1" width="0" hidden="1" customWidth="1"/>
    <col min="2" max="2" width="0.69921875" customWidth="1"/>
    <col min="4" max="4" width="0.69921875" customWidth="1"/>
  </cols>
  <sheetData>
    <row r="1" spans="2:10" ht="25.8" x14ac:dyDescent="0.5">
      <c r="B1" s="35" t="s">
        <v>286</v>
      </c>
      <c r="C1" s="35"/>
      <c r="D1" s="35"/>
      <c r="E1" s="35"/>
      <c r="F1" s="35"/>
      <c r="G1" s="35"/>
      <c r="H1" s="35"/>
      <c r="I1" s="35"/>
      <c r="J1" s="35"/>
    </row>
    <row r="3" spans="2:10" x14ac:dyDescent="0.3">
      <c r="C3" s="1" t="s">
        <v>253</v>
      </c>
    </row>
    <row r="4" spans="2:10" x14ac:dyDescent="0.3">
      <c r="C4" s="1" t="s">
        <v>19</v>
      </c>
    </row>
    <row r="5" spans="2:10" x14ac:dyDescent="0.3">
      <c r="C5" s="1" t="s">
        <v>88</v>
      </c>
    </row>
    <row r="6" spans="2:10" x14ac:dyDescent="0.3">
      <c r="C6" s="1" t="s">
        <v>3</v>
      </c>
    </row>
    <row r="7" spans="2:10" x14ac:dyDescent="0.3">
      <c r="C7" s="1"/>
    </row>
    <row r="8" spans="2:10" x14ac:dyDescent="0.3">
      <c r="C8" s="1"/>
    </row>
    <row r="9" spans="2:10" x14ac:dyDescent="0.3">
      <c r="C9" s="1"/>
    </row>
    <row r="10" spans="2:10" x14ac:dyDescent="0.3">
      <c r="C10" s="1"/>
    </row>
    <row r="11" spans="2:10" x14ac:dyDescent="0.3">
      <c r="C11" s="1"/>
    </row>
  </sheetData>
  <mergeCells count="1">
    <mergeCell ref="B1:J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11"/>
  <sheetViews>
    <sheetView view="pageLayout" zoomScaleNormal="100" workbookViewId="0">
      <selection activeCell="F8" sqref="F8"/>
    </sheetView>
  </sheetViews>
  <sheetFormatPr baseColWidth="10" defaultRowHeight="15.6" x14ac:dyDescent="0.3"/>
  <cols>
    <col min="1" max="1" width="0.69921875" customWidth="1"/>
    <col min="3" max="3" width="0.69921875" customWidth="1"/>
    <col min="4" max="4" width="18.796875" bestFit="1" customWidth="1"/>
    <col min="5" max="5" width="0.69921875" customWidth="1"/>
  </cols>
  <sheetData>
    <row r="1" spans="1:9" ht="25.8" x14ac:dyDescent="0.5">
      <c r="A1" s="35" t="s">
        <v>286</v>
      </c>
      <c r="B1" s="35"/>
      <c r="C1" s="35"/>
      <c r="D1" s="35"/>
      <c r="E1" s="35"/>
      <c r="F1" s="35"/>
      <c r="G1" s="35"/>
      <c r="H1" s="35"/>
      <c r="I1" s="35"/>
    </row>
    <row r="3" spans="1:9" x14ac:dyDescent="0.3">
      <c r="B3" s="1" t="s">
        <v>254</v>
      </c>
      <c r="D3" s="1" t="s">
        <v>255</v>
      </c>
    </row>
    <row r="4" spans="1:9" x14ac:dyDescent="0.3">
      <c r="B4" t="s">
        <v>3</v>
      </c>
      <c r="D4" s="1" t="s">
        <v>244</v>
      </c>
    </row>
    <row r="5" spans="1:9" x14ac:dyDescent="0.3">
      <c r="B5" s="1" t="s">
        <v>19</v>
      </c>
      <c r="D5" s="1" t="s">
        <v>256</v>
      </c>
    </row>
    <row r="6" spans="1:9" x14ac:dyDescent="0.3">
      <c r="B6" s="1"/>
      <c r="D6" s="1"/>
    </row>
    <row r="7" spans="1:9" x14ac:dyDescent="0.3">
      <c r="B7" s="1"/>
      <c r="D7" s="1"/>
    </row>
    <row r="8" spans="1:9" x14ac:dyDescent="0.3">
      <c r="B8" s="1"/>
      <c r="D8" s="1"/>
    </row>
    <row r="9" spans="1:9" x14ac:dyDescent="0.3">
      <c r="B9" s="1"/>
      <c r="D9" s="1"/>
    </row>
    <row r="10" spans="1:9" x14ac:dyDescent="0.3">
      <c r="B10" s="1"/>
      <c r="D10" s="1"/>
    </row>
    <row r="11" spans="1:9" x14ac:dyDescent="0.3">
      <c r="B11" s="1"/>
      <c r="D11" s="1"/>
    </row>
  </sheetData>
  <mergeCells count="1">
    <mergeCell ref="A1:I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12"/>
  <sheetViews>
    <sheetView view="pageLayout" zoomScale="70" zoomScaleNormal="100" zoomScalePageLayoutView="70" workbookViewId="0">
      <selection activeCell="J18" sqref="J18"/>
    </sheetView>
  </sheetViews>
  <sheetFormatPr baseColWidth="10" defaultRowHeight="15.6" x14ac:dyDescent="0.3"/>
  <cols>
    <col min="1" max="1" width="0.69921875" customWidth="1"/>
    <col min="2" max="2" width="16.59765625" bestFit="1" customWidth="1"/>
    <col min="3" max="3" width="0.69921875" customWidth="1"/>
    <col min="4" max="4" width="17.296875" bestFit="1" customWidth="1"/>
    <col min="5" max="5" width="0.69921875" customWidth="1"/>
    <col min="6" max="6" width="23.5" bestFit="1" customWidth="1"/>
    <col min="7" max="7" width="0.69921875" customWidth="1"/>
    <col min="8" max="8" width="18.19921875" bestFit="1" customWidth="1"/>
    <col min="9" max="9" width="0.69921875" customWidth="1"/>
    <col min="10" max="10" width="20.796875" bestFit="1" customWidth="1"/>
    <col min="11" max="11" width="0.69921875" customWidth="1"/>
    <col min="12" max="12" width="16.3984375" bestFit="1" customWidth="1"/>
    <col min="13" max="13" width="0.69921875" customWidth="1"/>
    <col min="14" max="14" width="23.796875" bestFit="1" customWidth="1"/>
    <col min="15" max="15" width="0.69921875" customWidth="1"/>
    <col min="16" max="16" width="19.296875" bestFit="1" customWidth="1"/>
  </cols>
  <sheetData>
    <row r="1" spans="1:16" ht="25.8" x14ac:dyDescent="0.5">
      <c r="A1" s="35" t="s">
        <v>286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</row>
    <row r="3" spans="1:16" x14ac:dyDescent="0.3">
      <c r="B3" s="1" t="s">
        <v>1</v>
      </c>
      <c r="D3" s="1" t="s">
        <v>2</v>
      </c>
      <c r="F3" s="1" t="s">
        <v>25</v>
      </c>
      <c r="H3" s="1" t="s">
        <v>129</v>
      </c>
      <c r="J3" s="1" t="s">
        <v>39</v>
      </c>
      <c r="L3" s="1" t="s">
        <v>10</v>
      </c>
      <c r="N3" s="1" t="s">
        <v>44</v>
      </c>
      <c r="P3" s="1" t="s">
        <v>50</v>
      </c>
    </row>
    <row r="4" spans="1:16" x14ac:dyDescent="0.3">
      <c r="B4" s="24" t="s">
        <v>4</v>
      </c>
      <c r="D4" s="22" t="s">
        <v>11</v>
      </c>
      <c r="F4" s="22" t="s">
        <v>26</v>
      </c>
      <c r="H4" s="22" t="s">
        <v>30</v>
      </c>
      <c r="J4" s="22" t="s">
        <v>40</v>
      </c>
      <c r="L4" s="22" t="s">
        <v>10</v>
      </c>
      <c r="N4" s="22" t="s">
        <v>45</v>
      </c>
      <c r="P4" s="22" t="s">
        <v>51</v>
      </c>
    </row>
    <row r="5" spans="1:16" x14ac:dyDescent="0.3">
      <c r="B5" s="25" t="s">
        <v>8</v>
      </c>
      <c r="D5" s="23" t="s">
        <v>12</v>
      </c>
      <c r="F5" s="23" t="s">
        <v>27</v>
      </c>
      <c r="H5" s="23" t="s">
        <v>31</v>
      </c>
      <c r="J5" s="23" t="s">
        <v>41</v>
      </c>
      <c r="N5" s="23" t="s">
        <v>46</v>
      </c>
      <c r="P5" s="23" t="s">
        <v>52</v>
      </c>
    </row>
    <row r="6" spans="1:16" x14ac:dyDescent="0.3">
      <c r="B6" s="24" t="s">
        <v>9</v>
      </c>
      <c r="D6" s="22" t="s">
        <v>13</v>
      </c>
      <c r="F6" s="22" t="s">
        <v>28</v>
      </c>
      <c r="H6" s="22" t="s">
        <v>32</v>
      </c>
      <c r="J6" s="22" t="s">
        <v>42</v>
      </c>
      <c r="N6" s="22" t="s">
        <v>47</v>
      </c>
      <c r="P6" s="22" t="s">
        <v>53</v>
      </c>
    </row>
    <row r="7" spans="1:16" x14ac:dyDescent="0.3">
      <c r="B7" s="25" t="s">
        <v>10</v>
      </c>
      <c r="D7" s="23" t="s">
        <v>14</v>
      </c>
      <c r="F7" s="23" t="s">
        <v>29</v>
      </c>
      <c r="H7" s="23" t="s">
        <v>33</v>
      </c>
      <c r="J7" s="23" t="s">
        <v>43</v>
      </c>
      <c r="N7" s="23" t="s">
        <v>48</v>
      </c>
      <c r="P7" s="23" t="s">
        <v>54</v>
      </c>
    </row>
    <row r="8" spans="1:16" x14ac:dyDescent="0.3">
      <c r="B8" s="24" t="s">
        <v>5</v>
      </c>
      <c r="D8" s="22" t="s">
        <v>15</v>
      </c>
      <c r="H8" s="22" t="s">
        <v>34</v>
      </c>
      <c r="N8" s="22" t="s">
        <v>49</v>
      </c>
    </row>
    <row r="9" spans="1:16" x14ac:dyDescent="0.3">
      <c r="D9" s="23" t="s">
        <v>16</v>
      </c>
      <c r="H9" s="23" t="s">
        <v>35</v>
      </c>
    </row>
    <row r="10" spans="1:16" x14ac:dyDescent="0.3">
      <c r="D10" s="22" t="s">
        <v>17</v>
      </c>
      <c r="H10" s="22" t="s">
        <v>36</v>
      </c>
    </row>
    <row r="11" spans="1:16" x14ac:dyDescent="0.3">
      <c r="D11" s="23" t="s">
        <v>18</v>
      </c>
      <c r="H11" s="23" t="s">
        <v>37</v>
      </c>
    </row>
    <row r="12" spans="1:16" x14ac:dyDescent="0.3">
      <c r="D12" s="26"/>
      <c r="H12" s="22" t="s">
        <v>38</v>
      </c>
    </row>
  </sheetData>
  <mergeCells count="1">
    <mergeCell ref="A1:P1"/>
  </mergeCells>
  <pageMargins left="0.25" right="0.25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11"/>
  <sheetViews>
    <sheetView view="pageLayout" zoomScaleNormal="100" workbookViewId="0">
      <selection activeCell="F7" sqref="E7:F7"/>
    </sheetView>
  </sheetViews>
  <sheetFormatPr baseColWidth="10" defaultRowHeight="15.6" x14ac:dyDescent="0.3"/>
  <cols>
    <col min="1" max="1" width="0.69921875" customWidth="1"/>
    <col min="2" max="2" width="19.69921875" bestFit="1" customWidth="1"/>
    <col min="3" max="3" width="0.69921875" customWidth="1"/>
  </cols>
  <sheetData>
    <row r="1" spans="1:12" ht="25.8" x14ac:dyDescent="0.5">
      <c r="A1" s="35" t="s">
        <v>287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3" spans="1:12" x14ac:dyDescent="0.3">
      <c r="B3" s="1" t="s">
        <v>130</v>
      </c>
    </row>
    <row r="4" spans="1:12" x14ac:dyDescent="0.3">
      <c r="B4" s="1" t="s">
        <v>131</v>
      </c>
    </row>
    <row r="5" spans="1:12" x14ac:dyDescent="0.3">
      <c r="B5" s="1" t="s">
        <v>132</v>
      </c>
    </row>
    <row r="6" spans="1:12" x14ac:dyDescent="0.3">
      <c r="B6" s="1"/>
    </row>
    <row r="7" spans="1:12" x14ac:dyDescent="0.3">
      <c r="B7" s="1"/>
    </row>
    <row r="8" spans="1:12" x14ac:dyDescent="0.3">
      <c r="B8" s="1"/>
    </row>
    <row r="9" spans="1:12" x14ac:dyDescent="0.3">
      <c r="B9" s="1"/>
    </row>
    <row r="10" spans="1:12" x14ac:dyDescent="0.3">
      <c r="B10" s="1"/>
    </row>
    <row r="11" spans="1:12" x14ac:dyDescent="0.3">
      <c r="B11" s="1"/>
    </row>
  </sheetData>
  <mergeCells count="1">
    <mergeCell ref="A1:L1"/>
  </mergeCells>
  <pageMargins left="0.25" right="0.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0"/>
  <sheetViews>
    <sheetView workbookViewId="0">
      <selection activeCell="C1" sqref="C1:C1048576"/>
    </sheetView>
  </sheetViews>
  <sheetFormatPr baseColWidth="10" defaultRowHeight="15.6" x14ac:dyDescent="0.3"/>
  <cols>
    <col min="1" max="1" width="0.69921875" customWidth="1"/>
    <col min="3" max="3" width="0.69921875" customWidth="1"/>
  </cols>
  <sheetData>
    <row r="2" spans="2:2" x14ac:dyDescent="0.3">
      <c r="B2" s="1" t="s">
        <v>263</v>
      </c>
    </row>
    <row r="3" spans="2:2" x14ac:dyDescent="0.3">
      <c r="B3" s="1" t="s">
        <v>264</v>
      </c>
    </row>
    <row r="4" spans="2:2" x14ac:dyDescent="0.3">
      <c r="B4" s="1" t="s">
        <v>265</v>
      </c>
    </row>
    <row r="5" spans="2:2" x14ac:dyDescent="0.3">
      <c r="B5" s="1"/>
    </row>
    <row r="6" spans="2:2" x14ac:dyDescent="0.3">
      <c r="B6" s="1"/>
    </row>
    <row r="7" spans="2:2" x14ac:dyDescent="0.3">
      <c r="B7" s="1"/>
    </row>
    <row r="8" spans="2:2" x14ac:dyDescent="0.3">
      <c r="B8" s="1"/>
    </row>
    <row r="9" spans="2:2" x14ac:dyDescent="0.3">
      <c r="B9" s="1"/>
    </row>
    <row r="10" spans="2:2" x14ac:dyDescent="0.3">
      <c r="B10" s="1"/>
    </row>
  </sheetData>
  <pageMargins left="0.25" right="0.25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0"/>
  <sheetViews>
    <sheetView workbookViewId="0">
      <selection activeCell="D16" sqref="D16"/>
    </sheetView>
  </sheetViews>
  <sheetFormatPr baseColWidth="10" defaultRowHeight="15.6" x14ac:dyDescent="0.3"/>
  <cols>
    <col min="1" max="1" width="0.69921875" customWidth="1"/>
    <col min="2" max="2" width="13.3984375" bestFit="1" customWidth="1"/>
    <col min="3" max="3" width="0.69921875" customWidth="1"/>
  </cols>
  <sheetData>
    <row r="2" spans="2:2" x14ac:dyDescent="0.3">
      <c r="B2" s="1" t="s">
        <v>259</v>
      </c>
    </row>
    <row r="3" spans="2:2" x14ac:dyDescent="0.3">
      <c r="B3" s="1" t="s">
        <v>260</v>
      </c>
    </row>
    <row r="4" spans="2:2" x14ac:dyDescent="0.3">
      <c r="B4" s="1" t="s">
        <v>261</v>
      </c>
    </row>
    <row r="5" spans="2:2" x14ac:dyDescent="0.3">
      <c r="B5" s="1" t="s">
        <v>262</v>
      </c>
    </row>
    <row r="6" spans="2:2" x14ac:dyDescent="0.3">
      <c r="B6" s="1"/>
    </row>
    <row r="7" spans="2:2" x14ac:dyDescent="0.3">
      <c r="B7" s="1"/>
    </row>
    <row r="8" spans="2:2" x14ac:dyDescent="0.3">
      <c r="B8" s="1"/>
    </row>
    <row r="9" spans="2:2" x14ac:dyDescent="0.3">
      <c r="B9" s="1"/>
    </row>
    <row r="10" spans="2:2" x14ac:dyDescent="0.3">
      <c r="B10" s="1"/>
    </row>
  </sheetData>
  <pageMargins left="0.25" right="0.25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25"/>
  <sheetViews>
    <sheetView workbookViewId="0">
      <selection activeCell="C1" sqref="C1:C1048576"/>
    </sheetView>
  </sheetViews>
  <sheetFormatPr baseColWidth="10" defaultRowHeight="15.6" x14ac:dyDescent="0.3"/>
  <cols>
    <col min="1" max="1" width="0.69921875" customWidth="1"/>
    <col min="2" max="2" width="21.296875" bestFit="1" customWidth="1"/>
    <col min="3" max="3" width="0.69921875" customWidth="1"/>
  </cols>
  <sheetData>
    <row r="2" spans="2:2" x14ac:dyDescent="0.3">
      <c r="B2" s="1" t="s">
        <v>87</v>
      </c>
    </row>
    <row r="3" spans="2:2" x14ac:dyDescent="0.3">
      <c r="B3" s="22" t="s">
        <v>88</v>
      </c>
    </row>
    <row r="4" spans="2:2" x14ac:dyDescent="0.3">
      <c r="B4" s="23" t="s">
        <v>89</v>
      </c>
    </row>
    <row r="5" spans="2:2" x14ac:dyDescent="0.3">
      <c r="B5" s="22" t="s">
        <v>90</v>
      </c>
    </row>
    <row r="6" spans="2:2" x14ac:dyDescent="0.3">
      <c r="B6" s="23" t="s">
        <v>91</v>
      </c>
    </row>
    <row r="7" spans="2:2" x14ac:dyDescent="0.3">
      <c r="B7" s="22" t="s">
        <v>19</v>
      </c>
    </row>
    <row r="8" spans="2:2" x14ac:dyDescent="0.3">
      <c r="B8" s="23" t="s">
        <v>92</v>
      </c>
    </row>
    <row r="9" spans="2:2" x14ac:dyDescent="0.3">
      <c r="B9" s="22" t="s">
        <v>93</v>
      </c>
    </row>
    <row r="10" spans="2:2" x14ac:dyDescent="0.3">
      <c r="B10" s="23" t="s">
        <v>94</v>
      </c>
    </row>
    <row r="11" spans="2:2" x14ac:dyDescent="0.3">
      <c r="B11" s="22" t="s">
        <v>95</v>
      </c>
    </row>
    <row r="12" spans="2:2" x14ac:dyDescent="0.3">
      <c r="B12" s="23" t="s">
        <v>96</v>
      </c>
    </row>
    <row r="13" spans="2:2" x14ac:dyDescent="0.3">
      <c r="B13" s="22" t="s">
        <v>97</v>
      </c>
    </row>
    <row r="14" spans="2:2" x14ac:dyDescent="0.3">
      <c r="B14" s="23" t="s">
        <v>98</v>
      </c>
    </row>
    <row r="15" spans="2:2" x14ac:dyDescent="0.3">
      <c r="B15" s="22" t="s">
        <v>99</v>
      </c>
    </row>
    <row r="16" spans="2:2" x14ac:dyDescent="0.3">
      <c r="B16" s="23" t="s">
        <v>100</v>
      </c>
    </row>
    <row r="17" spans="2:2" x14ac:dyDescent="0.3">
      <c r="B17" s="22" t="s">
        <v>101</v>
      </c>
    </row>
    <row r="18" spans="2:2" x14ac:dyDescent="0.3">
      <c r="B18" s="23" t="s">
        <v>102</v>
      </c>
    </row>
    <row r="19" spans="2:2" x14ac:dyDescent="0.3">
      <c r="B19" s="22" t="s">
        <v>103</v>
      </c>
    </row>
    <row r="20" spans="2:2" x14ac:dyDescent="0.3">
      <c r="B20" s="23" t="s">
        <v>104</v>
      </c>
    </row>
    <row r="21" spans="2:2" x14ac:dyDescent="0.3">
      <c r="B21" s="22" t="s">
        <v>105</v>
      </c>
    </row>
    <row r="22" spans="2:2" x14ac:dyDescent="0.3">
      <c r="B22" s="23" t="s">
        <v>106</v>
      </c>
    </row>
    <row r="23" spans="2:2" x14ac:dyDescent="0.3">
      <c r="B23" s="22" t="s">
        <v>107</v>
      </c>
    </row>
    <row r="24" spans="2:2" x14ac:dyDescent="0.3">
      <c r="B24" s="23" t="s">
        <v>108</v>
      </c>
    </row>
    <row r="25" spans="2:2" x14ac:dyDescent="0.3">
      <c r="B25" s="22" t="s">
        <v>109</v>
      </c>
    </row>
  </sheetData>
  <pageMargins left="0.25" right="0.25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0"/>
  <sheetViews>
    <sheetView view="pageLayout" zoomScaleNormal="100" workbookViewId="0">
      <selection activeCell="J13" sqref="J13"/>
    </sheetView>
  </sheetViews>
  <sheetFormatPr baseColWidth="10" defaultRowHeight="15.6" x14ac:dyDescent="0.3"/>
  <cols>
    <col min="1" max="1" width="0.69921875" customWidth="1"/>
    <col min="2" max="2" width="20.09765625" bestFit="1" customWidth="1"/>
    <col min="3" max="3" width="0.69921875" customWidth="1"/>
    <col min="4" max="4" width="16.8984375" bestFit="1" customWidth="1"/>
    <col min="5" max="5" width="0.69921875" customWidth="1"/>
    <col min="6" max="6" width="21.69921875" bestFit="1" customWidth="1"/>
    <col min="7" max="7" width="0.69921875" customWidth="1"/>
    <col min="8" max="8" width="19.5" bestFit="1" customWidth="1"/>
    <col min="9" max="9" width="0.69921875" customWidth="1"/>
    <col min="10" max="10" width="20.8984375" bestFit="1" customWidth="1"/>
    <col min="11" max="11" width="0.69921875" customWidth="1"/>
  </cols>
  <sheetData>
    <row r="2" spans="2:10" x14ac:dyDescent="0.3">
      <c r="B2" s="1" t="s">
        <v>266</v>
      </c>
      <c r="D2" s="1" t="s">
        <v>270</v>
      </c>
      <c r="F2" s="1" t="s">
        <v>269</v>
      </c>
      <c r="H2" s="1" t="s">
        <v>279</v>
      </c>
      <c r="J2" s="1" t="s">
        <v>271</v>
      </c>
    </row>
    <row r="3" spans="2:10" x14ac:dyDescent="0.3">
      <c r="B3" s="1" t="s">
        <v>88</v>
      </c>
      <c r="D3" s="1" t="s">
        <v>277</v>
      </c>
      <c r="F3" s="1" t="s">
        <v>267</v>
      </c>
      <c r="H3" s="1" t="s">
        <v>280</v>
      </c>
      <c r="J3" s="1" t="s">
        <v>272</v>
      </c>
    </row>
    <row r="4" spans="2:10" x14ac:dyDescent="0.3">
      <c r="B4" s="1" t="s">
        <v>19</v>
      </c>
      <c r="D4" s="1"/>
      <c r="F4" s="1" t="s">
        <v>273</v>
      </c>
      <c r="H4" s="1"/>
      <c r="J4" s="1"/>
    </row>
    <row r="5" spans="2:10" x14ac:dyDescent="0.3">
      <c r="B5" s="1" t="s">
        <v>278</v>
      </c>
      <c r="D5" s="1"/>
      <c r="F5" s="1" t="s">
        <v>274</v>
      </c>
      <c r="H5" s="1"/>
      <c r="J5" s="1"/>
    </row>
    <row r="6" spans="2:10" x14ac:dyDescent="0.3">
      <c r="B6" s="1" t="s">
        <v>268</v>
      </c>
      <c r="D6" s="1"/>
      <c r="F6" s="1" t="s">
        <v>275</v>
      </c>
      <c r="H6" s="1"/>
      <c r="J6" s="1"/>
    </row>
    <row r="7" spans="2:10" x14ac:dyDescent="0.3">
      <c r="B7" s="1"/>
      <c r="D7" s="1"/>
      <c r="F7" s="1" t="s">
        <v>276</v>
      </c>
      <c r="H7" s="1"/>
      <c r="J7" s="1"/>
    </row>
    <row r="8" spans="2:10" x14ac:dyDescent="0.3">
      <c r="B8" s="1"/>
      <c r="D8" s="1"/>
      <c r="F8" s="1"/>
      <c r="H8" s="1"/>
      <c r="J8" s="1"/>
    </row>
    <row r="9" spans="2:10" x14ac:dyDescent="0.3">
      <c r="B9" s="1"/>
      <c r="D9" s="1"/>
      <c r="F9" s="1"/>
      <c r="H9" s="1"/>
      <c r="J9" s="1"/>
    </row>
    <row r="10" spans="2:10" x14ac:dyDescent="0.3">
      <c r="B10" s="1"/>
      <c r="D10" s="1"/>
      <c r="F10" s="1"/>
      <c r="H10" s="1"/>
      <c r="J10" s="1"/>
    </row>
  </sheetData>
  <pageMargins left="0.25" right="0.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6"/>
  <sheetViews>
    <sheetView workbookViewId="0">
      <selection activeCell="D8" sqref="D8"/>
    </sheetView>
  </sheetViews>
  <sheetFormatPr baseColWidth="10" defaultRowHeight="15.6" x14ac:dyDescent="0.3"/>
  <cols>
    <col min="1" max="1" width="0.69921875" customWidth="1"/>
    <col min="2" max="2" width="20.59765625" bestFit="1" customWidth="1"/>
    <col min="3" max="3" width="0.69921875" customWidth="1"/>
  </cols>
  <sheetData>
    <row r="2" spans="2:2" x14ac:dyDescent="0.3">
      <c r="B2" s="1" t="s">
        <v>57</v>
      </c>
    </row>
    <row r="3" spans="2:2" x14ac:dyDescent="0.3">
      <c r="B3" s="29" t="s">
        <v>282</v>
      </c>
    </row>
    <row r="4" spans="2:2" x14ac:dyDescent="0.3">
      <c r="B4" s="29" t="s">
        <v>283</v>
      </c>
    </row>
    <row r="5" spans="2:2" x14ac:dyDescent="0.3">
      <c r="B5" s="29" t="s">
        <v>284</v>
      </c>
    </row>
    <row r="6" spans="2:2" x14ac:dyDescent="0.3">
      <c r="B6" s="32" t="s">
        <v>285</v>
      </c>
    </row>
  </sheetData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26"/>
  <sheetViews>
    <sheetView tabSelected="1" workbookViewId="0">
      <selection activeCell="B14" sqref="B14"/>
    </sheetView>
  </sheetViews>
  <sheetFormatPr baseColWidth="10" defaultRowHeight="15.6" x14ac:dyDescent="0.3"/>
  <cols>
    <col min="1" max="1" width="0.69921875" customWidth="1"/>
    <col min="2" max="2" width="40.19921875" bestFit="1" customWidth="1"/>
    <col min="3" max="3" width="0.69921875" customWidth="1"/>
  </cols>
  <sheetData>
    <row r="2" spans="2:2" x14ac:dyDescent="0.3">
      <c r="B2" s="1" t="s">
        <v>257</v>
      </c>
    </row>
    <row r="3" spans="2:2" x14ac:dyDescent="0.3">
      <c r="B3" s="22" t="s">
        <v>58</v>
      </c>
    </row>
    <row r="4" spans="2:2" x14ac:dyDescent="0.3">
      <c r="B4" s="23" t="s">
        <v>59</v>
      </c>
    </row>
    <row r="5" spans="2:2" x14ac:dyDescent="0.3">
      <c r="B5" s="22" t="s">
        <v>60</v>
      </c>
    </row>
    <row r="6" spans="2:2" x14ac:dyDescent="0.3">
      <c r="B6" s="23" t="s">
        <v>61</v>
      </c>
    </row>
    <row r="7" spans="2:2" x14ac:dyDescent="0.3">
      <c r="B7" s="22" t="s">
        <v>62</v>
      </c>
    </row>
    <row r="8" spans="2:2" x14ac:dyDescent="0.3">
      <c r="B8" s="23" t="s">
        <v>63</v>
      </c>
    </row>
    <row r="9" spans="2:2" x14ac:dyDescent="0.3">
      <c r="B9" s="22" t="s">
        <v>64</v>
      </c>
    </row>
    <row r="10" spans="2:2" x14ac:dyDescent="0.3">
      <c r="B10" s="23" t="s">
        <v>65</v>
      </c>
    </row>
    <row r="11" spans="2:2" x14ac:dyDescent="0.3">
      <c r="B11" s="22" t="s">
        <v>66</v>
      </c>
    </row>
    <row r="12" spans="2:2" x14ac:dyDescent="0.3">
      <c r="B12" s="23" t="s">
        <v>67</v>
      </c>
    </row>
    <row r="13" spans="2:2" x14ac:dyDescent="0.3">
      <c r="B13" s="22" t="s">
        <v>68</v>
      </c>
    </row>
    <row r="14" spans="2:2" x14ac:dyDescent="0.3">
      <c r="B14" s="23" t="s">
        <v>70</v>
      </c>
    </row>
    <row r="15" spans="2:2" x14ac:dyDescent="0.3">
      <c r="B15" s="22" t="s">
        <v>69</v>
      </c>
    </row>
    <row r="16" spans="2:2" x14ac:dyDescent="0.3">
      <c r="B16" s="23" t="s">
        <v>71</v>
      </c>
    </row>
    <row r="17" spans="2:2" x14ac:dyDescent="0.3">
      <c r="B17" s="22" t="s">
        <v>72</v>
      </c>
    </row>
    <row r="18" spans="2:2" x14ac:dyDescent="0.3">
      <c r="B18" s="23" t="s">
        <v>73</v>
      </c>
    </row>
    <row r="19" spans="2:2" x14ac:dyDescent="0.3">
      <c r="B19" s="22" t="s">
        <v>74</v>
      </c>
    </row>
    <row r="20" spans="2:2" x14ac:dyDescent="0.3">
      <c r="B20" s="23" t="s">
        <v>75</v>
      </c>
    </row>
    <row r="21" spans="2:2" x14ac:dyDescent="0.3">
      <c r="B21" s="22" t="s">
        <v>76</v>
      </c>
    </row>
    <row r="22" spans="2:2" x14ac:dyDescent="0.3">
      <c r="B22" s="23" t="s">
        <v>288</v>
      </c>
    </row>
    <row r="23" spans="2:2" x14ac:dyDescent="0.3">
      <c r="B23" s="23" t="s">
        <v>77</v>
      </c>
    </row>
    <row r="24" spans="2:2" x14ac:dyDescent="0.3">
      <c r="B24" s="22" t="s">
        <v>78</v>
      </c>
    </row>
    <row r="25" spans="2:2" x14ac:dyDescent="0.3">
      <c r="B25" s="31" t="s">
        <v>79</v>
      </c>
    </row>
    <row r="26" spans="2:2" x14ac:dyDescent="0.3">
      <c r="B26" s="31"/>
    </row>
  </sheetData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8"/>
  <sheetViews>
    <sheetView workbookViewId="0">
      <selection activeCell="C1" sqref="C1:C1048576"/>
    </sheetView>
  </sheetViews>
  <sheetFormatPr baseColWidth="10" defaultRowHeight="15.6" x14ac:dyDescent="0.3"/>
  <cols>
    <col min="1" max="1" width="0.69921875" customWidth="1"/>
    <col min="2" max="2" width="21.69921875" bestFit="1" customWidth="1"/>
    <col min="3" max="3" width="0.69921875" customWidth="1"/>
  </cols>
  <sheetData>
    <row r="2" spans="2:2" x14ac:dyDescent="0.3">
      <c r="B2" s="1" t="s">
        <v>55</v>
      </c>
    </row>
    <row r="3" spans="2:2" x14ac:dyDescent="0.3">
      <c r="B3" s="22" t="s">
        <v>83</v>
      </c>
    </row>
    <row r="4" spans="2:2" x14ac:dyDescent="0.3">
      <c r="B4" s="23" t="s">
        <v>82</v>
      </c>
    </row>
    <row r="5" spans="2:2" x14ac:dyDescent="0.3">
      <c r="B5" s="22" t="s">
        <v>56</v>
      </c>
    </row>
    <row r="6" spans="2:2" x14ac:dyDescent="0.3">
      <c r="B6" s="23" t="s">
        <v>84</v>
      </c>
    </row>
    <row r="7" spans="2:2" x14ac:dyDescent="0.3">
      <c r="B7" s="22" t="s">
        <v>81</v>
      </c>
    </row>
    <row r="8" spans="2:2" x14ac:dyDescent="0.3">
      <c r="B8" s="23" t="s">
        <v>85</v>
      </c>
    </row>
  </sheetData>
  <pageMargins left="0.25" right="0.25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7"/>
  <sheetViews>
    <sheetView workbookViewId="0">
      <selection activeCell="C1" sqref="C1:C1048576"/>
    </sheetView>
  </sheetViews>
  <sheetFormatPr baseColWidth="10" defaultRowHeight="15.6" x14ac:dyDescent="0.3"/>
  <cols>
    <col min="1" max="1" width="0.69921875" customWidth="1"/>
    <col min="2" max="2" width="33.69921875" bestFit="1" customWidth="1"/>
    <col min="3" max="3" width="0.69921875" customWidth="1"/>
  </cols>
  <sheetData>
    <row r="2" spans="2:2" x14ac:dyDescent="0.3">
      <c r="B2" s="1" t="s">
        <v>234</v>
      </c>
    </row>
    <row r="3" spans="2:2" x14ac:dyDescent="0.3">
      <c r="B3" s="22" t="s">
        <v>236</v>
      </c>
    </row>
    <row r="4" spans="2:2" x14ac:dyDescent="0.3">
      <c r="B4" s="23" t="s">
        <v>237</v>
      </c>
    </row>
    <row r="5" spans="2:2" x14ac:dyDescent="0.3">
      <c r="B5" s="22" t="s">
        <v>238</v>
      </c>
    </row>
    <row r="6" spans="2:2" x14ac:dyDescent="0.3">
      <c r="B6" s="23" t="s">
        <v>235</v>
      </c>
    </row>
    <row r="7" spans="2:2" x14ac:dyDescent="0.3">
      <c r="B7" s="28" t="s">
        <v>239</v>
      </c>
    </row>
  </sheetData>
  <pageMargins left="0.25" right="0.25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"/>
  <sheetViews>
    <sheetView workbookViewId="0">
      <selection activeCell="C1" sqref="C1:C1048576"/>
    </sheetView>
  </sheetViews>
  <sheetFormatPr baseColWidth="10" defaultRowHeight="15.6" x14ac:dyDescent="0.3"/>
  <cols>
    <col min="1" max="1" width="0.69921875" customWidth="1"/>
    <col min="2" max="2" width="27.19921875" bestFit="1" customWidth="1"/>
    <col min="3" max="3" width="0.69921875" customWidth="1"/>
  </cols>
  <sheetData>
    <row r="2" spans="2:2" x14ac:dyDescent="0.3">
      <c r="B2" t="s">
        <v>86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4</vt:i4>
      </vt:variant>
    </vt:vector>
  </HeadingPairs>
  <TitlesOfParts>
    <vt:vector size="22" baseType="lpstr">
      <vt:lpstr>GESTION des DEMANDES</vt:lpstr>
      <vt:lpstr>lst drte DEMANDE Transmise</vt:lpstr>
      <vt:lpstr>lst drte DÉPARTEMENTS</vt:lpstr>
      <vt:lpstr>lst drte LOCALITÉ</vt:lpstr>
      <vt:lpstr>lst drte ADOMA Savoie </vt:lpstr>
      <vt:lpstr>lst drte ATMP Savoie </vt:lpstr>
      <vt:lpstr>lst drte CADA Savoie </vt:lpstr>
      <vt:lpstr>lst drte Éts CPAS Savoie </vt:lpstr>
      <vt:lpstr>lst drte CCAS Ain</vt:lpstr>
      <vt:lpstr>lst drte CCAS Drôme </vt:lpstr>
      <vt:lpstr>lst drte CCAS Ht Savoie </vt:lpstr>
      <vt:lpstr>lst drte CCAS Savoie </vt:lpstr>
      <vt:lpstr>lste drte FJT Savoie</vt:lpstr>
      <vt:lpstr>lst drte TYPE de Dde</vt:lpstr>
      <vt:lpstr>lst drte SITUATION à la Dde </vt:lpstr>
      <vt:lpstr>lst drte TYPOLOGIE du MÉNAGE</vt:lpstr>
      <vt:lpstr>lst drte RÉPONSE </vt:lpstr>
      <vt:lpstr>lst drte DEMANDE TRAITÉES </vt:lpstr>
      <vt:lpstr>lst_demande_transmise</vt:lpstr>
      <vt:lpstr>lst_départements</vt:lpstr>
      <vt:lpstr>lst_situation_à_la_demande</vt:lpstr>
      <vt:lpstr>lst_type_de_demande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Sasson</dc:creator>
  <cp:lastModifiedBy>La Sasson</cp:lastModifiedBy>
  <cp:lastPrinted>2015-08-21T16:34:19Z</cp:lastPrinted>
  <dcterms:created xsi:type="dcterms:W3CDTF">2015-07-19T07:40:56Z</dcterms:created>
  <dcterms:modified xsi:type="dcterms:W3CDTF">2015-08-24T16:34:20Z</dcterms:modified>
</cp:coreProperties>
</file>