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xr:revisionPtr revIDLastSave="0" documentId="8_{73FBE69C-6970-4278-924D-B11D67F0BFAE}" xr6:coauthVersionLast="37" xr6:coauthVersionMax="37" xr10:uidLastSave="{00000000-0000-0000-0000-000000000000}"/>
  <bookViews>
    <workbookView xWindow="0" yWindow="0" windowWidth="24000" windowHeight="9465" xr2:uid="{2E3B5473-B3F5-43C9-AC5F-4236809BCFA4}"/>
  </bookViews>
  <sheets>
    <sheet name="Action1" sheetId="2" r:id="rId1"/>
    <sheet name="Feuil1" sheetId="1" r:id="rId2"/>
  </sheets>
  <externalReferences>
    <externalReference r:id="rId3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9" i="2" l="1"/>
  <c r="K17" i="2"/>
  <c r="K15" i="2"/>
  <c r="K13" i="2"/>
  <c r="K11" i="2"/>
  <c r="K9" i="2"/>
  <c r="K22" i="2" l="1"/>
  <c r="H28" i="2" s="1"/>
</calcChain>
</file>

<file path=xl/sharedStrings.xml><?xml version="1.0" encoding="utf-8"?>
<sst xmlns="http://schemas.openxmlformats.org/spreadsheetml/2006/main" count="34" uniqueCount="34">
  <si>
    <t>Formulaire gestion des stocks</t>
  </si>
  <si>
    <t>Date  :</t>
  </si>
  <si>
    <t>Client :</t>
  </si>
  <si>
    <t>test2</t>
  </si>
  <si>
    <t>Action :</t>
  </si>
  <si>
    <t>Désignation 1  :</t>
  </si>
  <si>
    <t xml:space="preserve">Bordeaux Blanc 2015 à 4 € </t>
  </si>
  <si>
    <t>Quantité 1 :</t>
  </si>
  <si>
    <t>Total 1  :</t>
  </si>
  <si>
    <t>Désignation 2  :</t>
  </si>
  <si>
    <t xml:space="preserve">Bordeaux Blanc 2016 à 4 € </t>
  </si>
  <si>
    <t>Quantité 2 :</t>
  </si>
  <si>
    <t>Total 2  :</t>
  </si>
  <si>
    <t>Désignation 3  :</t>
  </si>
  <si>
    <t xml:space="preserve">Bordeaux Rosé 2015 à 5 € </t>
  </si>
  <si>
    <t>Quantité 3 :</t>
  </si>
  <si>
    <t>Total 3  :</t>
  </si>
  <si>
    <t>Désignation 4  :</t>
  </si>
  <si>
    <t xml:space="preserve">Bordeaux Rosé 2017 à 5 € </t>
  </si>
  <si>
    <t>Quantité 4 :</t>
  </si>
  <si>
    <t>Total 4  :</t>
  </si>
  <si>
    <t>Désignation 5  :</t>
  </si>
  <si>
    <t>Quantité 5 :</t>
  </si>
  <si>
    <t>Total 5  :</t>
  </si>
  <si>
    <t>Désignation 6  :</t>
  </si>
  <si>
    <t>Quantité 6 :</t>
  </si>
  <si>
    <t>Total 6  :</t>
  </si>
  <si>
    <t>Total dû :</t>
  </si>
  <si>
    <t>Règlement CB  :</t>
  </si>
  <si>
    <t>Règlement espèces  :</t>
  </si>
  <si>
    <t>Règlement chèque :</t>
  </si>
  <si>
    <t xml:space="preserve">Vérification règlement : </t>
  </si>
  <si>
    <t xml:space="preserve">Observations  : </t>
  </si>
  <si>
    <t>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</si>
</sst>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u/>
      <sz val="18"/>
      <color theme="1"/>
      <name val="Arial"/>
      <family val="2"/>
    </font>
    <font>
      <b/>
      <u/>
      <sz val="14"/>
      <color theme="1"/>
      <name val="Arial"/>
      <family val="2"/>
    </font>
    <font>
      <b/>
      <sz val="14"/>
      <color theme="1"/>
      <name val="Arial"/>
      <family val="2"/>
    </font>
    <font>
      <sz val="14"/>
      <color theme="1" tint="0.49998474074526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double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1" xfId="0" applyFont="1" applyBorder="1"/>
    <xf numFmtId="0" fontId="2" fillId="2" borderId="0" xfId="0" applyFont="1" applyFill="1"/>
    <xf numFmtId="0" fontId="3" fillId="2" borderId="0" xfId="0" applyFont="1" applyFill="1" applyAlignment="1">
      <alignment horizontal="center"/>
    </xf>
    <xf numFmtId="14" fontId="2" fillId="0" borderId="0" xfId="0" applyNumberFormat="1" applyFont="1" applyFill="1" applyAlignment="1" applyProtection="1">
      <alignment horizontal="center"/>
      <protection locked="0"/>
    </xf>
    <xf numFmtId="0" fontId="2" fillId="0" borderId="0" xfId="0" applyFont="1" applyFill="1" applyAlignment="1" applyProtection="1">
      <alignment horizontal="center"/>
      <protection locked="0"/>
    </xf>
    <xf numFmtId="0" fontId="2" fillId="2" borderId="0" xfId="0" applyFont="1" applyFill="1" applyAlignment="1"/>
    <xf numFmtId="0" fontId="2" fillId="0" borderId="0" xfId="0" applyFont="1" applyFill="1" applyAlignment="1" applyProtection="1">
      <alignment horizontal="center"/>
      <protection locked="0"/>
    </xf>
    <xf numFmtId="44" fontId="2" fillId="0" borderId="0" xfId="1" applyFont="1" applyFill="1" applyAlignment="1" applyProtection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/>
    <xf numFmtId="0" fontId="2" fillId="2" borderId="2" xfId="0" applyFont="1" applyFill="1" applyBorder="1"/>
    <xf numFmtId="0" fontId="4" fillId="2" borderId="0" xfId="0" applyFont="1" applyFill="1" applyAlignment="1">
      <alignment horizontal="center"/>
    </xf>
    <xf numFmtId="44" fontId="5" fillId="3" borderId="0" xfId="0" applyNumberFormat="1" applyFont="1" applyFill="1"/>
    <xf numFmtId="44" fontId="2" fillId="3" borderId="0" xfId="1" applyFont="1" applyFill="1" applyProtection="1">
      <protection locked="0"/>
    </xf>
    <xf numFmtId="0" fontId="2" fillId="2" borderId="0" xfId="0" applyFont="1" applyFill="1" applyAlignment="1">
      <alignment horizontal="center"/>
    </xf>
    <xf numFmtId="44" fontId="2" fillId="3" borderId="0" xfId="1" applyFont="1" applyFill="1" applyAlignment="1" applyProtection="1">
      <alignment horizontal="center"/>
      <protection locked="0"/>
    </xf>
    <xf numFmtId="0" fontId="2" fillId="3" borderId="0" xfId="0" applyFont="1" applyFill="1" applyAlignment="1">
      <alignment horizontal="center"/>
    </xf>
    <xf numFmtId="0" fontId="6" fillId="3" borderId="0" xfId="0" applyFont="1" applyFill="1" applyAlignment="1" applyProtection="1">
      <alignment horizontal="center"/>
      <protection locked="0"/>
    </xf>
    <xf numFmtId="0" fontId="2" fillId="0" borderId="3" xfId="0" applyFont="1" applyBorder="1"/>
  </cellXfs>
  <cellStyles count="2">
    <cellStyle name="Monétaire" xfId="1" builtinId="4"/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i/OneDrive/Documents/Formulaires%20Graverea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gustation Cadeau Casse Perso"/>
      <sheetName val="Action vierge"/>
      <sheetName val="Action1"/>
      <sheetName val="Action2"/>
      <sheetName val="Action3"/>
      <sheetName val="Action4"/>
      <sheetName val="Action5"/>
      <sheetName val="Action6"/>
      <sheetName val="Action7"/>
      <sheetName val="Action8"/>
      <sheetName val="Action9"/>
      <sheetName val="Action10"/>
      <sheetName val="Action11"/>
      <sheetName val="Action12"/>
      <sheetName val="Action13"/>
      <sheetName val="Action14"/>
      <sheetName val="Action15"/>
      <sheetName val="Action16"/>
      <sheetName val="Action17"/>
      <sheetName val="Action18"/>
      <sheetName val="Action19"/>
      <sheetName val="Action20"/>
      <sheetName val="Action21"/>
      <sheetName val="Action22"/>
      <sheetName val="Action23"/>
      <sheetName val="Action24"/>
      <sheetName val="Action25"/>
      <sheetName val="Action26"/>
      <sheetName val="Action27"/>
      <sheetName val="Action28"/>
      <sheetName val="Action29"/>
      <sheetName val="Action30"/>
      <sheetName val="Action31"/>
      <sheetName val="Action32"/>
      <sheetName val="Action33"/>
      <sheetName val="Action34"/>
      <sheetName val="Action35"/>
      <sheetName val="Action36"/>
      <sheetName val="Action37"/>
      <sheetName val="Action38"/>
      <sheetName val="Action39"/>
      <sheetName val="Action40"/>
      <sheetName val="Tarif de base"/>
      <sheetName val="formulai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>
        <row r="1">
          <cell r="G1" t="str">
            <v>Tarifs</v>
          </cell>
          <cell r="H1" t="str">
            <v>Colonne1</v>
          </cell>
        </row>
        <row r="2">
          <cell r="G2" t="str">
            <v xml:space="preserve">A.O.C  Côtes de Bourg Rouge 2014 à 7 € </v>
          </cell>
          <cell r="H2">
            <v>7</v>
          </cell>
        </row>
        <row r="3">
          <cell r="G3" t="str">
            <v xml:space="preserve">A.O.C. Côtes de Bourg Rouge 1995 à 25 € </v>
          </cell>
          <cell r="H3">
            <v>25</v>
          </cell>
        </row>
        <row r="4">
          <cell r="G4" t="str">
            <v xml:space="preserve">A.O.C. Côtes de Bourg Rouge 2007 à 5 € </v>
          </cell>
          <cell r="H4">
            <v>5</v>
          </cell>
        </row>
        <row r="5">
          <cell r="G5" t="str">
            <v xml:space="preserve">A.O.C. Côtes de Bourg Rouge 2012 à 7 € </v>
          </cell>
          <cell r="H5">
            <v>7</v>
          </cell>
        </row>
        <row r="6">
          <cell r="G6" t="str">
            <v xml:space="preserve">Bag in Box Bordeaux 5L  Rouge 2016  à 20 € </v>
          </cell>
          <cell r="H6">
            <v>20</v>
          </cell>
        </row>
        <row r="7">
          <cell r="G7" t="str">
            <v xml:space="preserve">Bordeaux Blanc 2015 à 4 € </v>
          </cell>
          <cell r="H7">
            <v>4</v>
          </cell>
        </row>
        <row r="8">
          <cell r="G8" t="str">
            <v xml:space="preserve">Bordeaux Blanc 2016 à 4 € </v>
          </cell>
          <cell r="H8">
            <v>4</v>
          </cell>
        </row>
        <row r="9">
          <cell r="G9" t="str">
            <v xml:space="preserve">Bordeaux Rosé 2015 à 5 € </v>
          </cell>
          <cell r="H9">
            <v>5</v>
          </cell>
        </row>
        <row r="10">
          <cell r="G10" t="str">
            <v xml:space="preserve">Bordeaux Rosé 2017 à 5 € </v>
          </cell>
          <cell r="H10">
            <v>5</v>
          </cell>
        </row>
        <row r="11">
          <cell r="G11" t="str">
            <v xml:space="preserve">Clos Maine Gravereau Rouge 2014 à 4 € </v>
          </cell>
          <cell r="H11">
            <v>4</v>
          </cell>
        </row>
        <row r="12">
          <cell r="G12" t="str">
            <v xml:space="preserve">Rouge Benoît PAILLET 2003(Fût de Chêne) à 6 € </v>
          </cell>
          <cell r="H12">
            <v>6</v>
          </cell>
        </row>
        <row r="13">
          <cell r="G13" t="str">
            <v xml:space="preserve">Rouge Benoît PAILLET 2005 à 5 € </v>
          </cell>
          <cell r="H13">
            <v>5</v>
          </cell>
        </row>
        <row r="14">
          <cell r="G14" t="str">
            <v xml:space="preserve">Rouge Benoît PAILLET 2005(Fût de Chêne) à 6 € </v>
          </cell>
          <cell r="H14">
            <v>6</v>
          </cell>
        </row>
      </sheetData>
      <sheetData sheetId="4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57D032-2FBF-439A-883D-8A1DF474056D}">
  <sheetPr codeName="Feuil10"/>
  <dimension ref="A1:BB809"/>
  <sheetViews>
    <sheetView tabSelected="1" topLeftCell="A16" zoomScale="93" zoomScaleNormal="93" workbookViewId="0">
      <selection activeCell="D6" sqref="D6"/>
    </sheetView>
  </sheetViews>
  <sheetFormatPr baseColWidth="10" defaultColWidth="12.5703125" defaultRowHeight="18" x14ac:dyDescent="0.25"/>
  <cols>
    <col min="1" max="1" width="4" style="10" customWidth="1"/>
    <col min="2" max="2" width="6.140625" style="10" customWidth="1"/>
    <col min="3" max="3" width="26.85546875" style="10" customWidth="1"/>
    <col min="4" max="4" width="17.85546875" style="10" customWidth="1"/>
    <col min="5" max="5" width="40.5703125" style="10" customWidth="1"/>
    <col min="6" max="6" width="11.5703125" style="10" customWidth="1"/>
    <col min="7" max="7" width="17.5703125" style="10" customWidth="1"/>
    <col min="8" max="8" width="8" style="10" customWidth="1"/>
    <col min="9" max="9" width="11.5703125" style="10" customWidth="1"/>
    <col min="10" max="10" width="12.5703125" style="10"/>
    <col min="11" max="11" width="16.140625" style="10" customWidth="1"/>
    <col min="12" max="12" width="7.42578125" style="10" customWidth="1"/>
    <col min="13" max="13" width="5.28515625" style="10" customWidth="1"/>
    <col min="14" max="54" width="12.5703125" style="1"/>
    <col min="55" max="16384" width="12.5703125" style="10"/>
  </cols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50.25" customHeight="1" x14ac:dyDescent="0.35">
      <c r="A2" s="1"/>
      <c r="B2" s="2"/>
      <c r="C2" s="3" t="s">
        <v>0</v>
      </c>
      <c r="D2" s="3"/>
      <c r="E2" s="3"/>
      <c r="F2" s="3"/>
      <c r="G2" s="3"/>
      <c r="H2" s="3"/>
      <c r="I2" s="3"/>
      <c r="J2" s="3"/>
      <c r="K2" s="3"/>
      <c r="L2" s="3"/>
      <c r="M2" s="2"/>
    </row>
    <row r="3" spans="1:13" ht="50.25" customHeight="1" x14ac:dyDescent="0.2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13" ht="25.5" customHeight="1" x14ac:dyDescent="0.25">
      <c r="A4" s="1"/>
      <c r="B4" s="2"/>
      <c r="C4" s="2" t="s">
        <v>1</v>
      </c>
      <c r="D4" s="4">
        <v>43405</v>
      </c>
      <c r="E4" s="2"/>
      <c r="F4" s="2"/>
      <c r="G4" s="2" t="s">
        <v>2</v>
      </c>
      <c r="H4" s="5" t="s">
        <v>3</v>
      </c>
      <c r="I4" s="5"/>
      <c r="J4" s="5"/>
      <c r="K4" s="6"/>
      <c r="L4" s="2"/>
      <c r="M4" s="2"/>
    </row>
    <row r="5" spans="1:13" ht="25.5" customHeight="1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1:13" ht="25.5" customHeight="1" x14ac:dyDescent="0.25">
      <c r="A6" s="1"/>
      <c r="B6" s="2"/>
      <c r="C6" s="2" t="s">
        <v>4</v>
      </c>
      <c r="D6" s="7" t="s">
        <v>33</v>
      </c>
      <c r="E6" s="2"/>
      <c r="F6" s="2"/>
      <c r="G6" s="2"/>
      <c r="H6" s="2"/>
      <c r="I6" s="2"/>
      <c r="J6" s="2"/>
      <c r="K6" s="2"/>
      <c r="L6" s="2"/>
      <c r="M6" s="2"/>
    </row>
    <row r="7" spans="1:13" ht="15" customHeight="1" x14ac:dyDescent="0.25">
      <c r="A7" s="1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1:13" ht="15" customHeight="1" x14ac:dyDescent="0.25">
      <c r="A8" s="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1:13" ht="25.5" customHeight="1" x14ac:dyDescent="0.25">
      <c r="A9" s="1"/>
      <c r="B9" s="2"/>
      <c r="C9" s="2" t="s">
        <v>5</v>
      </c>
      <c r="D9" s="5" t="s">
        <v>6</v>
      </c>
      <c r="E9" s="5"/>
      <c r="F9" s="2"/>
      <c r="G9" s="2" t="s">
        <v>7</v>
      </c>
      <c r="H9" s="7">
        <v>1</v>
      </c>
      <c r="I9" s="2"/>
      <c r="J9" s="2" t="s">
        <v>8</v>
      </c>
      <c r="K9" s="8">
        <f>IFERROR(VLOOKUP(D9,'[1]Tarif de base'!G:H,2,FALSE)*H9,"")</f>
        <v>4</v>
      </c>
      <c r="L9" s="2"/>
      <c r="M9" s="2"/>
    </row>
    <row r="10" spans="1:13" ht="25.5" customHeight="1" x14ac:dyDescent="0.25">
      <c r="A10" s="1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</row>
    <row r="11" spans="1:13" ht="25.5" customHeight="1" x14ac:dyDescent="0.25">
      <c r="A11" s="1"/>
      <c r="B11" s="2"/>
      <c r="C11" s="2" t="s">
        <v>9</v>
      </c>
      <c r="D11" s="5" t="s">
        <v>10</v>
      </c>
      <c r="E11" s="5"/>
      <c r="F11" s="2"/>
      <c r="G11" s="2" t="s">
        <v>11</v>
      </c>
      <c r="H11" s="7">
        <v>2</v>
      </c>
      <c r="I11" s="2"/>
      <c r="J11" s="2" t="s">
        <v>12</v>
      </c>
      <c r="K11" s="8">
        <f>IFERROR(VLOOKUP(D11,'[1]Tarif de base'!G:H,2,FALSE)*H11,"")</f>
        <v>8</v>
      </c>
      <c r="L11" s="2"/>
      <c r="M11" s="2"/>
    </row>
    <row r="12" spans="1:13" ht="25.5" customHeight="1" x14ac:dyDescent="0.25">
      <c r="A12" s="1"/>
      <c r="B12" s="2"/>
      <c r="C12" s="2"/>
      <c r="D12" s="9"/>
      <c r="E12" s="2"/>
      <c r="F12" s="2"/>
      <c r="G12" s="2"/>
      <c r="H12" s="2"/>
      <c r="I12" s="2"/>
      <c r="J12" s="2"/>
      <c r="K12" s="2"/>
      <c r="L12" s="2"/>
      <c r="M12" s="2"/>
    </row>
    <row r="13" spans="1:13" ht="25.5" customHeight="1" x14ac:dyDescent="0.25">
      <c r="A13" s="1"/>
      <c r="B13" s="2"/>
      <c r="C13" s="2" t="s">
        <v>13</v>
      </c>
      <c r="D13" s="5" t="s">
        <v>14</v>
      </c>
      <c r="E13" s="5"/>
      <c r="F13" s="2"/>
      <c r="G13" s="2" t="s">
        <v>15</v>
      </c>
      <c r="H13" s="7">
        <v>3</v>
      </c>
      <c r="I13" s="2"/>
      <c r="J13" s="2" t="s">
        <v>16</v>
      </c>
      <c r="K13" s="8">
        <f>IFERROR(VLOOKUP(D13,'[1]Tarif de base'!G:H,2,FALSE)*H13,"")</f>
        <v>15</v>
      </c>
      <c r="L13" s="2"/>
      <c r="M13" s="2"/>
    </row>
    <row r="14" spans="1:13" ht="25.5" customHeight="1" x14ac:dyDescent="0.25">
      <c r="A14" s="1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3" ht="25.5" customHeight="1" x14ac:dyDescent="0.25">
      <c r="A15" s="1"/>
      <c r="B15" s="2"/>
      <c r="C15" s="2" t="s">
        <v>17</v>
      </c>
      <c r="D15" s="5" t="s">
        <v>18</v>
      </c>
      <c r="E15" s="5"/>
      <c r="F15" s="2"/>
      <c r="G15" s="2" t="s">
        <v>19</v>
      </c>
      <c r="H15" s="7">
        <v>4</v>
      </c>
      <c r="I15" s="2"/>
      <c r="J15" s="2" t="s">
        <v>20</v>
      </c>
      <c r="K15" s="8">
        <f>IFERROR(VLOOKUP(D15,'[1]Tarif de base'!G:H,2,FALSE)*H15,"")</f>
        <v>20</v>
      </c>
      <c r="L15" s="2"/>
      <c r="M15" s="2"/>
    </row>
    <row r="16" spans="1:13" ht="25.5" customHeight="1" x14ac:dyDescent="0.25">
      <c r="A16" s="1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54" ht="25.5" customHeight="1" x14ac:dyDescent="0.25">
      <c r="A17" s="1"/>
      <c r="B17" s="2"/>
      <c r="C17" s="2" t="s">
        <v>21</v>
      </c>
      <c r="D17" s="5"/>
      <c r="E17" s="5"/>
      <c r="F17" s="2"/>
      <c r="G17" s="2" t="s">
        <v>22</v>
      </c>
      <c r="H17" s="7">
        <v>5</v>
      </c>
      <c r="I17" s="2"/>
      <c r="J17" s="2" t="s">
        <v>23</v>
      </c>
      <c r="K17" s="8" t="str">
        <f>IFERROR(VLOOKUP(D17,'[1]Tarif de base'!G:H,2,FALSE)*H17,"")</f>
        <v/>
      </c>
      <c r="L17" s="2"/>
      <c r="M17" s="2"/>
    </row>
    <row r="18" spans="1:54" ht="25.5" customHeight="1" x14ac:dyDescent="0.25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</row>
    <row r="19" spans="1:54" ht="25.5" customHeight="1" x14ac:dyDescent="0.25">
      <c r="A19" s="1"/>
      <c r="B19" s="2"/>
      <c r="C19" s="2" t="s">
        <v>24</v>
      </c>
      <c r="D19" s="5"/>
      <c r="E19" s="5"/>
      <c r="F19" s="2"/>
      <c r="G19" s="2" t="s">
        <v>25</v>
      </c>
      <c r="H19" s="7">
        <v>6</v>
      </c>
      <c r="I19" s="2"/>
      <c r="J19" s="2" t="s">
        <v>26</v>
      </c>
      <c r="K19" s="8" t="str">
        <f>IFERROR(VLOOKUP(D19,'[1]Tarif de base'!G:H,2,FALSE)*H19,"")</f>
        <v/>
      </c>
      <c r="L19" s="2"/>
      <c r="M19" s="2"/>
    </row>
    <row r="20" spans="1:54" ht="25.5" customHeight="1" thickBot="1" x14ac:dyDescent="0.3">
      <c r="A20" s="1"/>
      <c r="B20" s="2"/>
      <c r="C20" s="2"/>
      <c r="D20" s="2"/>
      <c r="E20" s="2"/>
      <c r="F20" s="2"/>
      <c r="G20" s="2"/>
      <c r="H20" s="2"/>
      <c r="I20" s="2"/>
      <c r="J20" s="2"/>
      <c r="K20" s="11"/>
      <c r="L20" s="2"/>
      <c r="M20" s="2"/>
    </row>
    <row r="21" spans="1:54" ht="25.5" customHeight="1" thickTop="1" x14ac:dyDescent="0.25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54" ht="25.5" customHeight="1" x14ac:dyDescent="0.25">
      <c r="A22" s="1"/>
      <c r="B22" s="2"/>
      <c r="C22" s="2"/>
      <c r="D22" s="2"/>
      <c r="E22" s="2"/>
      <c r="F22" s="2"/>
      <c r="G22" s="2"/>
      <c r="H22" s="2"/>
      <c r="I22" s="12" t="s">
        <v>27</v>
      </c>
      <c r="J22" s="12"/>
      <c r="K22" s="13">
        <f>SUM(K9:K19)</f>
        <v>47</v>
      </c>
      <c r="L22" s="2"/>
      <c r="M22" s="2"/>
    </row>
    <row r="23" spans="1:54" ht="18.75" customHeight="1" x14ac:dyDescent="0.25">
      <c r="A23" s="1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54" ht="18.75" customHeight="1" x14ac:dyDescent="0.25">
      <c r="A24" s="1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54" ht="18.75" customHeight="1" x14ac:dyDescent="0.25">
      <c r="A25" s="1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54" ht="25.5" customHeight="1" x14ac:dyDescent="0.25">
      <c r="A26" s="1"/>
      <c r="B26" s="2"/>
      <c r="C26" s="2" t="s">
        <v>28</v>
      </c>
      <c r="D26" s="14">
        <v>10</v>
      </c>
      <c r="E26" s="2"/>
      <c r="F26" s="15" t="s">
        <v>29</v>
      </c>
      <c r="G26" s="15"/>
      <c r="H26" s="16">
        <v>20</v>
      </c>
      <c r="I26" s="16"/>
      <c r="J26" s="2"/>
      <c r="K26" s="2"/>
      <c r="L26" s="2"/>
      <c r="M26" s="2"/>
    </row>
    <row r="27" spans="1:54" ht="25.5" customHeight="1" x14ac:dyDescent="0.25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54" ht="25.5" customHeight="1" x14ac:dyDescent="0.25">
      <c r="A28" s="1"/>
      <c r="B28" s="2"/>
      <c r="C28" s="2" t="s">
        <v>30</v>
      </c>
      <c r="D28" s="14">
        <v>30</v>
      </c>
      <c r="E28" s="2"/>
      <c r="F28" s="15" t="s">
        <v>31</v>
      </c>
      <c r="G28" s="15"/>
      <c r="H28" s="17" t="str">
        <f>IF(K22&gt;0,IF(K22-H26-D26-D28=0,"Le règlement est OK"," Il manque  "&amp;K22-H26-D26-D28&amp;"  €"),"")</f>
        <v xml:space="preserve"> Il manque  -13  €</v>
      </c>
      <c r="I28" s="17"/>
      <c r="J28" s="17"/>
      <c r="K28" s="2"/>
      <c r="L28" s="2"/>
      <c r="M28" s="2"/>
    </row>
    <row r="29" spans="1:54" ht="25.5" customHeight="1" x14ac:dyDescent="0.25">
      <c r="A29" s="1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54" x14ac:dyDescent="0.25">
      <c r="A30" s="1"/>
      <c r="B30" s="2"/>
      <c r="C30" s="2" t="s">
        <v>32</v>
      </c>
      <c r="D30" s="18">
        <v>40</v>
      </c>
      <c r="E30" s="18"/>
      <c r="F30" s="18"/>
      <c r="G30" s="18"/>
      <c r="H30" s="18"/>
      <c r="I30" s="18"/>
      <c r="J30" s="18"/>
      <c r="K30" s="2"/>
      <c r="L30" s="2"/>
      <c r="M30" s="2"/>
    </row>
    <row r="31" spans="1:54" ht="36.75" customHeight="1" x14ac:dyDescent="0.25">
      <c r="A31" s="1"/>
      <c r="B31" s="2"/>
      <c r="C31" s="2"/>
      <c r="D31" s="18"/>
      <c r="E31" s="18"/>
      <c r="F31" s="18"/>
      <c r="G31" s="18"/>
      <c r="H31" s="18"/>
      <c r="I31" s="18"/>
      <c r="J31" s="18"/>
      <c r="K31" s="2"/>
      <c r="L31" s="2"/>
      <c r="M31" s="2"/>
    </row>
    <row r="32" spans="1:54" x14ac:dyDescent="0.25">
      <c r="A32" s="1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</row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  <row r="42" s="1" customFormat="1" x14ac:dyDescent="0.25"/>
    <row r="43" s="1" customFormat="1" x14ac:dyDescent="0.25"/>
    <row r="44" s="1" customFormat="1" x14ac:dyDescent="0.25"/>
    <row r="45" s="1" customFormat="1" x14ac:dyDescent="0.25"/>
    <row r="46" s="1" customFormat="1" x14ac:dyDescent="0.25"/>
    <row r="47" s="1" customFormat="1" x14ac:dyDescent="0.25"/>
    <row r="4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  <row r="55" s="1" customFormat="1" x14ac:dyDescent="0.25"/>
    <row r="56" s="1" customFormat="1" x14ac:dyDescent="0.25"/>
    <row r="57" s="1" customFormat="1" x14ac:dyDescent="0.25"/>
    <row r="58" s="1" customFormat="1" x14ac:dyDescent="0.25"/>
    <row r="59" s="1" customFormat="1" x14ac:dyDescent="0.25"/>
    <row r="60" s="1" customFormat="1" x14ac:dyDescent="0.25"/>
    <row r="61" s="1" customFormat="1" x14ac:dyDescent="0.25"/>
    <row r="62" s="1" customFormat="1" x14ac:dyDescent="0.25"/>
    <row r="63" s="1" customFormat="1" x14ac:dyDescent="0.25"/>
    <row r="64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="1" customFormat="1" x14ac:dyDescent="0.25"/>
    <row r="130" s="1" customFormat="1" x14ac:dyDescent="0.25"/>
    <row r="131" s="1" customFormat="1" x14ac:dyDescent="0.25"/>
    <row r="132" s="1" customFormat="1" x14ac:dyDescent="0.25"/>
    <row r="133" s="1" customFormat="1" x14ac:dyDescent="0.25"/>
    <row r="134" s="1" customFormat="1" x14ac:dyDescent="0.25"/>
    <row r="135" s="1" customFormat="1" x14ac:dyDescent="0.25"/>
    <row r="136" s="1" customFormat="1" x14ac:dyDescent="0.25"/>
    <row r="137" s="1" customFormat="1" x14ac:dyDescent="0.25"/>
    <row r="138" s="1" customFormat="1" x14ac:dyDescent="0.25"/>
    <row r="139" s="1" customFormat="1" x14ac:dyDescent="0.25"/>
    <row r="140" s="1" customFormat="1" x14ac:dyDescent="0.25"/>
    <row r="141" s="1" customFormat="1" x14ac:dyDescent="0.25"/>
    <row r="142" s="1" customFormat="1" x14ac:dyDescent="0.25"/>
    <row r="143" s="1" customFormat="1" x14ac:dyDescent="0.25"/>
    <row r="144" s="1" customFormat="1" x14ac:dyDescent="0.25"/>
    <row r="145" s="1" customFormat="1" x14ac:dyDescent="0.25"/>
    <row r="146" s="1" customFormat="1" x14ac:dyDescent="0.25"/>
    <row r="147" s="1" customFormat="1" x14ac:dyDescent="0.25"/>
    <row r="148" s="1" customFormat="1" x14ac:dyDescent="0.25"/>
    <row r="149" s="1" customFormat="1" x14ac:dyDescent="0.25"/>
    <row r="150" s="1" customFormat="1" x14ac:dyDescent="0.25"/>
    <row r="151" s="1" customFormat="1" x14ac:dyDescent="0.25"/>
    <row r="152" s="1" customFormat="1" x14ac:dyDescent="0.25"/>
    <row r="153" s="1" customFormat="1" x14ac:dyDescent="0.25"/>
    <row r="154" s="1" customFormat="1" x14ac:dyDescent="0.25"/>
    <row r="155" s="1" customFormat="1" x14ac:dyDescent="0.25"/>
    <row r="156" s="1" customFormat="1" x14ac:dyDescent="0.25"/>
    <row r="157" s="1" customFormat="1" x14ac:dyDescent="0.25"/>
    <row r="158" s="1" customFormat="1" x14ac:dyDescent="0.25"/>
    <row r="159" s="1" customFormat="1" x14ac:dyDescent="0.25"/>
    <row r="160" s="1" customFormat="1" x14ac:dyDescent="0.25"/>
    <row r="161" s="1" customFormat="1" x14ac:dyDescent="0.25"/>
    <row r="162" s="1" customFormat="1" x14ac:dyDescent="0.25"/>
    <row r="163" s="1" customFormat="1" x14ac:dyDescent="0.25"/>
    <row r="164" s="1" customFormat="1" x14ac:dyDescent="0.25"/>
    <row r="165" s="1" customFormat="1" x14ac:dyDescent="0.25"/>
    <row r="166" s="1" customFormat="1" x14ac:dyDescent="0.25"/>
    <row r="167" s="1" customFormat="1" x14ac:dyDescent="0.25"/>
    <row r="168" s="1" customFormat="1" x14ac:dyDescent="0.25"/>
    <row r="169" s="1" customFormat="1" x14ac:dyDescent="0.25"/>
    <row r="170" s="1" customFormat="1" x14ac:dyDescent="0.25"/>
    <row r="171" s="1" customFormat="1" x14ac:dyDescent="0.25"/>
    <row r="172" s="1" customFormat="1" x14ac:dyDescent="0.25"/>
    <row r="173" s="1" customFormat="1" x14ac:dyDescent="0.25"/>
    <row r="174" s="1" customFormat="1" x14ac:dyDescent="0.25"/>
    <row r="175" s="1" customFormat="1" x14ac:dyDescent="0.25"/>
    <row r="176" s="1" customFormat="1" x14ac:dyDescent="0.25"/>
    <row r="177" s="1" customFormat="1" x14ac:dyDescent="0.25"/>
    <row r="178" s="1" customFormat="1" x14ac:dyDescent="0.25"/>
    <row r="179" s="1" customFormat="1" x14ac:dyDescent="0.25"/>
    <row r="180" s="1" customFormat="1" x14ac:dyDescent="0.25"/>
    <row r="181" s="1" customFormat="1" x14ac:dyDescent="0.25"/>
    <row r="182" s="1" customFormat="1" x14ac:dyDescent="0.25"/>
    <row r="183" s="1" customFormat="1" x14ac:dyDescent="0.25"/>
    <row r="184" s="1" customFormat="1" x14ac:dyDescent="0.25"/>
    <row r="185" s="1" customFormat="1" x14ac:dyDescent="0.25"/>
    <row r="186" s="1" customFormat="1" x14ac:dyDescent="0.25"/>
    <row r="187" s="1" customFormat="1" x14ac:dyDescent="0.25"/>
    <row r="188" s="1" customFormat="1" x14ac:dyDescent="0.25"/>
    <row r="189" s="1" customFormat="1" x14ac:dyDescent="0.25"/>
    <row r="190" s="1" customFormat="1" x14ac:dyDescent="0.25"/>
    <row r="191" s="1" customFormat="1" x14ac:dyDescent="0.25"/>
    <row r="192" s="1" customFormat="1" x14ac:dyDescent="0.25"/>
    <row r="193" s="1" customFormat="1" x14ac:dyDescent="0.25"/>
    <row r="194" s="1" customFormat="1" x14ac:dyDescent="0.25"/>
    <row r="195" s="1" customFormat="1" x14ac:dyDescent="0.25"/>
    <row r="196" s="1" customFormat="1" x14ac:dyDescent="0.25"/>
    <row r="197" s="1" customFormat="1" x14ac:dyDescent="0.25"/>
    <row r="198" s="1" customFormat="1" x14ac:dyDescent="0.25"/>
    <row r="199" s="1" customFormat="1" x14ac:dyDescent="0.25"/>
    <row r="200" s="1" customFormat="1" x14ac:dyDescent="0.25"/>
    <row r="201" s="1" customFormat="1" x14ac:dyDescent="0.25"/>
    <row r="202" s="1" customFormat="1" x14ac:dyDescent="0.25"/>
    <row r="203" s="1" customFormat="1" x14ac:dyDescent="0.25"/>
    <row r="204" s="1" customFormat="1" x14ac:dyDescent="0.25"/>
    <row r="205" s="1" customFormat="1" x14ac:dyDescent="0.25"/>
    <row r="206" s="1" customFormat="1" x14ac:dyDescent="0.25"/>
    <row r="207" s="1" customFormat="1" x14ac:dyDescent="0.25"/>
    <row r="208" s="1" customFormat="1" x14ac:dyDescent="0.25"/>
    <row r="209" s="1" customFormat="1" x14ac:dyDescent="0.25"/>
    <row r="210" s="1" customFormat="1" x14ac:dyDescent="0.25"/>
    <row r="211" s="1" customFormat="1" x14ac:dyDescent="0.25"/>
    <row r="212" s="1" customFormat="1" x14ac:dyDescent="0.25"/>
    <row r="213" s="1" customFormat="1" x14ac:dyDescent="0.25"/>
    <row r="214" s="1" customFormat="1" x14ac:dyDescent="0.25"/>
    <row r="215" s="1" customFormat="1" x14ac:dyDescent="0.25"/>
    <row r="216" s="1" customFormat="1" x14ac:dyDescent="0.25"/>
    <row r="217" s="1" customFormat="1" x14ac:dyDescent="0.25"/>
    <row r="218" s="1" customFormat="1" x14ac:dyDescent="0.25"/>
    <row r="219" s="1" customFormat="1" x14ac:dyDescent="0.25"/>
    <row r="220" s="1" customFormat="1" x14ac:dyDescent="0.25"/>
    <row r="221" s="1" customFormat="1" x14ac:dyDescent="0.25"/>
    <row r="222" s="1" customFormat="1" x14ac:dyDescent="0.25"/>
    <row r="223" s="1" customFormat="1" x14ac:dyDescent="0.25"/>
    <row r="224" s="1" customFormat="1" x14ac:dyDescent="0.25"/>
    <row r="225" s="1" customFormat="1" x14ac:dyDescent="0.25"/>
    <row r="226" s="1" customFormat="1" x14ac:dyDescent="0.25"/>
    <row r="227" s="1" customFormat="1" x14ac:dyDescent="0.25"/>
    <row r="228" s="1" customFormat="1" x14ac:dyDescent="0.25"/>
    <row r="229" s="1" customFormat="1" x14ac:dyDescent="0.25"/>
    <row r="230" s="1" customFormat="1" x14ac:dyDescent="0.25"/>
    <row r="231" s="1" customFormat="1" x14ac:dyDescent="0.25"/>
    <row r="232" s="1" customFormat="1" x14ac:dyDescent="0.25"/>
    <row r="233" s="1" customFormat="1" x14ac:dyDescent="0.25"/>
    <row r="234" s="1" customFormat="1" x14ac:dyDescent="0.25"/>
    <row r="235" s="1" customFormat="1" x14ac:dyDescent="0.25"/>
    <row r="236" s="1" customFormat="1" x14ac:dyDescent="0.25"/>
    <row r="237" s="1" customFormat="1" x14ac:dyDescent="0.25"/>
    <row r="238" s="1" customFormat="1" x14ac:dyDescent="0.25"/>
    <row r="239" s="1" customFormat="1" x14ac:dyDescent="0.25"/>
    <row r="240" s="1" customFormat="1" x14ac:dyDescent="0.25"/>
    <row r="241" s="1" customFormat="1" x14ac:dyDescent="0.25"/>
    <row r="242" s="1" customFormat="1" x14ac:dyDescent="0.25"/>
    <row r="243" s="1" customFormat="1" x14ac:dyDescent="0.25"/>
    <row r="244" s="1" customFormat="1" x14ac:dyDescent="0.25"/>
    <row r="245" s="1" customFormat="1" x14ac:dyDescent="0.25"/>
    <row r="246" s="1" customFormat="1" x14ac:dyDescent="0.25"/>
    <row r="247" s="1" customFormat="1" x14ac:dyDescent="0.25"/>
    <row r="248" s="1" customFormat="1" x14ac:dyDescent="0.25"/>
    <row r="249" s="1" customFormat="1" x14ac:dyDescent="0.25"/>
    <row r="250" s="1" customFormat="1" x14ac:dyDescent="0.25"/>
    <row r="251" s="1" customFormat="1" x14ac:dyDescent="0.25"/>
    <row r="252" s="1" customFormat="1" x14ac:dyDescent="0.25"/>
    <row r="253" s="1" customFormat="1" x14ac:dyDescent="0.25"/>
    <row r="254" s="1" customFormat="1" x14ac:dyDescent="0.25"/>
    <row r="255" s="1" customFormat="1" x14ac:dyDescent="0.25"/>
    <row r="256" s="1" customFormat="1" x14ac:dyDescent="0.25"/>
    <row r="257" s="1" customFormat="1" x14ac:dyDescent="0.25"/>
    <row r="258" s="1" customFormat="1" x14ac:dyDescent="0.25"/>
    <row r="259" s="1" customFormat="1" x14ac:dyDescent="0.25"/>
    <row r="260" s="1" customFormat="1" x14ac:dyDescent="0.25"/>
    <row r="261" s="1" customFormat="1" x14ac:dyDescent="0.25"/>
    <row r="262" s="1" customFormat="1" x14ac:dyDescent="0.25"/>
    <row r="263" s="1" customFormat="1" x14ac:dyDescent="0.25"/>
    <row r="264" s="1" customFormat="1" x14ac:dyDescent="0.25"/>
    <row r="265" s="1" customFormat="1" x14ac:dyDescent="0.25"/>
    <row r="266" s="1" customFormat="1" x14ac:dyDescent="0.25"/>
    <row r="267" s="1" customFormat="1" x14ac:dyDescent="0.25"/>
    <row r="268" s="1" customFormat="1" x14ac:dyDescent="0.25"/>
    <row r="269" s="1" customFormat="1" x14ac:dyDescent="0.25"/>
    <row r="270" s="1" customFormat="1" x14ac:dyDescent="0.25"/>
    <row r="271" s="1" customFormat="1" x14ac:dyDescent="0.25"/>
    <row r="272" s="1" customFormat="1" x14ac:dyDescent="0.25"/>
    <row r="273" s="1" customFormat="1" x14ac:dyDescent="0.25"/>
    <row r="274" s="1" customFormat="1" x14ac:dyDescent="0.25"/>
    <row r="275" s="1" customFormat="1" x14ac:dyDescent="0.25"/>
    <row r="276" s="1" customFormat="1" x14ac:dyDescent="0.25"/>
    <row r="277" s="1" customFormat="1" x14ac:dyDescent="0.25"/>
    <row r="278" s="1" customFormat="1" x14ac:dyDescent="0.25"/>
    <row r="279" s="1" customFormat="1" x14ac:dyDescent="0.25"/>
    <row r="280" s="1" customFormat="1" x14ac:dyDescent="0.25"/>
    <row r="281" s="1" customFormat="1" x14ac:dyDescent="0.25"/>
    <row r="282" s="1" customFormat="1" x14ac:dyDescent="0.25"/>
    <row r="283" s="1" customFormat="1" x14ac:dyDescent="0.25"/>
    <row r="284" s="1" customFormat="1" x14ac:dyDescent="0.25"/>
    <row r="285" s="1" customFormat="1" x14ac:dyDescent="0.25"/>
    <row r="286" s="1" customFormat="1" x14ac:dyDescent="0.25"/>
    <row r="287" s="1" customFormat="1" x14ac:dyDescent="0.25"/>
    <row r="288" s="1" customFormat="1" x14ac:dyDescent="0.25"/>
    <row r="289" s="1" customFormat="1" x14ac:dyDescent="0.25"/>
    <row r="290" s="1" customFormat="1" x14ac:dyDescent="0.25"/>
    <row r="291" s="1" customFormat="1" x14ac:dyDescent="0.25"/>
    <row r="292" s="1" customFormat="1" x14ac:dyDescent="0.25"/>
    <row r="293" s="1" customFormat="1" x14ac:dyDescent="0.25"/>
    <row r="294" s="1" customFormat="1" x14ac:dyDescent="0.25"/>
    <row r="295" s="1" customFormat="1" x14ac:dyDescent="0.25"/>
    <row r="296" s="1" customFormat="1" x14ac:dyDescent="0.25"/>
    <row r="297" s="1" customFormat="1" x14ac:dyDescent="0.25"/>
    <row r="298" s="1" customFormat="1" x14ac:dyDescent="0.25"/>
    <row r="299" s="1" customFormat="1" x14ac:dyDescent="0.25"/>
    <row r="300" s="1" customFormat="1" x14ac:dyDescent="0.25"/>
    <row r="301" s="1" customFormat="1" x14ac:dyDescent="0.25"/>
    <row r="302" s="1" customFormat="1" x14ac:dyDescent="0.25"/>
    <row r="303" s="1" customFormat="1" x14ac:dyDescent="0.25"/>
    <row r="304" s="1" customFormat="1" x14ac:dyDescent="0.25"/>
    <row r="305" s="1" customFormat="1" x14ac:dyDescent="0.25"/>
    <row r="306" s="1" customFormat="1" x14ac:dyDescent="0.25"/>
    <row r="307" s="1" customFormat="1" x14ac:dyDescent="0.25"/>
    <row r="308" s="1" customFormat="1" x14ac:dyDescent="0.25"/>
    <row r="309" s="1" customFormat="1" x14ac:dyDescent="0.25"/>
    <row r="310" s="1" customFormat="1" x14ac:dyDescent="0.25"/>
    <row r="311" s="1" customFormat="1" x14ac:dyDescent="0.25"/>
    <row r="312" s="1" customFormat="1" x14ac:dyDescent="0.25"/>
    <row r="313" s="1" customFormat="1" x14ac:dyDescent="0.25"/>
    <row r="314" s="1" customFormat="1" x14ac:dyDescent="0.25"/>
    <row r="315" s="1" customFormat="1" x14ac:dyDescent="0.25"/>
    <row r="316" s="1" customFormat="1" x14ac:dyDescent="0.25"/>
    <row r="317" s="1" customFormat="1" x14ac:dyDescent="0.25"/>
    <row r="318" s="1" customFormat="1" x14ac:dyDescent="0.25"/>
    <row r="319" s="1" customFormat="1" x14ac:dyDescent="0.25"/>
    <row r="320" s="1" customFormat="1" x14ac:dyDescent="0.25"/>
    <row r="321" s="1" customFormat="1" x14ac:dyDescent="0.25"/>
    <row r="322" s="1" customFormat="1" x14ac:dyDescent="0.25"/>
    <row r="323" s="1" customFormat="1" x14ac:dyDescent="0.25"/>
    <row r="324" s="1" customFormat="1" x14ac:dyDescent="0.25"/>
    <row r="325" s="1" customFormat="1" x14ac:dyDescent="0.25"/>
    <row r="326" s="1" customFormat="1" x14ac:dyDescent="0.25"/>
    <row r="327" s="1" customFormat="1" x14ac:dyDescent="0.25"/>
    <row r="328" s="1" customFormat="1" x14ac:dyDescent="0.25"/>
    <row r="329" s="1" customFormat="1" x14ac:dyDescent="0.25"/>
    <row r="330" s="1" customFormat="1" x14ac:dyDescent="0.25"/>
    <row r="331" s="1" customFormat="1" x14ac:dyDescent="0.25"/>
    <row r="332" s="1" customFormat="1" x14ac:dyDescent="0.25"/>
    <row r="333" s="1" customFormat="1" x14ac:dyDescent="0.25"/>
    <row r="334" s="1" customFormat="1" x14ac:dyDescent="0.25"/>
    <row r="335" s="1" customFormat="1" x14ac:dyDescent="0.25"/>
    <row r="336" s="1" customFormat="1" x14ac:dyDescent="0.25"/>
    <row r="337" s="1" customFormat="1" x14ac:dyDescent="0.25"/>
    <row r="338" s="1" customFormat="1" x14ac:dyDescent="0.25"/>
    <row r="339" s="1" customFormat="1" x14ac:dyDescent="0.25"/>
    <row r="340" s="1" customFormat="1" x14ac:dyDescent="0.25"/>
    <row r="341" s="1" customFormat="1" x14ac:dyDescent="0.25"/>
    <row r="342" s="1" customFormat="1" x14ac:dyDescent="0.25"/>
    <row r="343" s="1" customFormat="1" x14ac:dyDescent="0.25"/>
    <row r="344" s="1" customFormat="1" x14ac:dyDescent="0.25"/>
    <row r="345" s="1" customFormat="1" x14ac:dyDescent="0.25"/>
    <row r="346" s="1" customFormat="1" x14ac:dyDescent="0.25"/>
    <row r="347" s="1" customFormat="1" x14ac:dyDescent="0.25"/>
    <row r="348" s="1" customFormat="1" x14ac:dyDescent="0.25"/>
    <row r="349" s="1" customFormat="1" x14ac:dyDescent="0.25"/>
    <row r="350" s="1" customFormat="1" x14ac:dyDescent="0.25"/>
    <row r="351" s="1" customFormat="1" x14ac:dyDescent="0.25"/>
    <row r="352" s="1" customFormat="1" x14ac:dyDescent="0.25"/>
    <row r="353" s="1" customFormat="1" x14ac:dyDescent="0.25"/>
    <row r="354" s="1" customFormat="1" x14ac:dyDescent="0.25"/>
    <row r="355" s="1" customFormat="1" x14ac:dyDescent="0.25"/>
    <row r="356" s="1" customFormat="1" x14ac:dyDescent="0.25"/>
    <row r="357" s="1" customFormat="1" x14ac:dyDescent="0.25"/>
    <row r="358" s="1" customFormat="1" x14ac:dyDescent="0.25"/>
    <row r="359" s="1" customFormat="1" x14ac:dyDescent="0.25"/>
    <row r="360" s="1" customFormat="1" x14ac:dyDescent="0.25"/>
    <row r="361" s="1" customFormat="1" x14ac:dyDescent="0.25"/>
    <row r="362" s="1" customFormat="1" x14ac:dyDescent="0.25"/>
    <row r="363" s="1" customFormat="1" x14ac:dyDescent="0.25"/>
    <row r="364" s="1" customFormat="1" x14ac:dyDescent="0.25"/>
    <row r="365" s="1" customFormat="1" x14ac:dyDescent="0.25"/>
    <row r="366" s="1" customFormat="1" x14ac:dyDescent="0.25"/>
    <row r="367" s="1" customFormat="1" x14ac:dyDescent="0.25"/>
    <row r="368" s="1" customFormat="1" x14ac:dyDescent="0.25"/>
    <row r="369" s="1" customFormat="1" x14ac:dyDescent="0.25"/>
    <row r="370" s="1" customFormat="1" x14ac:dyDescent="0.25"/>
    <row r="371" s="1" customFormat="1" x14ac:dyDescent="0.25"/>
    <row r="372" s="1" customFormat="1" x14ac:dyDescent="0.25"/>
    <row r="373" s="1" customFormat="1" x14ac:dyDescent="0.25"/>
    <row r="374" s="1" customFormat="1" x14ac:dyDescent="0.25"/>
    <row r="375" s="1" customFormat="1" x14ac:dyDescent="0.25"/>
    <row r="376" s="1" customFormat="1" x14ac:dyDescent="0.25"/>
    <row r="377" s="1" customFormat="1" x14ac:dyDescent="0.25"/>
    <row r="378" s="1" customFormat="1" x14ac:dyDescent="0.25"/>
    <row r="379" s="1" customFormat="1" x14ac:dyDescent="0.25"/>
    <row r="380" s="1" customFormat="1" x14ac:dyDescent="0.25"/>
    <row r="381" s="1" customFormat="1" x14ac:dyDescent="0.25"/>
    <row r="382" s="1" customFormat="1" x14ac:dyDescent="0.25"/>
    <row r="383" s="1" customFormat="1" x14ac:dyDescent="0.25"/>
    <row r="384" s="1" customFormat="1" x14ac:dyDescent="0.25"/>
    <row r="385" s="1" customFormat="1" x14ac:dyDescent="0.25"/>
    <row r="386" s="1" customFormat="1" x14ac:dyDescent="0.25"/>
    <row r="387" s="1" customFormat="1" x14ac:dyDescent="0.25"/>
    <row r="388" s="1" customFormat="1" x14ac:dyDescent="0.25"/>
    <row r="389" s="1" customFormat="1" x14ac:dyDescent="0.25"/>
    <row r="390" s="1" customFormat="1" x14ac:dyDescent="0.25"/>
    <row r="391" s="1" customFormat="1" x14ac:dyDescent="0.25"/>
    <row r="392" s="1" customFormat="1" x14ac:dyDescent="0.25"/>
    <row r="393" s="1" customFormat="1" x14ac:dyDescent="0.25"/>
    <row r="394" s="1" customFormat="1" x14ac:dyDescent="0.25"/>
    <row r="395" s="1" customFormat="1" x14ac:dyDescent="0.25"/>
    <row r="396" s="1" customFormat="1" x14ac:dyDescent="0.25"/>
    <row r="397" s="1" customFormat="1" x14ac:dyDescent="0.25"/>
    <row r="398" s="1" customFormat="1" x14ac:dyDescent="0.25"/>
    <row r="399" s="1" customFormat="1" x14ac:dyDescent="0.25"/>
    <row r="400" s="1" customFormat="1" x14ac:dyDescent="0.25"/>
    <row r="401" s="1" customFormat="1" x14ac:dyDescent="0.25"/>
    <row r="402" s="1" customFormat="1" x14ac:dyDescent="0.25"/>
    <row r="403" s="1" customFormat="1" x14ac:dyDescent="0.25"/>
    <row r="404" s="1" customFormat="1" x14ac:dyDescent="0.25"/>
    <row r="405" s="1" customFormat="1" x14ac:dyDescent="0.25"/>
    <row r="406" s="1" customFormat="1" x14ac:dyDescent="0.25"/>
    <row r="407" s="1" customFormat="1" x14ac:dyDescent="0.25"/>
    <row r="408" s="1" customFormat="1" x14ac:dyDescent="0.25"/>
    <row r="409" s="1" customFormat="1" x14ac:dyDescent="0.25"/>
    <row r="410" s="1" customFormat="1" x14ac:dyDescent="0.25"/>
    <row r="411" s="1" customFormat="1" x14ac:dyDescent="0.25"/>
    <row r="412" s="1" customFormat="1" x14ac:dyDescent="0.25"/>
    <row r="413" s="1" customFormat="1" x14ac:dyDescent="0.25"/>
    <row r="414" s="1" customFormat="1" x14ac:dyDescent="0.25"/>
    <row r="415" s="1" customFormat="1" x14ac:dyDescent="0.25"/>
    <row r="416" s="1" customFormat="1" x14ac:dyDescent="0.25"/>
    <row r="417" s="1" customFormat="1" x14ac:dyDescent="0.25"/>
    <row r="418" s="1" customFormat="1" x14ac:dyDescent="0.25"/>
    <row r="419" s="1" customFormat="1" x14ac:dyDescent="0.25"/>
    <row r="420" s="1" customFormat="1" x14ac:dyDescent="0.25"/>
    <row r="421" s="1" customFormat="1" x14ac:dyDescent="0.25"/>
    <row r="422" s="1" customFormat="1" x14ac:dyDescent="0.25"/>
    <row r="423" s="1" customFormat="1" x14ac:dyDescent="0.25"/>
    <row r="424" s="1" customFormat="1" x14ac:dyDescent="0.25"/>
    <row r="425" s="1" customFormat="1" x14ac:dyDescent="0.25"/>
    <row r="426" s="1" customFormat="1" x14ac:dyDescent="0.25"/>
    <row r="427" s="1" customFormat="1" x14ac:dyDescent="0.25"/>
    <row r="428" s="1" customFormat="1" x14ac:dyDescent="0.25"/>
    <row r="429" s="1" customFormat="1" x14ac:dyDescent="0.25"/>
    <row r="430" s="1" customFormat="1" x14ac:dyDescent="0.25"/>
    <row r="431" s="1" customFormat="1" x14ac:dyDescent="0.25"/>
    <row r="432" s="1" customFormat="1" x14ac:dyDescent="0.25"/>
    <row r="433" s="1" customFormat="1" x14ac:dyDescent="0.25"/>
    <row r="434" s="1" customFormat="1" x14ac:dyDescent="0.25"/>
    <row r="435" s="1" customFormat="1" x14ac:dyDescent="0.25"/>
    <row r="436" s="1" customFormat="1" x14ac:dyDescent="0.25"/>
    <row r="437" s="1" customFormat="1" x14ac:dyDescent="0.25"/>
    <row r="438" s="1" customFormat="1" x14ac:dyDescent="0.25"/>
    <row r="439" s="1" customFormat="1" x14ac:dyDescent="0.25"/>
    <row r="440" s="1" customFormat="1" x14ac:dyDescent="0.25"/>
    <row r="441" s="1" customFormat="1" x14ac:dyDescent="0.25"/>
    <row r="442" s="1" customFormat="1" x14ac:dyDescent="0.25"/>
    <row r="443" s="1" customFormat="1" x14ac:dyDescent="0.25"/>
    <row r="444" s="1" customFormat="1" x14ac:dyDescent="0.25"/>
    <row r="445" s="1" customFormat="1" x14ac:dyDescent="0.25"/>
    <row r="446" s="1" customFormat="1" x14ac:dyDescent="0.25"/>
    <row r="447" s="1" customFormat="1" x14ac:dyDescent="0.25"/>
    <row r="448" s="1" customFormat="1" x14ac:dyDescent="0.25"/>
    <row r="449" s="1" customFormat="1" x14ac:dyDescent="0.25"/>
    <row r="450" s="1" customFormat="1" x14ac:dyDescent="0.25"/>
    <row r="451" s="1" customFormat="1" x14ac:dyDescent="0.25"/>
    <row r="452" s="1" customFormat="1" x14ac:dyDescent="0.25"/>
    <row r="453" s="1" customFormat="1" x14ac:dyDescent="0.25"/>
    <row r="454" s="1" customFormat="1" x14ac:dyDescent="0.25"/>
    <row r="455" s="1" customFormat="1" x14ac:dyDescent="0.25"/>
    <row r="456" s="1" customFormat="1" x14ac:dyDescent="0.25"/>
    <row r="457" s="1" customFormat="1" x14ac:dyDescent="0.25"/>
    <row r="458" s="1" customFormat="1" x14ac:dyDescent="0.25"/>
    <row r="459" s="1" customFormat="1" x14ac:dyDescent="0.25"/>
    <row r="460" s="1" customFormat="1" x14ac:dyDescent="0.25"/>
    <row r="461" s="1" customFormat="1" x14ac:dyDescent="0.25"/>
    <row r="462" s="1" customFormat="1" x14ac:dyDescent="0.25"/>
    <row r="463" s="1" customFormat="1" x14ac:dyDescent="0.25"/>
    <row r="464" s="1" customFormat="1" x14ac:dyDescent="0.25"/>
    <row r="465" s="1" customFormat="1" x14ac:dyDescent="0.25"/>
    <row r="466" s="1" customFormat="1" x14ac:dyDescent="0.25"/>
    <row r="467" s="1" customFormat="1" x14ac:dyDescent="0.25"/>
    <row r="468" s="1" customFormat="1" x14ac:dyDescent="0.25"/>
    <row r="469" s="1" customFormat="1" x14ac:dyDescent="0.25"/>
    <row r="470" s="1" customFormat="1" x14ac:dyDescent="0.25"/>
    <row r="471" s="1" customFormat="1" x14ac:dyDescent="0.25"/>
    <row r="472" s="1" customFormat="1" x14ac:dyDescent="0.25"/>
    <row r="473" s="1" customFormat="1" x14ac:dyDescent="0.25"/>
    <row r="474" s="1" customFormat="1" x14ac:dyDescent="0.25"/>
    <row r="475" s="1" customFormat="1" x14ac:dyDescent="0.25"/>
    <row r="476" s="1" customFormat="1" x14ac:dyDescent="0.25"/>
    <row r="477" s="1" customFormat="1" x14ac:dyDescent="0.25"/>
    <row r="478" s="1" customFormat="1" x14ac:dyDescent="0.25"/>
    <row r="479" s="1" customFormat="1" x14ac:dyDescent="0.25"/>
    <row r="480" s="1" customFormat="1" x14ac:dyDescent="0.25"/>
    <row r="481" s="1" customFormat="1" x14ac:dyDescent="0.25"/>
    <row r="482" s="1" customFormat="1" x14ac:dyDescent="0.25"/>
    <row r="483" s="1" customFormat="1" x14ac:dyDescent="0.25"/>
    <row r="484" s="1" customFormat="1" x14ac:dyDescent="0.25"/>
    <row r="485" s="1" customFormat="1" x14ac:dyDescent="0.25"/>
    <row r="486" s="1" customFormat="1" x14ac:dyDescent="0.25"/>
    <row r="487" s="1" customFormat="1" x14ac:dyDescent="0.25"/>
    <row r="488" s="1" customFormat="1" x14ac:dyDescent="0.25"/>
    <row r="489" s="1" customFormat="1" x14ac:dyDescent="0.25"/>
    <row r="490" s="1" customFormat="1" x14ac:dyDescent="0.25"/>
    <row r="491" s="1" customFormat="1" x14ac:dyDescent="0.25"/>
    <row r="492" s="1" customFormat="1" x14ac:dyDescent="0.25"/>
    <row r="493" s="1" customFormat="1" x14ac:dyDescent="0.25"/>
    <row r="494" s="1" customFormat="1" x14ac:dyDescent="0.25"/>
    <row r="495" s="1" customFormat="1" x14ac:dyDescent="0.25"/>
    <row r="496" s="1" customFormat="1" x14ac:dyDescent="0.25"/>
    <row r="497" s="1" customFormat="1" x14ac:dyDescent="0.25"/>
    <row r="498" s="1" customFormat="1" x14ac:dyDescent="0.25"/>
    <row r="499" s="1" customFormat="1" x14ac:dyDescent="0.25"/>
    <row r="500" s="1" customFormat="1" x14ac:dyDescent="0.25"/>
    <row r="501" s="1" customFormat="1" x14ac:dyDescent="0.25"/>
    <row r="502" s="1" customFormat="1" x14ac:dyDescent="0.25"/>
    <row r="503" s="1" customFormat="1" x14ac:dyDescent="0.25"/>
    <row r="504" s="1" customFormat="1" x14ac:dyDescent="0.25"/>
    <row r="505" s="1" customFormat="1" x14ac:dyDescent="0.25"/>
    <row r="506" s="1" customFormat="1" x14ac:dyDescent="0.25"/>
    <row r="507" s="1" customFormat="1" x14ac:dyDescent="0.25"/>
    <row r="508" s="1" customFormat="1" x14ac:dyDescent="0.25"/>
    <row r="509" s="1" customFormat="1" x14ac:dyDescent="0.25"/>
    <row r="510" s="1" customFormat="1" x14ac:dyDescent="0.25"/>
    <row r="511" s="1" customFormat="1" x14ac:dyDescent="0.25"/>
    <row r="512" s="1" customFormat="1" x14ac:dyDescent="0.25"/>
    <row r="513" s="1" customFormat="1" x14ac:dyDescent="0.25"/>
    <row r="514" s="1" customFormat="1" x14ac:dyDescent="0.25"/>
    <row r="515" s="1" customFormat="1" x14ac:dyDescent="0.25"/>
    <row r="516" s="1" customFormat="1" x14ac:dyDescent="0.25"/>
    <row r="517" s="1" customFormat="1" x14ac:dyDescent="0.25"/>
    <row r="518" s="1" customFormat="1" x14ac:dyDescent="0.25"/>
    <row r="519" s="1" customFormat="1" x14ac:dyDescent="0.25"/>
    <row r="520" s="1" customFormat="1" x14ac:dyDescent="0.25"/>
    <row r="521" s="1" customFormat="1" x14ac:dyDescent="0.25"/>
    <row r="522" s="1" customFormat="1" x14ac:dyDescent="0.25"/>
    <row r="523" s="1" customFormat="1" x14ac:dyDescent="0.25"/>
    <row r="524" s="1" customFormat="1" x14ac:dyDescent="0.25"/>
    <row r="525" s="1" customFormat="1" x14ac:dyDescent="0.25"/>
    <row r="526" s="1" customFormat="1" x14ac:dyDescent="0.25"/>
    <row r="527" s="1" customFormat="1" x14ac:dyDescent="0.25"/>
    <row r="528" s="1" customFormat="1" x14ac:dyDescent="0.25"/>
    <row r="529" s="1" customFormat="1" x14ac:dyDescent="0.25"/>
    <row r="530" s="1" customFormat="1" x14ac:dyDescent="0.25"/>
    <row r="531" s="1" customFormat="1" x14ac:dyDescent="0.25"/>
    <row r="532" s="1" customFormat="1" x14ac:dyDescent="0.25"/>
    <row r="533" s="1" customFormat="1" x14ac:dyDescent="0.25"/>
    <row r="534" s="1" customFormat="1" x14ac:dyDescent="0.25"/>
    <row r="535" s="1" customFormat="1" x14ac:dyDescent="0.25"/>
    <row r="536" s="1" customFormat="1" x14ac:dyDescent="0.25"/>
    <row r="537" s="1" customFormat="1" x14ac:dyDescent="0.25"/>
    <row r="538" s="1" customFormat="1" x14ac:dyDescent="0.25"/>
    <row r="539" s="1" customFormat="1" x14ac:dyDescent="0.25"/>
    <row r="540" s="1" customFormat="1" x14ac:dyDescent="0.25"/>
    <row r="541" s="1" customFormat="1" x14ac:dyDescent="0.25"/>
    <row r="542" s="1" customFormat="1" x14ac:dyDescent="0.25"/>
    <row r="543" s="1" customFormat="1" x14ac:dyDescent="0.25"/>
    <row r="544" s="1" customFormat="1" x14ac:dyDescent="0.25"/>
    <row r="545" s="1" customFormat="1" x14ac:dyDescent="0.25"/>
    <row r="546" s="1" customFormat="1" x14ac:dyDescent="0.25"/>
    <row r="547" s="1" customFormat="1" x14ac:dyDescent="0.25"/>
    <row r="548" s="1" customFormat="1" x14ac:dyDescent="0.25"/>
    <row r="549" s="1" customFormat="1" x14ac:dyDescent="0.25"/>
    <row r="550" s="1" customFormat="1" x14ac:dyDescent="0.25"/>
    <row r="551" s="1" customFormat="1" x14ac:dyDescent="0.25"/>
    <row r="552" s="1" customFormat="1" x14ac:dyDescent="0.25"/>
    <row r="553" s="1" customFormat="1" x14ac:dyDescent="0.25"/>
    <row r="554" s="1" customFormat="1" x14ac:dyDescent="0.25"/>
    <row r="555" s="1" customFormat="1" x14ac:dyDescent="0.25"/>
    <row r="556" s="1" customFormat="1" x14ac:dyDescent="0.25"/>
    <row r="557" s="1" customFormat="1" x14ac:dyDescent="0.25"/>
    <row r="558" s="1" customFormat="1" x14ac:dyDescent="0.25"/>
    <row r="559" s="1" customFormat="1" x14ac:dyDescent="0.25"/>
    <row r="560" s="1" customFormat="1" x14ac:dyDescent="0.25"/>
    <row r="561" s="1" customFormat="1" x14ac:dyDescent="0.25"/>
    <row r="562" s="1" customFormat="1" x14ac:dyDescent="0.25"/>
    <row r="563" s="1" customFormat="1" x14ac:dyDescent="0.25"/>
    <row r="564" s="1" customFormat="1" x14ac:dyDescent="0.25"/>
    <row r="565" s="1" customFormat="1" x14ac:dyDescent="0.25"/>
    <row r="566" s="1" customFormat="1" x14ac:dyDescent="0.25"/>
    <row r="567" s="1" customFormat="1" x14ac:dyDescent="0.25"/>
    <row r="568" s="1" customFormat="1" x14ac:dyDescent="0.25"/>
    <row r="569" s="1" customFormat="1" x14ac:dyDescent="0.25"/>
    <row r="570" s="1" customFormat="1" x14ac:dyDescent="0.25"/>
    <row r="571" s="1" customFormat="1" x14ac:dyDescent="0.25"/>
    <row r="572" s="1" customFormat="1" x14ac:dyDescent="0.25"/>
    <row r="573" s="1" customFormat="1" x14ac:dyDescent="0.25"/>
    <row r="574" s="1" customFormat="1" x14ac:dyDescent="0.25"/>
    <row r="575" s="1" customFormat="1" x14ac:dyDescent="0.25"/>
    <row r="576" s="1" customFormat="1" x14ac:dyDescent="0.25"/>
    <row r="577" s="1" customFormat="1" x14ac:dyDescent="0.25"/>
    <row r="578" s="1" customFormat="1" x14ac:dyDescent="0.25"/>
    <row r="579" s="1" customFormat="1" x14ac:dyDescent="0.25"/>
    <row r="580" s="1" customFormat="1" x14ac:dyDescent="0.25"/>
    <row r="581" s="1" customFormat="1" x14ac:dyDescent="0.25"/>
    <row r="582" s="1" customFormat="1" x14ac:dyDescent="0.25"/>
    <row r="583" s="1" customFormat="1" x14ac:dyDescent="0.25"/>
    <row r="584" s="1" customFormat="1" x14ac:dyDescent="0.25"/>
    <row r="585" s="1" customFormat="1" x14ac:dyDescent="0.25"/>
    <row r="586" s="1" customFormat="1" x14ac:dyDescent="0.25"/>
    <row r="587" s="1" customFormat="1" x14ac:dyDescent="0.25"/>
    <row r="588" s="1" customFormat="1" x14ac:dyDescent="0.25"/>
    <row r="589" s="1" customFormat="1" x14ac:dyDescent="0.25"/>
    <row r="590" s="1" customFormat="1" x14ac:dyDescent="0.25"/>
    <row r="591" s="1" customFormat="1" x14ac:dyDescent="0.25"/>
    <row r="592" s="1" customFormat="1" x14ac:dyDescent="0.25"/>
    <row r="593" s="1" customFormat="1" x14ac:dyDescent="0.25"/>
    <row r="594" s="1" customFormat="1" x14ac:dyDescent="0.25"/>
    <row r="595" s="1" customFormat="1" x14ac:dyDescent="0.25"/>
    <row r="596" s="1" customFormat="1" x14ac:dyDescent="0.25"/>
    <row r="597" s="1" customFormat="1" x14ac:dyDescent="0.25"/>
    <row r="598" s="1" customFormat="1" x14ac:dyDescent="0.25"/>
    <row r="599" s="1" customFormat="1" x14ac:dyDescent="0.25"/>
    <row r="600" s="1" customFormat="1" x14ac:dyDescent="0.25"/>
    <row r="601" s="1" customFormat="1" x14ac:dyDescent="0.25"/>
    <row r="602" s="1" customFormat="1" x14ac:dyDescent="0.25"/>
    <row r="603" s="1" customFormat="1" x14ac:dyDescent="0.25"/>
    <row r="604" s="1" customFormat="1" x14ac:dyDescent="0.25"/>
    <row r="605" s="1" customFormat="1" x14ac:dyDescent="0.25"/>
    <row r="606" s="1" customFormat="1" x14ac:dyDescent="0.25"/>
    <row r="607" s="1" customFormat="1" x14ac:dyDescent="0.25"/>
    <row r="608" s="1" customFormat="1" x14ac:dyDescent="0.25"/>
    <row r="609" s="1" customFormat="1" x14ac:dyDescent="0.25"/>
    <row r="610" s="1" customFormat="1" x14ac:dyDescent="0.25"/>
    <row r="611" s="1" customFormat="1" x14ac:dyDescent="0.25"/>
    <row r="612" s="1" customFormat="1" x14ac:dyDescent="0.25"/>
    <row r="613" s="1" customFormat="1" x14ac:dyDescent="0.25"/>
    <row r="614" s="1" customFormat="1" x14ac:dyDescent="0.25"/>
    <row r="615" s="1" customFormat="1" x14ac:dyDescent="0.25"/>
    <row r="616" s="1" customFormat="1" x14ac:dyDescent="0.25"/>
    <row r="617" s="1" customFormat="1" x14ac:dyDescent="0.25"/>
    <row r="618" s="1" customFormat="1" x14ac:dyDescent="0.25"/>
    <row r="619" s="1" customFormat="1" x14ac:dyDescent="0.25"/>
    <row r="620" s="1" customFormat="1" x14ac:dyDescent="0.25"/>
    <row r="621" s="1" customFormat="1" x14ac:dyDescent="0.25"/>
    <row r="622" s="1" customFormat="1" x14ac:dyDescent="0.25"/>
    <row r="623" s="1" customFormat="1" x14ac:dyDescent="0.25"/>
    <row r="624" s="1" customFormat="1" x14ac:dyDescent="0.25"/>
    <row r="625" s="1" customFormat="1" x14ac:dyDescent="0.25"/>
    <row r="626" s="1" customFormat="1" x14ac:dyDescent="0.25"/>
    <row r="627" s="1" customFormat="1" x14ac:dyDescent="0.25"/>
    <row r="628" s="1" customFormat="1" x14ac:dyDescent="0.25"/>
    <row r="629" s="1" customFormat="1" x14ac:dyDescent="0.25"/>
    <row r="630" s="1" customFormat="1" x14ac:dyDescent="0.25"/>
    <row r="631" s="1" customFormat="1" x14ac:dyDescent="0.25"/>
    <row r="632" s="1" customFormat="1" x14ac:dyDescent="0.25"/>
    <row r="633" s="1" customFormat="1" x14ac:dyDescent="0.25"/>
    <row r="634" s="1" customFormat="1" x14ac:dyDescent="0.25"/>
    <row r="635" s="1" customFormat="1" x14ac:dyDescent="0.25"/>
    <row r="636" s="1" customFormat="1" x14ac:dyDescent="0.25"/>
    <row r="637" s="1" customFormat="1" x14ac:dyDescent="0.25"/>
    <row r="638" s="1" customFormat="1" x14ac:dyDescent="0.25"/>
    <row r="639" s="1" customFormat="1" x14ac:dyDescent="0.25"/>
    <row r="640" s="1" customFormat="1" x14ac:dyDescent="0.25"/>
    <row r="641" s="1" customFormat="1" x14ac:dyDescent="0.25"/>
    <row r="642" s="1" customFormat="1" x14ac:dyDescent="0.25"/>
    <row r="643" s="1" customFormat="1" x14ac:dyDescent="0.25"/>
    <row r="644" s="1" customFormat="1" x14ac:dyDescent="0.25"/>
    <row r="645" s="1" customFormat="1" x14ac:dyDescent="0.25"/>
    <row r="646" s="1" customFormat="1" x14ac:dyDescent="0.25"/>
    <row r="647" s="1" customFormat="1" x14ac:dyDescent="0.25"/>
    <row r="648" s="1" customFormat="1" x14ac:dyDescent="0.25"/>
    <row r="649" s="1" customFormat="1" x14ac:dyDescent="0.25"/>
    <row r="650" s="1" customFormat="1" x14ac:dyDescent="0.25"/>
    <row r="651" s="1" customFormat="1" x14ac:dyDescent="0.25"/>
    <row r="652" s="1" customFormat="1" x14ac:dyDescent="0.25"/>
    <row r="653" s="1" customFormat="1" x14ac:dyDescent="0.25"/>
    <row r="654" s="1" customFormat="1" x14ac:dyDescent="0.25"/>
    <row r="655" s="1" customFormat="1" x14ac:dyDescent="0.25"/>
    <row r="656" s="1" customFormat="1" x14ac:dyDescent="0.25"/>
    <row r="657" s="1" customFormat="1" x14ac:dyDescent="0.25"/>
    <row r="658" s="1" customFormat="1" x14ac:dyDescent="0.25"/>
    <row r="659" s="1" customFormat="1" x14ac:dyDescent="0.25"/>
    <row r="660" s="1" customFormat="1" x14ac:dyDescent="0.25"/>
    <row r="661" s="1" customFormat="1" x14ac:dyDescent="0.25"/>
    <row r="662" s="1" customFormat="1" x14ac:dyDescent="0.25"/>
    <row r="663" s="1" customFormat="1" x14ac:dyDescent="0.25"/>
    <row r="664" s="1" customFormat="1" x14ac:dyDescent="0.25"/>
    <row r="665" s="1" customFormat="1" x14ac:dyDescent="0.25"/>
    <row r="666" s="1" customFormat="1" x14ac:dyDescent="0.25"/>
    <row r="667" s="1" customFormat="1" x14ac:dyDescent="0.25"/>
    <row r="668" s="1" customFormat="1" x14ac:dyDescent="0.25"/>
    <row r="669" s="1" customFormat="1" x14ac:dyDescent="0.25"/>
    <row r="670" s="1" customFormat="1" x14ac:dyDescent="0.25"/>
    <row r="671" s="1" customFormat="1" x14ac:dyDescent="0.25"/>
    <row r="672" s="1" customFormat="1" x14ac:dyDescent="0.25"/>
    <row r="673" s="1" customFormat="1" x14ac:dyDescent="0.25"/>
    <row r="674" s="1" customFormat="1" x14ac:dyDescent="0.25"/>
    <row r="675" s="1" customFormat="1" x14ac:dyDescent="0.25"/>
    <row r="676" s="1" customFormat="1" x14ac:dyDescent="0.25"/>
    <row r="677" s="1" customFormat="1" x14ac:dyDescent="0.25"/>
    <row r="678" s="1" customFormat="1" x14ac:dyDescent="0.25"/>
    <row r="679" s="1" customFormat="1" x14ac:dyDescent="0.25"/>
    <row r="680" s="1" customFormat="1" x14ac:dyDescent="0.25"/>
    <row r="681" s="1" customFormat="1" x14ac:dyDescent="0.25"/>
    <row r="682" s="1" customFormat="1" x14ac:dyDescent="0.25"/>
    <row r="683" s="1" customFormat="1" x14ac:dyDescent="0.25"/>
    <row r="684" s="1" customFormat="1" x14ac:dyDescent="0.25"/>
    <row r="685" s="1" customFormat="1" x14ac:dyDescent="0.25"/>
    <row r="686" s="1" customFormat="1" x14ac:dyDescent="0.25"/>
    <row r="687" s="1" customFormat="1" x14ac:dyDescent="0.25"/>
    <row r="688" s="1" customFormat="1" x14ac:dyDescent="0.25"/>
    <row r="689" s="1" customFormat="1" x14ac:dyDescent="0.25"/>
    <row r="690" s="1" customFormat="1" x14ac:dyDescent="0.25"/>
    <row r="691" s="1" customFormat="1" x14ac:dyDescent="0.25"/>
    <row r="692" s="1" customFormat="1" x14ac:dyDescent="0.25"/>
    <row r="693" s="1" customFormat="1" x14ac:dyDescent="0.25"/>
    <row r="694" s="1" customFormat="1" x14ac:dyDescent="0.25"/>
    <row r="695" s="1" customFormat="1" x14ac:dyDescent="0.25"/>
    <row r="696" s="1" customFormat="1" x14ac:dyDescent="0.25"/>
    <row r="697" s="1" customFormat="1" x14ac:dyDescent="0.25"/>
    <row r="698" s="1" customFormat="1" x14ac:dyDescent="0.25"/>
    <row r="699" s="1" customFormat="1" x14ac:dyDescent="0.25"/>
    <row r="700" s="1" customFormat="1" x14ac:dyDescent="0.25"/>
    <row r="701" s="1" customFormat="1" x14ac:dyDescent="0.25"/>
    <row r="702" s="1" customFormat="1" x14ac:dyDescent="0.25"/>
    <row r="703" s="1" customFormat="1" x14ac:dyDescent="0.25"/>
    <row r="704" s="1" customFormat="1" x14ac:dyDescent="0.25"/>
    <row r="705" s="1" customFormat="1" x14ac:dyDescent="0.25"/>
    <row r="706" s="1" customFormat="1" x14ac:dyDescent="0.25"/>
    <row r="707" s="1" customFormat="1" x14ac:dyDescent="0.25"/>
    <row r="708" s="1" customFormat="1" x14ac:dyDescent="0.25"/>
    <row r="709" s="1" customFormat="1" x14ac:dyDescent="0.25"/>
    <row r="710" s="1" customFormat="1" x14ac:dyDescent="0.25"/>
    <row r="711" s="1" customFormat="1" x14ac:dyDescent="0.25"/>
    <row r="712" s="1" customFormat="1" x14ac:dyDescent="0.25"/>
    <row r="713" s="1" customFormat="1" x14ac:dyDescent="0.25"/>
    <row r="714" s="1" customFormat="1" x14ac:dyDescent="0.25"/>
    <row r="715" s="1" customFormat="1" x14ac:dyDescent="0.25"/>
    <row r="716" s="1" customFormat="1" x14ac:dyDescent="0.25"/>
    <row r="717" s="1" customFormat="1" x14ac:dyDescent="0.25"/>
    <row r="718" s="1" customFormat="1" x14ac:dyDescent="0.25"/>
    <row r="719" s="1" customFormat="1" x14ac:dyDescent="0.25"/>
    <row r="720" s="1" customFormat="1" x14ac:dyDescent="0.25"/>
    <row r="721" s="1" customFormat="1" x14ac:dyDescent="0.25"/>
    <row r="722" s="1" customFormat="1" x14ac:dyDescent="0.25"/>
    <row r="723" s="1" customFormat="1" x14ac:dyDescent="0.25"/>
    <row r="724" s="1" customFormat="1" x14ac:dyDescent="0.25"/>
    <row r="725" s="1" customFormat="1" x14ac:dyDescent="0.25"/>
    <row r="726" s="1" customFormat="1" x14ac:dyDescent="0.25"/>
    <row r="727" s="1" customFormat="1" x14ac:dyDescent="0.25"/>
    <row r="728" s="1" customFormat="1" x14ac:dyDescent="0.25"/>
    <row r="729" s="1" customFormat="1" x14ac:dyDescent="0.25"/>
    <row r="730" s="1" customFormat="1" x14ac:dyDescent="0.25"/>
    <row r="731" s="1" customFormat="1" x14ac:dyDescent="0.25"/>
    <row r="732" s="1" customFormat="1" x14ac:dyDescent="0.25"/>
    <row r="733" s="1" customFormat="1" x14ac:dyDescent="0.25"/>
    <row r="734" s="1" customFormat="1" x14ac:dyDescent="0.25"/>
    <row r="735" s="1" customFormat="1" x14ac:dyDescent="0.25"/>
    <row r="736" s="1" customFormat="1" x14ac:dyDescent="0.25"/>
    <row r="737" s="1" customFormat="1" x14ac:dyDescent="0.25"/>
    <row r="738" s="1" customFormat="1" x14ac:dyDescent="0.25"/>
    <row r="739" s="1" customFormat="1" x14ac:dyDescent="0.25"/>
    <row r="740" s="1" customFormat="1" x14ac:dyDescent="0.25"/>
    <row r="741" s="1" customFormat="1" x14ac:dyDescent="0.25"/>
    <row r="742" s="1" customFormat="1" x14ac:dyDescent="0.25"/>
    <row r="743" s="1" customFormat="1" x14ac:dyDescent="0.25"/>
    <row r="744" s="1" customFormat="1" x14ac:dyDescent="0.25"/>
    <row r="745" s="1" customFormat="1" x14ac:dyDescent="0.25"/>
    <row r="746" s="1" customFormat="1" x14ac:dyDescent="0.25"/>
    <row r="747" s="1" customFormat="1" x14ac:dyDescent="0.25"/>
    <row r="748" s="1" customFormat="1" x14ac:dyDescent="0.25"/>
    <row r="749" s="1" customFormat="1" x14ac:dyDescent="0.25"/>
    <row r="750" s="1" customFormat="1" x14ac:dyDescent="0.25"/>
    <row r="751" s="1" customFormat="1" x14ac:dyDescent="0.25"/>
    <row r="752" s="1" customFormat="1" x14ac:dyDescent="0.25"/>
    <row r="753" s="1" customFormat="1" x14ac:dyDescent="0.25"/>
    <row r="754" s="1" customFormat="1" x14ac:dyDescent="0.25"/>
    <row r="755" s="1" customFormat="1" x14ac:dyDescent="0.25"/>
    <row r="756" s="1" customFormat="1" x14ac:dyDescent="0.25"/>
    <row r="757" s="1" customFormat="1" x14ac:dyDescent="0.25"/>
    <row r="758" s="1" customFormat="1" x14ac:dyDescent="0.25"/>
    <row r="759" s="1" customFormat="1" x14ac:dyDescent="0.25"/>
    <row r="760" s="1" customFormat="1" x14ac:dyDescent="0.25"/>
    <row r="761" s="1" customFormat="1" x14ac:dyDescent="0.25"/>
    <row r="762" s="1" customFormat="1" x14ac:dyDescent="0.25"/>
    <row r="763" s="1" customFormat="1" x14ac:dyDescent="0.25"/>
    <row r="764" s="1" customFormat="1" x14ac:dyDescent="0.25"/>
    <row r="765" s="1" customFormat="1" x14ac:dyDescent="0.25"/>
    <row r="766" s="1" customFormat="1" x14ac:dyDescent="0.25"/>
    <row r="767" s="1" customFormat="1" x14ac:dyDescent="0.25"/>
    <row r="768" s="1" customFormat="1" x14ac:dyDescent="0.25"/>
    <row r="769" s="1" customFormat="1" x14ac:dyDescent="0.25"/>
    <row r="770" s="1" customFormat="1" x14ac:dyDescent="0.25"/>
    <row r="771" s="1" customFormat="1" x14ac:dyDescent="0.25"/>
    <row r="772" s="1" customFormat="1" x14ac:dyDescent="0.25"/>
    <row r="773" s="1" customFormat="1" x14ac:dyDescent="0.25"/>
    <row r="774" s="1" customFormat="1" x14ac:dyDescent="0.25"/>
    <row r="775" s="1" customFormat="1" x14ac:dyDescent="0.25"/>
    <row r="776" s="1" customFormat="1" x14ac:dyDescent="0.25"/>
    <row r="777" s="1" customFormat="1" x14ac:dyDescent="0.25"/>
    <row r="778" s="1" customFormat="1" x14ac:dyDescent="0.25"/>
    <row r="779" s="1" customFormat="1" x14ac:dyDescent="0.25"/>
    <row r="780" s="1" customFormat="1" x14ac:dyDescent="0.25"/>
    <row r="781" s="1" customFormat="1" x14ac:dyDescent="0.25"/>
    <row r="782" s="1" customFormat="1" x14ac:dyDescent="0.25"/>
    <row r="783" s="1" customFormat="1" x14ac:dyDescent="0.25"/>
    <row r="784" s="1" customFormat="1" x14ac:dyDescent="0.25"/>
    <row r="785" s="1" customFormat="1" x14ac:dyDescent="0.25"/>
    <row r="786" s="1" customFormat="1" x14ac:dyDescent="0.25"/>
    <row r="787" s="1" customFormat="1" x14ac:dyDescent="0.25"/>
    <row r="788" s="1" customFormat="1" x14ac:dyDescent="0.25"/>
    <row r="789" s="1" customFormat="1" x14ac:dyDescent="0.25"/>
    <row r="790" s="1" customFormat="1" x14ac:dyDescent="0.25"/>
    <row r="791" s="1" customFormat="1" x14ac:dyDescent="0.25"/>
    <row r="792" s="1" customFormat="1" x14ac:dyDescent="0.25"/>
    <row r="793" s="1" customFormat="1" x14ac:dyDescent="0.25"/>
    <row r="794" s="1" customFormat="1" x14ac:dyDescent="0.25"/>
    <row r="795" s="1" customFormat="1" x14ac:dyDescent="0.25"/>
    <row r="796" s="1" customFormat="1" x14ac:dyDescent="0.25"/>
    <row r="797" s="1" customFormat="1" x14ac:dyDescent="0.25"/>
    <row r="798" s="1" customFormat="1" x14ac:dyDescent="0.25"/>
    <row r="799" s="1" customFormat="1" x14ac:dyDescent="0.25"/>
    <row r="800" s="1" customFormat="1" x14ac:dyDescent="0.25"/>
    <row r="801" s="1" customFormat="1" x14ac:dyDescent="0.25"/>
    <row r="802" s="1" customFormat="1" x14ac:dyDescent="0.25"/>
    <row r="803" s="1" customFormat="1" x14ac:dyDescent="0.25"/>
    <row r="804" s="1" customFormat="1" x14ac:dyDescent="0.25"/>
    <row r="805" s="1" customFormat="1" x14ac:dyDescent="0.25"/>
    <row r="806" s="1" customFormat="1" x14ac:dyDescent="0.25"/>
    <row r="807" s="1" customFormat="1" x14ac:dyDescent="0.25"/>
    <row r="808" s="1" customFormat="1" x14ac:dyDescent="0.25"/>
    <row r="809" s="1" customFormat="1" x14ac:dyDescent="0.25"/>
  </sheetData>
  <sheetProtection sheet="1" selectLockedCells="1"/>
  <mergeCells count="14">
    <mergeCell ref="D30:J31"/>
    <mergeCell ref="D17:E17"/>
    <mergeCell ref="D19:E19"/>
    <mergeCell ref="I22:J22"/>
    <mergeCell ref="F26:G26"/>
    <mergeCell ref="H26:I26"/>
    <mergeCell ref="F28:G28"/>
    <mergeCell ref="H28:J28"/>
    <mergeCell ref="C2:L2"/>
    <mergeCell ref="H4:J4"/>
    <mergeCell ref="D9:E9"/>
    <mergeCell ref="D11:E11"/>
    <mergeCell ref="D13:E13"/>
    <mergeCell ref="D15:E15"/>
  </mergeCells>
  <conditionalFormatting sqref="H28:J28">
    <cfRule type="expression" dxfId="0" priority="1">
      <formula>AND($K$22-$H$26-$D$26-$D$28&lt;&gt;0)</formula>
    </cfRule>
  </conditionalFormatting>
  <dataValidations count="1">
    <dataValidation type="list" allowBlank="1" showInputMessage="1" showErrorMessage="1" sqref="D6" xr:uid="{223E5C63-AF3E-4569-9576-34AC4D9E20CF}">
      <formula1>" - ,Vente,Dégustation,Cadeau,Casse , Conso Perso"</formula1>
    </dataValidation>
  </dataValidations>
  <pageMargins left="0.7" right="0.7" top="0.75" bottom="0.75" header="0.3" footer="0.3"/>
  <pageSetup paperSize="9" scale="62" orientation="landscape" r:id="rId1"/>
  <colBreaks count="1" manualBreakCount="1">
    <brk id="12" max="1048575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4B95A6-7196-49DB-AC25-2E610E649AF0}">
          <x14:formula1>
            <xm:f>'[Formulaires Gravereau.xlsx]Tarif de base'!#REF!</xm:f>
          </x14:formula1>
          <xm:sqref>D9:E9 D11:E11 D13:E13 D15:E15 D17:E17 D19:E19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2759F6-8CC8-44CE-974B-565EC49C3ED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Action1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Eureka Gestion 33</dc:creator>
  <cp:lastModifiedBy>Eureka Gestion 33</cp:lastModifiedBy>
  <dcterms:created xsi:type="dcterms:W3CDTF">2018-10-29T13:36:18Z</dcterms:created>
  <dcterms:modified xsi:type="dcterms:W3CDTF">2018-10-29T13:38:00Z</dcterms:modified>
</cp:coreProperties>
</file>