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Feuil1!$A$2:$SE$26</definedName>
  </definedNames>
  <calcPr calcId="125725"/>
</workbook>
</file>

<file path=xl/calcChain.xml><?xml version="1.0" encoding="utf-8"?>
<calcChain xmlns="http://schemas.openxmlformats.org/spreadsheetml/2006/main">
  <c r="B13" i="1"/>
  <c r="C13"/>
  <c r="D13"/>
  <c r="B19" l="1"/>
  <c r="C19"/>
  <c r="D19"/>
  <c r="CJ25" l="1"/>
  <c r="C6" l="1"/>
  <c r="D6"/>
  <c r="B6"/>
  <c r="B18" l="1"/>
  <c r="C18"/>
  <c r="D18"/>
  <c r="B11" l="1"/>
  <c r="C11"/>
  <c r="D11"/>
  <c r="B23"/>
  <c r="C23"/>
  <c r="D23"/>
  <c r="B16"/>
  <c r="C16"/>
  <c r="D16"/>
  <c r="B25"/>
  <c r="SF25" l="1"/>
  <c r="SG25"/>
  <c r="SH25"/>
  <c r="SI25"/>
  <c r="SJ25"/>
  <c r="SK25"/>
  <c r="SL25"/>
  <c r="SM25"/>
  <c r="D4" l="1"/>
  <c r="C4"/>
  <c r="D7" l="1"/>
  <c r="D8"/>
  <c r="D9"/>
  <c r="D10"/>
  <c r="D12"/>
  <c r="D14"/>
  <c r="D15"/>
  <c r="D20"/>
  <c r="D21"/>
  <c r="D22"/>
  <c r="D24"/>
  <c r="C7"/>
  <c r="C8"/>
  <c r="C9"/>
  <c r="C10"/>
  <c r="C12"/>
  <c r="C14"/>
  <c r="C15"/>
  <c r="C20"/>
  <c r="C21"/>
  <c r="C22"/>
  <c r="C24"/>
  <c r="B7" l="1"/>
  <c r="B8"/>
  <c r="B9"/>
  <c r="B10"/>
  <c r="B12"/>
  <c r="B14"/>
  <c r="B15"/>
  <c r="B20"/>
  <c r="B21"/>
  <c r="B22"/>
  <c r="B24"/>
  <c r="LC25"/>
  <c r="LD25"/>
  <c r="LE25"/>
  <c r="LF25"/>
  <c r="LG25"/>
  <c r="LH25"/>
  <c r="LI25"/>
  <c r="LJ25"/>
  <c r="LK25"/>
  <c r="LL25"/>
  <c r="LM25"/>
  <c r="LN25"/>
  <c r="LO25"/>
  <c r="LP25"/>
  <c r="LQ25"/>
  <c r="LR25"/>
  <c r="LS25"/>
  <c r="LT25"/>
  <c r="LU25"/>
  <c r="LV25"/>
  <c r="LW25"/>
  <c r="LX25"/>
  <c r="LY25"/>
  <c r="LZ25"/>
  <c r="MA25"/>
  <c r="MB25"/>
  <c r="MC25"/>
  <c r="MD25"/>
  <c r="ME25"/>
  <c r="MF25"/>
  <c r="MG25"/>
  <c r="MH25"/>
  <c r="MI25"/>
  <c r="MJ25"/>
  <c r="MK25"/>
  <c r="ML25"/>
  <c r="MM25"/>
  <c r="MN25"/>
  <c r="MO25"/>
  <c r="MP25"/>
  <c r="MQ25"/>
  <c r="MR25"/>
  <c r="MS25"/>
  <c r="MT25"/>
  <c r="MU25"/>
  <c r="MV25"/>
  <c r="MW25"/>
  <c r="MX25"/>
  <c r="MY25"/>
  <c r="MZ25"/>
  <c r="NA25"/>
  <c r="NB25"/>
  <c r="NC25"/>
  <c r="ND25"/>
  <c r="NE25"/>
  <c r="NF25"/>
  <c r="NG25"/>
  <c r="NH25"/>
  <c r="NI25"/>
  <c r="NJ25"/>
  <c r="NK25"/>
  <c r="NL25"/>
  <c r="NM25"/>
  <c r="NN25"/>
  <c r="NO25"/>
  <c r="NP25"/>
  <c r="NQ25"/>
  <c r="NR25"/>
  <c r="NS25"/>
  <c r="NT25"/>
  <c r="NU25"/>
  <c r="NV25"/>
  <c r="NW25"/>
  <c r="NX25"/>
  <c r="NY25"/>
  <c r="NZ25"/>
  <c r="OA25"/>
  <c r="OB25"/>
  <c r="OC25"/>
  <c r="OD25"/>
  <c r="OE25"/>
  <c r="OF25"/>
  <c r="OG25"/>
  <c r="OH25"/>
  <c r="OI25"/>
  <c r="OL25"/>
  <c r="OM25"/>
  <c r="ON25"/>
  <c r="OO25"/>
  <c r="OP25"/>
  <c r="OQ25"/>
  <c r="OR25"/>
  <c r="OS25"/>
  <c r="OT25"/>
  <c r="OU25"/>
  <c r="OV25"/>
  <c r="OW25"/>
  <c r="OX25"/>
  <c r="OY25"/>
  <c r="OZ25"/>
  <c r="PA25"/>
  <c r="PB25"/>
  <c r="PC25"/>
  <c r="PD25"/>
  <c r="PE25"/>
  <c r="PF25"/>
  <c r="PG25"/>
  <c r="PH25"/>
  <c r="PI25"/>
  <c r="PJ25"/>
  <c r="PK25"/>
  <c r="PL25"/>
  <c r="PM25"/>
  <c r="PN25"/>
  <c r="PO25"/>
  <c r="PP25"/>
  <c r="PQ25"/>
  <c r="PR25"/>
  <c r="PS25"/>
  <c r="PT25"/>
  <c r="PU25"/>
  <c r="PV25"/>
  <c r="PW25"/>
  <c r="PX25"/>
  <c r="PY25"/>
  <c r="PZ25"/>
  <c r="QA25"/>
  <c r="QB25"/>
  <c r="QC25"/>
  <c r="QD25"/>
  <c r="QE25"/>
  <c r="QF25"/>
  <c r="QG25"/>
  <c r="QH25"/>
  <c r="QI25"/>
  <c r="QJ25"/>
  <c r="QK25"/>
  <c r="QL25"/>
  <c r="QM25"/>
  <c r="QN25"/>
  <c r="QO25"/>
  <c r="QP25"/>
  <c r="QQ25"/>
  <c r="QR25"/>
  <c r="QS25"/>
  <c r="QT25"/>
  <c r="QU25"/>
  <c r="QV25"/>
  <c r="QW25"/>
  <c r="QX25"/>
  <c r="QY25"/>
  <c r="QZ25"/>
  <c r="RA25"/>
  <c r="RB25"/>
  <c r="RC25"/>
  <c r="RD25"/>
  <c r="RE25"/>
  <c r="RF25"/>
  <c r="RG25"/>
  <c r="RH25"/>
  <c r="RI25"/>
  <c r="RJ25"/>
  <c r="RK25"/>
  <c r="RL25"/>
  <c r="RM25"/>
  <c r="RN25"/>
  <c r="RO25"/>
  <c r="RP25"/>
  <c r="RQ25"/>
  <c r="RR25"/>
  <c r="RS25"/>
  <c r="RT25"/>
  <c r="RU25"/>
  <c r="RV25"/>
  <c r="RW25"/>
  <c r="RX25"/>
  <c r="RY25"/>
  <c r="RZ25"/>
  <c r="SA25"/>
  <c r="SB25"/>
  <c r="SC25"/>
  <c r="SD25"/>
  <c r="SE25"/>
  <c r="HS25" l="1"/>
  <c r="HT25"/>
  <c r="HU25"/>
  <c r="HV25"/>
  <c r="HW25"/>
  <c r="HX25"/>
  <c r="HY25"/>
  <c r="HZ25"/>
  <c r="IA25"/>
  <c r="IB25"/>
  <c r="IC25"/>
  <c r="ID25"/>
  <c r="IE25"/>
  <c r="IF25"/>
  <c r="IG25"/>
  <c r="IH25"/>
  <c r="II25"/>
  <c r="IJ25"/>
  <c r="IK25"/>
  <c r="IL25"/>
  <c r="IM25"/>
  <c r="IN25"/>
  <c r="IO25"/>
  <c r="IP25"/>
  <c r="IQ25"/>
  <c r="IS25"/>
  <c r="IT25"/>
  <c r="IU25"/>
  <c r="IV25"/>
  <c r="IW25"/>
  <c r="IX25"/>
  <c r="IY25"/>
  <c r="IZ25"/>
  <c r="JA25"/>
  <c r="JB25"/>
  <c r="JC25"/>
  <c r="JD25"/>
  <c r="JE25"/>
  <c r="JF25"/>
  <c r="JG25"/>
  <c r="JH25"/>
  <c r="JI25"/>
  <c r="JJ25"/>
  <c r="JK25"/>
  <c r="JL25"/>
  <c r="JM25"/>
  <c r="JN25"/>
  <c r="JO25"/>
  <c r="JP25"/>
  <c r="JQ25"/>
  <c r="JR25"/>
  <c r="JS25"/>
  <c r="JT25"/>
  <c r="JU25"/>
  <c r="JV25"/>
  <c r="JW25"/>
  <c r="JX25"/>
  <c r="JY25"/>
  <c r="JZ25"/>
  <c r="KA25"/>
  <c r="KB25"/>
  <c r="KC25"/>
  <c r="KD25"/>
  <c r="KE25"/>
  <c r="KF25"/>
  <c r="KG25"/>
  <c r="KH25"/>
  <c r="KI25"/>
  <c r="KJ25"/>
  <c r="KK25"/>
  <c r="KL25"/>
  <c r="KM25"/>
  <c r="KN25"/>
  <c r="KO25"/>
  <c r="KP25"/>
  <c r="KQ25"/>
  <c r="KR25"/>
  <c r="KS25"/>
  <c r="KT25"/>
  <c r="KU25"/>
  <c r="KV25"/>
  <c r="KW25"/>
  <c r="KX25"/>
  <c r="KY25"/>
  <c r="KZ25"/>
  <c r="LA25"/>
  <c r="LB25"/>
  <c r="HQ25" l="1"/>
  <c r="HR25"/>
  <c r="IR25"/>
  <c r="A27" s="1"/>
  <c r="B4"/>
  <c r="A26" l="1"/>
  <c r="HO25"/>
  <c r="HN25"/>
  <c r="HP25"/>
  <c r="HL25" l="1"/>
  <c r="HK25"/>
  <c r="HM25"/>
  <c r="HI25" l="1"/>
  <c r="HH25"/>
  <c r="HJ25"/>
  <c r="HE25" l="1"/>
  <c r="HF25"/>
  <c r="HG25"/>
  <c r="HB25" l="1"/>
  <c r="HC25"/>
  <c r="HD25"/>
  <c r="GY25" l="1"/>
  <c r="GZ25"/>
  <c r="HA25"/>
  <c r="GW25" l="1"/>
  <c r="GV25"/>
  <c r="GX25"/>
  <c r="GS25" l="1"/>
  <c r="GT25"/>
  <c r="GU25"/>
  <c r="GQ25" l="1"/>
  <c r="GP25"/>
  <c r="GR25"/>
  <c r="GN25" l="1"/>
  <c r="GM25"/>
  <c r="GO25"/>
  <c r="GK25" l="1"/>
  <c r="GJ25"/>
  <c r="GL25"/>
  <c r="GG25" l="1"/>
  <c r="GH25"/>
  <c r="GI25"/>
  <c r="GD25" l="1"/>
  <c r="GE25"/>
  <c r="GF25"/>
  <c r="GA25" l="1"/>
  <c r="GB25"/>
  <c r="GC25"/>
  <c r="FY25" l="1"/>
  <c r="FX25"/>
  <c r="FZ25"/>
  <c r="FU25" l="1"/>
  <c r="FV25"/>
  <c r="FW25"/>
  <c r="FS25" l="1"/>
  <c r="FR25"/>
  <c r="FT25"/>
  <c r="FP25" l="1"/>
  <c r="FO25"/>
  <c r="FQ25"/>
  <c r="FM25" l="1"/>
  <c r="FL25"/>
  <c r="FN25"/>
  <c r="FI25" l="1"/>
  <c r="FJ25"/>
  <c r="FK25"/>
  <c r="FG25" l="1"/>
  <c r="FF25"/>
  <c r="FH25"/>
  <c r="FC25" l="1"/>
  <c r="FD25"/>
  <c r="FE25"/>
  <c r="FA25" l="1"/>
  <c r="EZ25"/>
  <c r="FB25"/>
  <c r="EW25" l="1"/>
  <c r="EX25"/>
  <c r="EY25"/>
  <c r="ET25" l="1"/>
  <c r="EU25"/>
  <c r="EV25"/>
  <c r="ER25" l="1"/>
  <c r="EQ25"/>
  <c r="ES25"/>
  <c r="EO25" l="1"/>
  <c r="EN25"/>
  <c r="EP25"/>
  <c r="EK25" l="1"/>
  <c r="EL25"/>
  <c r="EM25"/>
  <c r="EH25" l="1"/>
  <c r="EI25"/>
  <c r="EJ25"/>
  <c r="EF25" l="1"/>
  <c r="EE25"/>
  <c r="EG25"/>
  <c r="EC25" l="1"/>
  <c r="EB25"/>
  <c r="ED25"/>
  <c r="DY25" l="1"/>
  <c r="DZ25"/>
  <c r="EA25"/>
  <c r="DW25" l="1"/>
  <c r="DV25"/>
  <c r="DX25"/>
  <c r="DS25" l="1"/>
  <c r="DT25"/>
  <c r="DU25"/>
  <c r="DQ25" l="1"/>
  <c r="DP25"/>
  <c r="DR25"/>
  <c r="DM25" l="1"/>
  <c r="DN25"/>
  <c r="DO25"/>
  <c r="DK25" l="1"/>
  <c r="DJ25"/>
  <c r="DL25"/>
  <c r="DG25" l="1"/>
  <c r="DH25"/>
  <c r="DI25"/>
  <c r="DE25" l="1"/>
  <c r="DD25"/>
  <c r="DF25"/>
  <c r="DA25" l="1"/>
  <c r="DB25"/>
  <c r="DC25"/>
  <c r="CX25" l="1"/>
  <c r="CY25"/>
  <c r="CZ25"/>
  <c r="CV25" l="1"/>
  <c r="CU25"/>
  <c r="CW25"/>
  <c r="CS25" l="1"/>
  <c r="CR25"/>
  <c r="CT25"/>
  <c r="CO25" l="1"/>
  <c r="CP25"/>
  <c r="CQ25"/>
  <c r="CL25" l="1"/>
  <c r="CM25"/>
  <c r="CN25"/>
  <c r="CI25" l="1"/>
  <c r="CK25"/>
  <c r="CG25" l="1"/>
  <c r="CF25"/>
  <c r="CH25"/>
  <c r="CC25" l="1"/>
  <c r="CD25"/>
  <c r="CE25"/>
  <c r="BZ25" l="1"/>
  <c r="CA25"/>
  <c r="CB25"/>
  <c r="BX25" l="1"/>
  <c r="BW25"/>
  <c r="BY25"/>
  <c r="BU25" l="1"/>
  <c r="BT25"/>
  <c r="BV25"/>
  <c r="BQ25" l="1"/>
  <c r="BR25"/>
  <c r="BS25"/>
  <c r="BN25" l="1"/>
  <c r="BO25"/>
  <c r="BP25"/>
  <c r="BK25" l="1"/>
  <c r="BL25"/>
  <c r="BM25"/>
  <c r="BI25" l="1"/>
  <c r="BH25"/>
  <c r="BJ25"/>
  <c r="BE25" l="1"/>
  <c r="BF25"/>
  <c r="BG25"/>
  <c r="BB25" l="1"/>
  <c r="BC25"/>
  <c r="BD25"/>
  <c r="AZ25" l="1"/>
  <c r="AY25"/>
  <c r="BA25"/>
  <c r="AW25" l="1"/>
  <c r="AV25"/>
  <c r="AX25"/>
  <c r="AS25" l="1"/>
  <c r="AT25"/>
  <c r="AU25"/>
  <c r="AP25" l="1"/>
  <c r="AQ25"/>
  <c r="AR25"/>
  <c r="AM25" l="1"/>
  <c r="AN25"/>
  <c r="AO25"/>
  <c r="AK25" l="1"/>
  <c r="AJ25"/>
  <c r="AL25"/>
  <c r="AG25" l="1"/>
  <c r="AH25"/>
  <c r="AI25"/>
  <c r="AD25" l="1"/>
  <c r="AE25"/>
  <c r="AF25"/>
  <c r="AB25" l="1"/>
  <c r="AA25"/>
  <c r="AC25"/>
  <c r="Y25" l="1"/>
  <c r="X25"/>
  <c r="Z25"/>
  <c r="U25" l="1"/>
  <c r="V25"/>
  <c r="W25"/>
  <c r="R25" l="1"/>
  <c r="S25"/>
  <c r="T25"/>
  <c r="O25" l="1"/>
  <c r="P25"/>
  <c r="Q25"/>
  <c r="M25" l="1"/>
  <c r="L25"/>
  <c r="N25"/>
  <c r="I25" l="1"/>
  <c r="J25"/>
  <c r="K25"/>
  <c r="F25" l="1"/>
  <c r="G25"/>
  <c r="H25"/>
  <c r="D17" l="1"/>
  <c r="C17"/>
  <c r="B17"/>
  <c r="E25"/>
  <c r="B3"/>
  <c r="D3"/>
  <c r="C3"/>
  <c r="OK25"/>
  <c r="B5"/>
  <c r="C5"/>
  <c r="D5"/>
  <c r="C25"/>
  <c r="OJ25"/>
  <c r="D25"/>
</calcChain>
</file>

<file path=xl/sharedStrings.xml><?xml version="1.0" encoding="utf-8"?>
<sst xmlns="http://schemas.openxmlformats.org/spreadsheetml/2006/main" count="41" uniqueCount="28">
  <si>
    <t>Note sur 15</t>
  </si>
  <si>
    <t>Newsletter</t>
  </si>
  <si>
    <t>Membres</t>
  </si>
  <si>
    <t>MB</t>
  </si>
  <si>
    <t>MH</t>
  </si>
  <si>
    <t>TV</t>
  </si>
  <si>
    <t>12;5</t>
  </si>
  <si>
    <t>10,5,5</t>
  </si>
  <si>
    <t>10,5,6</t>
  </si>
  <si>
    <t>Alexandre</t>
  </si>
  <si>
    <t>Amélie</t>
  </si>
  <si>
    <t>Anthony</t>
  </si>
  <si>
    <t>Audrey</t>
  </si>
  <si>
    <t>Audric</t>
  </si>
  <si>
    <t>Jéremy</t>
  </si>
  <si>
    <t>Jérem</t>
  </si>
  <si>
    <t xml:space="preserve">Jessy </t>
  </si>
  <si>
    <t>Julien</t>
  </si>
  <si>
    <t xml:space="preserve">Julien </t>
  </si>
  <si>
    <t xml:space="preserve">Kevin </t>
  </si>
  <si>
    <t xml:space="preserve">Lionel </t>
  </si>
  <si>
    <t xml:space="preserve">Manuela </t>
  </si>
  <si>
    <t xml:space="preserve">Mélanie </t>
  </si>
  <si>
    <t xml:space="preserve">Nicolas </t>
  </si>
  <si>
    <t xml:space="preserve">Romain </t>
  </si>
  <si>
    <t xml:space="preserve">Samuel </t>
  </si>
  <si>
    <t xml:space="preserve">Samy </t>
  </si>
  <si>
    <t xml:space="preserve">Stephane 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</si>
</sst>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0"/>
      <name val="Arial"/>
    </font>
    <font>
      <sz val="11"/>
      <color rgb="FF000000"/>
      <name val="Calibri"/>
      <family val="2"/>
    </font>
    <font>
      <sz val="1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6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Dashed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Dashed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Dashed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Dashed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2" borderId="0" xfId="0" applyFill="1"/>
    <xf numFmtId="0" fontId="0" fillId="2" borderId="3" xfId="0" applyFont="1" applyFill="1" applyBorder="1" applyAlignment="1">
      <alignment horizontal="center"/>
    </xf>
    <xf numFmtId="14" fontId="0" fillId="2" borderId="10" xfId="0" applyNumberFormat="1" applyFill="1" applyBorder="1" applyAlignment="1">
      <alignment textRotation="90"/>
    </xf>
    <xf numFmtId="14" fontId="0" fillId="2" borderId="11" xfId="0" applyNumberFormat="1" applyFill="1" applyBorder="1" applyAlignment="1">
      <alignment textRotation="90"/>
    </xf>
    <xf numFmtId="14" fontId="0" fillId="2" borderId="12" xfId="0" applyNumberFormat="1" applyFill="1" applyBorder="1" applyAlignment="1">
      <alignment textRotation="90"/>
    </xf>
    <xf numFmtId="0" fontId="0" fillId="2" borderId="13" xfId="0" applyFont="1" applyFill="1" applyBorder="1" applyAlignment="1">
      <alignment horizontal="center"/>
    </xf>
    <xf numFmtId="0" fontId="0" fillId="2" borderId="14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2" borderId="18" xfId="0" applyFont="1" applyFill="1" applyBorder="1" applyAlignment="1">
      <alignment horizontal="center"/>
    </xf>
    <xf numFmtId="164" fontId="0" fillId="2" borderId="13" xfId="0" applyNumberFormat="1" applyFont="1" applyFill="1" applyBorder="1" applyAlignment="1">
      <alignment horizontal="center"/>
    </xf>
    <xf numFmtId="164" fontId="0" fillId="2" borderId="14" xfId="0" applyNumberFormat="1" applyFont="1" applyFill="1" applyBorder="1" applyAlignment="1">
      <alignment horizontal="center"/>
    </xf>
    <xf numFmtId="164" fontId="0" fillId="2" borderId="15" xfId="0" applyNumberFormat="1" applyFont="1" applyFill="1" applyBorder="1" applyAlignment="1">
      <alignment horizontal="center"/>
    </xf>
    <xf numFmtId="164" fontId="0" fillId="2" borderId="16" xfId="0" applyNumberFormat="1" applyFont="1" applyFill="1" applyBorder="1" applyAlignment="1">
      <alignment horizontal="center"/>
    </xf>
    <xf numFmtId="0" fontId="2" fillId="0" borderId="0" xfId="0" applyFont="1"/>
    <xf numFmtId="0" fontId="0" fillId="2" borderId="26" xfId="0" applyFont="1" applyFill="1" applyBorder="1" applyAlignment="1">
      <alignment horizontal="center"/>
    </xf>
    <xf numFmtId="164" fontId="0" fillId="2" borderId="30" xfId="0" applyNumberFormat="1" applyFont="1" applyFill="1" applyBorder="1" applyAlignment="1">
      <alignment horizontal="center"/>
    </xf>
    <xf numFmtId="164" fontId="0" fillId="2" borderId="12" xfId="0" applyNumberFormat="1" applyFont="1" applyFill="1" applyBorder="1" applyAlignment="1">
      <alignment horizontal="center"/>
    </xf>
    <xf numFmtId="164" fontId="0" fillId="2" borderId="29" xfId="0" applyNumberFormat="1" applyFont="1" applyFill="1" applyBorder="1" applyAlignment="1">
      <alignment horizontal="center"/>
    </xf>
    <xf numFmtId="0" fontId="0" fillId="2" borderId="38" xfId="0" applyFont="1" applyFill="1" applyBorder="1" applyAlignment="1">
      <alignment horizontal="center"/>
    </xf>
    <xf numFmtId="164" fontId="0" fillId="2" borderId="0" xfId="0" applyNumberFormat="1" applyFill="1"/>
    <xf numFmtId="0" fontId="0" fillId="2" borderId="3" xfId="0" applyFill="1" applyBorder="1"/>
    <xf numFmtId="0" fontId="0" fillId="2" borderId="0" xfId="0" applyFill="1" applyAlignment="1">
      <alignment horizontal="center"/>
    </xf>
    <xf numFmtId="14" fontId="0" fillId="2" borderId="42" xfId="0" applyNumberFormat="1" applyFill="1" applyBorder="1" applyAlignment="1">
      <alignment textRotation="90"/>
    </xf>
    <xf numFmtId="14" fontId="0" fillId="2" borderId="43" xfId="0" applyNumberFormat="1" applyFill="1" applyBorder="1" applyAlignment="1">
      <alignment textRotation="90"/>
    </xf>
    <xf numFmtId="14" fontId="0" fillId="2" borderId="44" xfId="0" applyNumberFormat="1" applyFill="1" applyBorder="1" applyAlignment="1">
      <alignment textRotation="90"/>
    </xf>
    <xf numFmtId="0" fontId="0" fillId="2" borderId="16" xfId="0" applyFont="1" applyFill="1" applyBorder="1" applyAlignment="1">
      <alignment horizontal="center"/>
    </xf>
    <xf numFmtId="0" fontId="0" fillId="2" borderId="29" xfId="0" applyFont="1" applyFill="1" applyBorder="1" applyAlignment="1">
      <alignment horizontal="center"/>
    </xf>
    <xf numFmtId="0" fontId="0" fillId="2" borderId="25" xfId="0" applyFont="1" applyFill="1" applyBorder="1" applyAlignment="1">
      <alignment horizontal="center"/>
    </xf>
    <xf numFmtId="0" fontId="0" fillId="0" borderId="0" xfId="0" applyFill="1"/>
    <xf numFmtId="0" fontId="0" fillId="2" borderId="47" xfId="0" applyFont="1" applyFill="1" applyBorder="1" applyAlignment="1">
      <alignment horizontal="center"/>
    </xf>
    <xf numFmtId="164" fontId="0" fillId="2" borderId="47" xfId="0" applyNumberFormat="1" applyFont="1" applyFill="1" applyBorder="1" applyAlignment="1">
      <alignment horizontal="center"/>
    </xf>
    <xf numFmtId="0" fontId="1" fillId="2" borderId="18" xfId="0" applyFont="1" applyFill="1" applyBorder="1"/>
    <xf numFmtId="0" fontId="1" fillId="2" borderId="27" xfId="0" applyFont="1" applyFill="1" applyBorder="1"/>
    <xf numFmtId="0" fontId="1" fillId="2" borderId="31" xfId="0" applyFont="1" applyFill="1" applyBorder="1"/>
    <xf numFmtId="0" fontId="1" fillId="2" borderId="24" xfId="0" applyFont="1" applyFill="1" applyBorder="1"/>
    <xf numFmtId="0" fontId="1" fillId="2" borderId="48" xfId="0" applyFont="1" applyFill="1" applyBorder="1"/>
    <xf numFmtId="0" fontId="1" fillId="2" borderId="29" xfId="0" applyFont="1" applyFill="1" applyBorder="1"/>
    <xf numFmtId="164" fontId="1" fillId="2" borderId="25" xfId="0" applyNumberFormat="1" applyFont="1" applyFill="1" applyBorder="1"/>
    <xf numFmtId="164" fontId="0" fillId="2" borderId="4" xfId="0" applyNumberFormat="1" applyFont="1" applyFill="1" applyBorder="1" applyAlignment="1">
      <alignment horizontal="center" wrapText="1"/>
    </xf>
    <xf numFmtId="164" fontId="0" fillId="2" borderId="2" xfId="0" applyNumberFormat="1" applyFont="1" applyFill="1" applyBorder="1" applyAlignment="1">
      <alignment horizontal="center" wrapText="1"/>
    </xf>
    <xf numFmtId="164" fontId="0" fillId="2" borderId="6" xfId="0" applyNumberFormat="1" applyFont="1" applyFill="1" applyBorder="1" applyAlignment="1">
      <alignment horizontal="center" wrapText="1"/>
    </xf>
    <xf numFmtId="164" fontId="0" fillId="2" borderId="5" xfId="0" applyNumberFormat="1" applyFont="1" applyFill="1" applyBorder="1" applyAlignment="1">
      <alignment horizontal="center" wrapText="1"/>
    </xf>
    <xf numFmtId="164" fontId="0" fillId="2" borderId="1" xfId="0" applyNumberFormat="1" applyFont="1" applyFill="1" applyBorder="1" applyAlignment="1">
      <alignment horizontal="center" wrapText="1"/>
    </xf>
    <xf numFmtId="164" fontId="0" fillId="2" borderId="2" xfId="0" applyNumberFormat="1" applyFont="1" applyFill="1" applyBorder="1" applyAlignment="1">
      <alignment horizontal="center"/>
    </xf>
    <xf numFmtId="164" fontId="0" fillId="2" borderId="20" xfId="0" applyNumberFormat="1" applyFont="1" applyFill="1" applyBorder="1" applyAlignment="1">
      <alignment horizontal="center"/>
    </xf>
    <xf numFmtId="164" fontId="0" fillId="2" borderId="6" xfId="0" applyNumberFormat="1" applyFont="1" applyFill="1" applyBorder="1" applyAlignment="1">
      <alignment horizontal="center"/>
    </xf>
    <xf numFmtId="164" fontId="0" fillId="2" borderId="5" xfId="0" applyNumberFormat="1" applyFon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164" fontId="0" fillId="2" borderId="18" xfId="0" applyNumberFormat="1" applyFont="1" applyFill="1" applyBorder="1" applyAlignment="1">
      <alignment horizontal="center"/>
    </xf>
    <xf numFmtId="164" fontId="0" fillId="2" borderId="22" xfId="0" applyNumberFormat="1" applyFont="1" applyFill="1" applyBorder="1" applyAlignment="1">
      <alignment horizontal="center" wrapText="1"/>
    </xf>
    <xf numFmtId="164" fontId="0" fillId="2" borderId="7" xfId="0" applyNumberFormat="1" applyFont="1" applyFill="1" applyBorder="1" applyAlignment="1">
      <alignment horizontal="center" wrapText="1"/>
    </xf>
    <xf numFmtId="164" fontId="0" fillId="2" borderId="17" xfId="0" applyNumberFormat="1" applyFont="1" applyFill="1" applyBorder="1" applyAlignment="1">
      <alignment horizontal="center" wrapText="1"/>
    </xf>
    <xf numFmtId="164" fontId="0" fillId="2" borderId="35" xfId="0" applyNumberFormat="1" applyFont="1" applyFill="1" applyBorder="1" applyAlignment="1">
      <alignment horizontal="center" wrapText="1"/>
    </xf>
    <xf numFmtId="164" fontId="0" fillId="2" borderId="36" xfId="0" applyNumberFormat="1" applyFont="1" applyFill="1" applyBorder="1" applyAlignment="1">
      <alignment horizontal="center" wrapText="1"/>
    </xf>
    <xf numFmtId="164" fontId="0" fillId="2" borderId="36" xfId="0" applyNumberFormat="1" applyFont="1" applyFill="1" applyBorder="1" applyAlignment="1">
      <alignment horizontal="center"/>
    </xf>
    <xf numFmtId="164" fontId="0" fillId="2" borderId="37" xfId="0" applyNumberFormat="1" applyFont="1" applyFill="1" applyBorder="1" applyAlignment="1">
      <alignment horizontal="center"/>
    </xf>
    <xf numFmtId="164" fontId="0" fillId="2" borderId="7" xfId="0" applyNumberFormat="1" applyFont="1" applyFill="1" applyBorder="1" applyAlignment="1">
      <alignment horizontal="center"/>
    </xf>
    <xf numFmtId="164" fontId="0" fillId="2" borderId="8" xfId="0" applyNumberFormat="1" applyFont="1" applyFill="1" applyBorder="1" applyAlignment="1">
      <alignment horizontal="center"/>
    </xf>
    <xf numFmtId="164" fontId="0" fillId="2" borderId="17" xfId="0" applyNumberFormat="1" applyFont="1" applyFill="1" applyBorder="1" applyAlignment="1">
      <alignment horizontal="center"/>
    </xf>
    <xf numFmtId="164" fontId="0" fillId="2" borderId="27" xfId="0" applyNumberFormat="1" applyFont="1" applyFill="1" applyBorder="1" applyAlignment="1">
      <alignment horizontal="center"/>
    </xf>
    <xf numFmtId="164" fontId="0" fillId="2" borderId="28" xfId="0" applyNumberFormat="1" applyFont="1" applyFill="1" applyBorder="1" applyAlignment="1">
      <alignment horizontal="center"/>
    </xf>
    <xf numFmtId="164" fontId="0" fillId="2" borderId="38" xfId="0" applyNumberFormat="1" applyFont="1" applyFill="1" applyBorder="1" applyAlignment="1">
      <alignment horizontal="center"/>
    </xf>
    <xf numFmtId="164" fontId="0" fillId="2" borderId="26" xfId="0" applyNumberFormat="1" applyFont="1" applyFill="1" applyBorder="1" applyAlignment="1">
      <alignment horizontal="center"/>
    </xf>
    <xf numFmtId="164" fontId="0" fillId="2" borderId="4" xfId="0" applyNumberFormat="1" applyFon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2" borderId="31" xfId="0" applyNumberFormat="1" applyFont="1" applyFill="1" applyBorder="1" applyAlignment="1">
      <alignment horizontal="center"/>
    </xf>
    <xf numFmtId="164" fontId="0" fillId="2" borderId="33" xfId="0" applyNumberFormat="1" applyFont="1" applyFill="1" applyBorder="1" applyAlignment="1">
      <alignment horizontal="center"/>
    </xf>
    <xf numFmtId="164" fontId="0" fillId="2" borderId="20" xfId="0" applyNumberFormat="1" applyFont="1" applyFill="1" applyBorder="1" applyAlignment="1">
      <alignment horizontal="center" wrapText="1"/>
    </xf>
    <xf numFmtId="164" fontId="0" fillId="2" borderId="21" xfId="0" applyNumberFormat="1" applyFont="1" applyFill="1" applyBorder="1" applyAlignment="1">
      <alignment horizontal="center" wrapText="1"/>
    </xf>
    <xf numFmtId="164" fontId="0" fillId="2" borderId="19" xfId="0" applyNumberFormat="1" applyFont="1" applyFill="1" applyBorder="1" applyAlignment="1">
      <alignment horizontal="center" wrapText="1"/>
    </xf>
    <xf numFmtId="164" fontId="0" fillId="2" borderId="23" xfId="0" applyNumberFormat="1" applyFont="1" applyFill="1" applyBorder="1" applyAlignment="1">
      <alignment horizontal="center" wrapText="1"/>
    </xf>
    <xf numFmtId="164" fontId="0" fillId="2" borderId="21" xfId="0" applyNumberFormat="1" applyFont="1" applyFill="1" applyBorder="1" applyAlignment="1">
      <alignment horizontal="center"/>
    </xf>
    <xf numFmtId="164" fontId="0" fillId="2" borderId="3" xfId="0" applyNumberFormat="1" applyFill="1" applyBorder="1"/>
    <xf numFmtId="164" fontId="0" fillId="2" borderId="23" xfId="0" applyNumberFormat="1" applyFont="1" applyFill="1" applyBorder="1" applyAlignment="1">
      <alignment horizontal="center"/>
    </xf>
    <xf numFmtId="164" fontId="0" fillId="2" borderId="32" xfId="0" applyNumberFormat="1" applyFont="1" applyFill="1" applyBorder="1" applyAlignment="1">
      <alignment horizontal="center"/>
    </xf>
    <xf numFmtId="164" fontId="0" fillId="2" borderId="24" xfId="0" applyNumberFormat="1" applyFont="1" applyFill="1" applyBorder="1" applyAlignment="1">
      <alignment horizontal="center"/>
    </xf>
    <xf numFmtId="164" fontId="0" fillId="2" borderId="34" xfId="0" applyNumberFormat="1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164" fontId="0" fillId="3" borderId="14" xfId="0" applyNumberFormat="1" applyFont="1" applyFill="1" applyBorder="1" applyAlignment="1">
      <alignment horizontal="center"/>
    </xf>
    <xf numFmtId="164" fontId="0" fillId="4" borderId="14" xfId="0" applyNumberFormat="1" applyFont="1" applyFill="1" applyBorder="1" applyAlignment="1">
      <alignment horizontal="center"/>
    </xf>
    <xf numFmtId="164" fontId="0" fillId="3" borderId="15" xfId="0" applyNumberFormat="1" applyFont="1" applyFill="1" applyBorder="1" applyAlignment="1">
      <alignment horizontal="center"/>
    </xf>
    <xf numFmtId="164" fontId="0" fillId="4" borderId="29" xfId="0" applyNumberFormat="1" applyFont="1" applyFill="1" applyBorder="1" applyAlignment="1">
      <alignment horizontal="center"/>
    </xf>
    <xf numFmtId="164" fontId="0" fillId="3" borderId="29" xfId="0" applyNumberFormat="1" applyFont="1" applyFill="1" applyBorder="1" applyAlignment="1">
      <alignment horizontal="center"/>
    </xf>
    <xf numFmtId="0" fontId="0" fillId="3" borderId="3" xfId="0" applyFill="1" applyBorder="1"/>
    <xf numFmtId="0" fontId="0" fillId="4" borderId="0" xfId="0" applyFill="1"/>
    <xf numFmtId="164" fontId="0" fillId="2" borderId="9" xfId="0" applyNumberFormat="1" applyFont="1" applyFill="1" applyBorder="1" applyAlignment="1">
      <alignment horizontal="center" wrapText="1"/>
    </xf>
    <xf numFmtId="164" fontId="0" fillId="2" borderId="50" xfId="0" applyNumberFormat="1" applyFont="1" applyFill="1" applyBorder="1" applyAlignment="1">
      <alignment horizontal="center" wrapText="1"/>
    </xf>
    <xf numFmtId="164" fontId="0" fillId="2" borderId="51" xfId="0" applyNumberFormat="1" applyFont="1" applyFill="1" applyBorder="1" applyAlignment="1">
      <alignment horizontal="center" wrapText="1"/>
    </xf>
    <xf numFmtId="164" fontId="0" fillId="2" borderId="51" xfId="0" applyNumberFormat="1" applyFont="1" applyFill="1" applyBorder="1" applyAlignment="1">
      <alignment horizontal="center"/>
    </xf>
    <xf numFmtId="164" fontId="0" fillId="2" borderId="52" xfId="0" applyNumberFormat="1" applyFont="1" applyFill="1" applyBorder="1" applyAlignment="1">
      <alignment horizontal="center" wrapText="1"/>
    </xf>
    <xf numFmtId="0" fontId="0" fillId="2" borderId="49" xfId="0" applyFont="1" applyFill="1" applyBorder="1" applyAlignment="1">
      <alignment horizontal="center"/>
    </xf>
    <xf numFmtId="164" fontId="0" fillId="2" borderId="54" xfId="0" applyNumberFormat="1" applyFont="1" applyFill="1" applyBorder="1" applyAlignment="1">
      <alignment horizontal="center" wrapText="1"/>
    </xf>
    <xf numFmtId="164" fontId="0" fillId="2" borderId="55" xfId="0" applyNumberFormat="1" applyFont="1" applyFill="1" applyBorder="1" applyAlignment="1">
      <alignment horizontal="center"/>
    </xf>
    <xf numFmtId="164" fontId="0" fillId="2" borderId="56" xfId="0" applyNumberFormat="1" applyFont="1" applyFill="1" applyBorder="1" applyAlignment="1">
      <alignment horizontal="center"/>
    </xf>
    <xf numFmtId="0" fontId="0" fillId="2" borderId="55" xfId="0" applyFont="1" applyFill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0" fontId="0" fillId="2" borderId="56" xfId="0" applyFont="1" applyFill="1" applyBorder="1" applyAlignment="1">
      <alignment horizontal="center"/>
    </xf>
    <xf numFmtId="0" fontId="0" fillId="2" borderId="57" xfId="0" applyFont="1" applyFill="1" applyBorder="1" applyAlignment="1">
      <alignment horizontal="center"/>
    </xf>
    <xf numFmtId="164" fontId="0" fillId="4" borderId="48" xfId="0" applyNumberFormat="1" applyFont="1" applyFill="1" applyBorder="1" applyAlignment="1">
      <alignment horizontal="center"/>
    </xf>
    <xf numFmtId="164" fontId="0" fillId="2" borderId="25" xfId="0" applyNumberFormat="1" applyFont="1" applyFill="1" applyBorder="1" applyAlignment="1">
      <alignment horizontal="center"/>
    </xf>
    <xf numFmtId="164" fontId="0" fillId="2" borderId="48" xfId="0" applyNumberFormat="1" applyFont="1" applyFill="1" applyBorder="1" applyAlignment="1">
      <alignment horizontal="center"/>
    </xf>
    <xf numFmtId="164" fontId="0" fillId="2" borderId="58" xfId="0" applyNumberFormat="1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 vertical="center"/>
    </xf>
    <xf numFmtId="0" fontId="1" fillId="2" borderId="59" xfId="0" applyFont="1" applyFill="1" applyBorder="1"/>
    <xf numFmtId="0" fontId="1" fillId="2" borderId="61" xfId="0" applyFont="1" applyFill="1" applyBorder="1"/>
    <xf numFmtId="164" fontId="1" fillId="2" borderId="26" xfId="0" applyNumberFormat="1" applyFont="1" applyFill="1" applyBorder="1"/>
    <xf numFmtId="0" fontId="1" fillId="2" borderId="38" xfId="0" applyFont="1" applyFill="1" applyBorder="1"/>
    <xf numFmtId="0" fontId="1" fillId="2" borderId="55" xfId="0" applyFont="1" applyFill="1" applyBorder="1"/>
    <xf numFmtId="164" fontId="1" fillId="2" borderId="56" xfId="0" applyNumberFormat="1" applyFont="1" applyFill="1" applyBorder="1"/>
    <xf numFmtId="164" fontId="1" fillId="2" borderId="28" xfId="0" applyNumberFormat="1" applyFont="1" applyFill="1" applyBorder="1"/>
    <xf numFmtId="0" fontId="1" fillId="2" borderId="4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164" fontId="0" fillId="2" borderId="62" xfId="0" applyNumberFormat="1" applyFont="1" applyFill="1" applyBorder="1" applyAlignment="1">
      <alignment horizontal="center" wrapText="1"/>
    </xf>
    <xf numFmtId="164" fontId="0" fillId="2" borderId="3" xfId="0" applyNumberFormat="1" applyFont="1" applyFill="1" applyBorder="1" applyAlignment="1">
      <alignment horizontal="center"/>
    </xf>
    <xf numFmtId="1" fontId="0" fillId="2" borderId="52" xfId="0" applyNumberFormat="1" applyFont="1" applyFill="1" applyBorder="1" applyAlignment="1">
      <alignment horizontal="center" wrapText="1"/>
    </xf>
    <xf numFmtId="1" fontId="0" fillId="2" borderId="51" xfId="0" applyNumberFormat="1" applyFont="1" applyFill="1" applyBorder="1" applyAlignment="1">
      <alignment horizontal="center" wrapText="1"/>
    </xf>
    <xf numFmtId="1" fontId="0" fillId="2" borderId="51" xfId="0" applyNumberFormat="1" applyFont="1" applyFill="1" applyBorder="1" applyAlignment="1">
      <alignment horizontal="center"/>
    </xf>
    <xf numFmtId="1" fontId="0" fillId="2" borderId="54" xfId="0" applyNumberFormat="1" applyFont="1" applyFill="1" applyBorder="1" applyAlignment="1">
      <alignment horizontal="center" wrapText="1"/>
    </xf>
    <xf numFmtId="164" fontId="0" fillId="0" borderId="0" xfId="0" applyNumberFormat="1"/>
    <xf numFmtId="14" fontId="0" fillId="2" borderId="44" xfId="0" applyNumberFormat="1" applyFill="1" applyBorder="1" applyAlignment="1">
      <alignment horizontal="center" textRotation="90"/>
    </xf>
    <xf numFmtId="14" fontId="0" fillId="2" borderId="45" xfId="0" applyNumberFormat="1" applyFill="1" applyBorder="1" applyAlignment="1">
      <alignment horizontal="center" textRotation="90"/>
    </xf>
    <xf numFmtId="14" fontId="0" fillId="2" borderId="46" xfId="0" applyNumberFormat="1" applyFill="1" applyBorder="1" applyAlignment="1">
      <alignment horizontal="center" textRotation="90"/>
    </xf>
    <xf numFmtId="14" fontId="0" fillId="2" borderId="40" xfId="0" applyNumberFormat="1" applyFill="1" applyBorder="1" applyAlignment="1">
      <alignment horizontal="center" textRotation="90"/>
    </xf>
    <xf numFmtId="14" fontId="0" fillId="2" borderId="39" xfId="0" applyNumberFormat="1" applyFill="1" applyBorder="1" applyAlignment="1">
      <alignment horizontal="center" textRotation="90"/>
    </xf>
    <xf numFmtId="14" fontId="0" fillId="2" borderId="41" xfId="0" applyNumberFormat="1" applyFill="1" applyBorder="1" applyAlignment="1">
      <alignment horizontal="center" textRotation="90"/>
    </xf>
    <xf numFmtId="14" fontId="0" fillId="2" borderId="18" xfId="0" applyNumberFormat="1" applyFill="1" applyBorder="1" applyAlignment="1">
      <alignment horizontal="center" textRotation="90"/>
    </xf>
    <xf numFmtId="14" fontId="0" fillId="2" borderId="53" xfId="0" applyNumberFormat="1" applyFill="1" applyBorder="1" applyAlignment="1">
      <alignment horizontal="center" textRotation="90"/>
    </xf>
    <xf numFmtId="0" fontId="1" fillId="2" borderId="31" xfId="0" applyFont="1" applyFill="1" applyBorder="1" applyAlignment="1">
      <alignment horizontal="center" vertical="center" textRotation="30"/>
    </xf>
    <xf numFmtId="0" fontId="1" fillId="2" borderId="60" xfId="0" applyFont="1" applyFill="1" applyBorder="1" applyAlignment="1">
      <alignment horizontal="center" vertical="center" textRotation="30"/>
    </xf>
    <xf numFmtId="0" fontId="1" fillId="2" borderId="57" xfId="0" applyFont="1" applyFill="1" applyBorder="1" applyAlignment="1">
      <alignment horizontal="center" vertical="center" textRotation="30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M33"/>
  <sheetViews>
    <sheetView tabSelected="1" zoomScaleNormal="100" workbookViewId="0">
      <pane xSplit="4" topLeftCell="OD1" activePane="topRight" state="frozen"/>
      <selection pane="topRight" activeCell="OJ30" sqref="OJ30"/>
    </sheetView>
  </sheetViews>
  <sheetFormatPr baseColWidth="10" defaultColWidth="4.28515625" defaultRowHeight="15" customHeight="1"/>
  <cols>
    <col min="1" max="1" width="11.85546875" style="1" bestFit="1" customWidth="1"/>
    <col min="2" max="507" width="5.28515625" style="1" customWidth="1"/>
    <col min="508" max="514" width="5" style="1" customWidth="1"/>
    <col min="515" max="16384" width="4.28515625" style="1"/>
  </cols>
  <sheetData>
    <row r="1" spans="1:507" ht="54" thickBot="1">
      <c r="A1" s="130" t="s">
        <v>1</v>
      </c>
      <c r="B1" s="131"/>
      <c r="C1" s="131"/>
      <c r="D1" s="132"/>
      <c r="E1" s="4">
        <v>41968</v>
      </c>
      <c r="F1" s="4">
        <v>41969</v>
      </c>
      <c r="G1" s="4">
        <v>41970</v>
      </c>
      <c r="H1" s="4">
        <v>41971</v>
      </c>
      <c r="I1" s="4">
        <v>41972</v>
      </c>
      <c r="J1" s="5">
        <v>41973</v>
      </c>
      <c r="K1" s="3">
        <v>41974</v>
      </c>
      <c r="L1" s="4">
        <v>41975</v>
      </c>
      <c r="M1" s="4">
        <v>41976</v>
      </c>
      <c r="N1" s="4">
        <v>41977</v>
      </c>
      <c r="O1" s="4">
        <v>41978</v>
      </c>
      <c r="P1" s="4">
        <v>41979</v>
      </c>
      <c r="Q1" s="4">
        <v>41980</v>
      </c>
      <c r="R1" s="4">
        <v>41981</v>
      </c>
      <c r="S1" s="4">
        <v>41982</v>
      </c>
      <c r="T1" s="4">
        <v>41983</v>
      </c>
      <c r="U1" s="4">
        <v>41984</v>
      </c>
      <c r="V1" s="4">
        <v>41985</v>
      </c>
      <c r="W1" s="4">
        <v>41986</v>
      </c>
      <c r="X1" s="4">
        <v>41987</v>
      </c>
      <c r="Y1" s="4">
        <v>41988</v>
      </c>
      <c r="Z1" s="4">
        <v>41989</v>
      </c>
      <c r="AA1" s="4">
        <v>41990</v>
      </c>
      <c r="AB1" s="4">
        <v>41991</v>
      </c>
      <c r="AC1" s="4">
        <v>41992</v>
      </c>
      <c r="AD1" s="4">
        <v>41993</v>
      </c>
      <c r="AE1" s="4">
        <v>41994</v>
      </c>
      <c r="AF1" s="4">
        <v>41995</v>
      </c>
      <c r="AG1" s="4">
        <v>41996</v>
      </c>
      <c r="AH1" s="4">
        <v>41997</v>
      </c>
      <c r="AI1" s="4">
        <v>41998</v>
      </c>
      <c r="AJ1" s="4">
        <v>41999</v>
      </c>
      <c r="AK1" s="4">
        <v>42000</v>
      </c>
      <c r="AL1" s="4">
        <v>42001</v>
      </c>
      <c r="AM1" s="4">
        <v>42002</v>
      </c>
      <c r="AN1" s="4">
        <v>42003</v>
      </c>
      <c r="AO1" s="5">
        <v>42004</v>
      </c>
      <c r="AP1" s="3">
        <v>42005</v>
      </c>
      <c r="AQ1" s="4">
        <v>42006</v>
      </c>
      <c r="AR1" s="4">
        <v>42007</v>
      </c>
      <c r="AS1" s="4">
        <v>42008</v>
      </c>
      <c r="AT1" s="4">
        <v>42009</v>
      </c>
      <c r="AU1" s="4">
        <v>42010</v>
      </c>
      <c r="AV1" s="4">
        <v>42011</v>
      </c>
      <c r="AW1" s="4">
        <v>42012</v>
      </c>
      <c r="AX1" s="4">
        <v>42013</v>
      </c>
      <c r="AY1" s="4">
        <v>42014</v>
      </c>
      <c r="AZ1" s="4">
        <v>42015</v>
      </c>
      <c r="BA1" s="4">
        <v>42016</v>
      </c>
      <c r="BB1" s="4">
        <v>42017</v>
      </c>
      <c r="BC1" s="4">
        <v>42018</v>
      </c>
      <c r="BD1" s="4">
        <v>42019</v>
      </c>
      <c r="BE1" s="4">
        <v>42020</v>
      </c>
      <c r="BF1" s="4">
        <v>42021</v>
      </c>
      <c r="BG1" s="4">
        <v>42022</v>
      </c>
      <c r="BH1" s="4">
        <v>42023</v>
      </c>
      <c r="BI1" s="4">
        <v>42024</v>
      </c>
      <c r="BJ1" s="4">
        <v>42025</v>
      </c>
      <c r="BK1" s="4">
        <v>42026</v>
      </c>
      <c r="BL1" s="4">
        <v>42027</v>
      </c>
      <c r="BM1" s="4">
        <v>42028</v>
      </c>
      <c r="BN1" s="4">
        <v>42029</v>
      </c>
      <c r="BO1" s="4">
        <v>42030</v>
      </c>
      <c r="BP1" s="4">
        <v>42031</v>
      </c>
      <c r="BQ1" s="4">
        <v>42032</v>
      </c>
      <c r="BR1" s="4">
        <v>42033</v>
      </c>
      <c r="BS1" s="4">
        <v>42034</v>
      </c>
      <c r="BT1" s="5">
        <v>42035</v>
      </c>
      <c r="BU1" s="3">
        <v>42036</v>
      </c>
      <c r="BV1" s="4">
        <v>42037</v>
      </c>
      <c r="BW1" s="4">
        <v>42038</v>
      </c>
      <c r="BX1" s="4">
        <v>42039</v>
      </c>
      <c r="BY1" s="4">
        <v>42040</v>
      </c>
      <c r="BZ1" s="4">
        <v>42041</v>
      </c>
      <c r="CA1" s="4">
        <v>42042</v>
      </c>
      <c r="CB1" s="4">
        <v>42043</v>
      </c>
      <c r="CC1" s="4">
        <v>42044</v>
      </c>
      <c r="CD1" s="4">
        <v>42045</v>
      </c>
      <c r="CE1" s="4">
        <v>42046</v>
      </c>
      <c r="CF1" s="4">
        <v>42047</v>
      </c>
      <c r="CG1" s="4">
        <v>42048</v>
      </c>
      <c r="CH1" s="4">
        <v>42049</v>
      </c>
      <c r="CI1" s="4">
        <v>42050</v>
      </c>
      <c r="CJ1" s="4">
        <v>42051</v>
      </c>
      <c r="CK1" s="4">
        <v>42052</v>
      </c>
      <c r="CL1" s="4">
        <v>42053</v>
      </c>
      <c r="CM1" s="4">
        <v>42054</v>
      </c>
      <c r="CN1" s="4">
        <v>42055</v>
      </c>
      <c r="CO1" s="4">
        <v>42056</v>
      </c>
      <c r="CP1" s="4">
        <v>42057</v>
      </c>
      <c r="CQ1" s="4">
        <v>42058</v>
      </c>
      <c r="CR1" s="4">
        <v>42059</v>
      </c>
      <c r="CS1" s="4">
        <v>42060</v>
      </c>
      <c r="CT1" s="4">
        <v>42061</v>
      </c>
      <c r="CU1" s="4">
        <v>42062</v>
      </c>
      <c r="CV1" s="5">
        <v>42063</v>
      </c>
      <c r="CW1" s="23">
        <v>42064</v>
      </c>
      <c r="CX1" s="24">
        <v>42065</v>
      </c>
      <c r="CY1" s="24">
        <v>42066</v>
      </c>
      <c r="CZ1" s="25">
        <v>42067</v>
      </c>
      <c r="DA1" s="25">
        <v>42068</v>
      </c>
      <c r="DB1" s="25">
        <v>42069</v>
      </c>
      <c r="DC1" s="25">
        <v>42070</v>
      </c>
      <c r="DD1" s="25">
        <v>42071</v>
      </c>
      <c r="DE1" s="25">
        <v>42072</v>
      </c>
      <c r="DF1" s="25">
        <v>42073</v>
      </c>
      <c r="DG1" s="25">
        <v>42074</v>
      </c>
      <c r="DH1" s="25">
        <v>42075</v>
      </c>
      <c r="DI1" s="25">
        <v>42076</v>
      </c>
      <c r="DJ1" s="25">
        <v>42077</v>
      </c>
      <c r="DK1" s="25">
        <v>42078</v>
      </c>
      <c r="DL1" s="25">
        <v>42079</v>
      </c>
      <c r="DM1" s="25">
        <v>42080</v>
      </c>
      <c r="DN1" s="25">
        <v>42081</v>
      </c>
      <c r="DO1" s="25">
        <v>42082</v>
      </c>
      <c r="DP1" s="25">
        <v>42083</v>
      </c>
      <c r="DQ1" s="25">
        <v>42084</v>
      </c>
      <c r="DR1" s="25">
        <v>42085</v>
      </c>
      <c r="DS1" s="25">
        <v>42086</v>
      </c>
      <c r="DT1" s="25">
        <v>42087</v>
      </c>
      <c r="DU1" s="25">
        <v>42088</v>
      </c>
      <c r="DV1" s="25">
        <v>42089</v>
      </c>
      <c r="DW1" s="25">
        <v>42090</v>
      </c>
      <c r="DX1" s="25">
        <v>42091</v>
      </c>
      <c r="DY1" s="25">
        <v>42092</v>
      </c>
      <c r="DZ1" s="122">
        <v>42093</v>
      </c>
      <c r="EA1" s="122"/>
      <c r="EB1" s="123">
        <v>42094</v>
      </c>
      <c r="EC1" s="124"/>
      <c r="ED1" s="125">
        <v>42095</v>
      </c>
      <c r="EE1" s="126"/>
      <c r="EF1" s="126">
        <v>42096</v>
      </c>
      <c r="EG1" s="126"/>
      <c r="EH1" s="126">
        <v>42097</v>
      </c>
      <c r="EI1" s="126"/>
      <c r="EJ1" s="126">
        <v>42098</v>
      </c>
      <c r="EK1" s="126"/>
      <c r="EL1" s="126">
        <v>42099</v>
      </c>
      <c r="EM1" s="126"/>
      <c r="EN1" s="126">
        <v>42100</v>
      </c>
      <c r="EO1" s="126"/>
      <c r="EP1" s="126">
        <v>42101</v>
      </c>
      <c r="EQ1" s="126"/>
      <c r="ER1" s="126">
        <v>42102</v>
      </c>
      <c r="ES1" s="126"/>
      <c r="ET1" s="126">
        <v>42103</v>
      </c>
      <c r="EU1" s="126"/>
      <c r="EV1" s="126">
        <v>42104</v>
      </c>
      <c r="EW1" s="126"/>
      <c r="EX1" s="126">
        <v>42105</v>
      </c>
      <c r="EY1" s="126"/>
      <c r="EZ1" s="126">
        <v>42106</v>
      </c>
      <c r="FA1" s="126"/>
      <c r="FB1" s="126">
        <v>42107</v>
      </c>
      <c r="FC1" s="126"/>
      <c r="FD1" s="126">
        <v>42108</v>
      </c>
      <c r="FE1" s="126"/>
      <c r="FF1" s="126">
        <v>42109</v>
      </c>
      <c r="FG1" s="126"/>
      <c r="FH1" s="126">
        <v>42110</v>
      </c>
      <c r="FI1" s="126"/>
      <c r="FJ1" s="126">
        <v>42111</v>
      </c>
      <c r="FK1" s="126"/>
      <c r="FL1" s="126">
        <v>42112</v>
      </c>
      <c r="FM1" s="126"/>
      <c r="FN1" s="126">
        <v>42113</v>
      </c>
      <c r="FO1" s="126"/>
      <c r="FP1" s="126">
        <v>42114</v>
      </c>
      <c r="FQ1" s="126"/>
      <c r="FR1" s="126">
        <v>42115</v>
      </c>
      <c r="FS1" s="126"/>
      <c r="FT1" s="126">
        <v>42116</v>
      </c>
      <c r="FU1" s="126"/>
      <c r="FV1" s="126">
        <v>42117</v>
      </c>
      <c r="FW1" s="126"/>
      <c r="FX1" s="126">
        <v>42118</v>
      </c>
      <c r="FY1" s="126"/>
      <c r="FZ1" s="126">
        <v>42119</v>
      </c>
      <c r="GA1" s="126"/>
      <c r="GB1" s="126">
        <v>42120</v>
      </c>
      <c r="GC1" s="126"/>
      <c r="GD1" s="126">
        <v>42121</v>
      </c>
      <c r="GE1" s="126"/>
      <c r="GF1" s="126">
        <v>42122</v>
      </c>
      <c r="GG1" s="126"/>
      <c r="GH1" s="126">
        <v>42123</v>
      </c>
      <c r="GI1" s="126"/>
      <c r="GJ1" s="126">
        <v>42124</v>
      </c>
      <c r="GK1" s="127"/>
      <c r="GL1" s="125">
        <v>42125</v>
      </c>
      <c r="GM1" s="126"/>
      <c r="GN1" s="126">
        <v>42126</v>
      </c>
      <c r="GO1" s="126"/>
      <c r="GP1" s="126">
        <v>42127</v>
      </c>
      <c r="GQ1" s="126"/>
      <c r="GR1" s="126">
        <v>42128</v>
      </c>
      <c r="GS1" s="126"/>
      <c r="GT1" s="126">
        <v>42129</v>
      </c>
      <c r="GU1" s="126"/>
      <c r="GV1" s="126">
        <v>42130</v>
      </c>
      <c r="GW1" s="126"/>
      <c r="GX1" s="126">
        <v>42131</v>
      </c>
      <c r="GY1" s="126"/>
      <c r="GZ1" s="126">
        <v>42132</v>
      </c>
      <c r="HA1" s="126"/>
      <c r="HB1" s="126">
        <v>42133</v>
      </c>
      <c r="HC1" s="126"/>
      <c r="HD1" s="126">
        <v>42134</v>
      </c>
      <c r="HE1" s="126"/>
      <c r="HF1" s="126">
        <v>42135</v>
      </c>
      <c r="HG1" s="126"/>
      <c r="HH1" s="126">
        <v>42136</v>
      </c>
      <c r="HI1" s="126"/>
      <c r="HJ1" s="126">
        <v>42137</v>
      </c>
      <c r="HK1" s="126"/>
      <c r="HL1" s="126">
        <v>42138</v>
      </c>
      <c r="HM1" s="126"/>
      <c r="HN1" s="126">
        <v>42139</v>
      </c>
      <c r="HO1" s="126"/>
      <c r="HP1" s="126">
        <v>42140</v>
      </c>
      <c r="HQ1" s="126"/>
      <c r="HR1" s="126">
        <v>42141</v>
      </c>
      <c r="HS1" s="126"/>
      <c r="HT1" s="126">
        <v>42142</v>
      </c>
      <c r="HU1" s="126"/>
      <c r="HV1" s="126">
        <v>42143</v>
      </c>
      <c r="HW1" s="126"/>
      <c r="HX1" s="126">
        <v>42144</v>
      </c>
      <c r="HY1" s="126"/>
      <c r="HZ1" s="126">
        <v>42145</v>
      </c>
      <c r="IA1" s="126"/>
      <c r="IB1" s="126">
        <v>42146</v>
      </c>
      <c r="IC1" s="126"/>
      <c r="ID1" s="126">
        <v>42147</v>
      </c>
      <c r="IE1" s="126"/>
      <c r="IF1" s="126">
        <v>42148</v>
      </c>
      <c r="IG1" s="126"/>
      <c r="IH1" s="126">
        <v>42149</v>
      </c>
      <c r="II1" s="126"/>
      <c r="IJ1" s="126">
        <v>42150</v>
      </c>
      <c r="IK1" s="126"/>
      <c r="IL1" s="126">
        <v>42151</v>
      </c>
      <c r="IM1" s="126"/>
      <c r="IN1" s="126">
        <v>42152</v>
      </c>
      <c r="IO1" s="126"/>
      <c r="IP1" s="126">
        <v>42153</v>
      </c>
      <c r="IQ1" s="126"/>
      <c r="IR1" s="126">
        <v>42154</v>
      </c>
      <c r="IS1" s="126"/>
      <c r="IT1" s="126">
        <v>42155</v>
      </c>
      <c r="IU1" s="127"/>
      <c r="IV1" s="125">
        <v>42156</v>
      </c>
      <c r="IW1" s="126"/>
      <c r="IX1" s="126">
        <v>42157</v>
      </c>
      <c r="IY1" s="126"/>
      <c r="IZ1" s="126">
        <v>42158</v>
      </c>
      <c r="JA1" s="126"/>
      <c r="JB1" s="126">
        <v>42159</v>
      </c>
      <c r="JC1" s="126"/>
      <c r="JD1" s="126">
        <v>42160</v>
      </c>
      <c r="JE1" s="126"/>
      <c r="JF1" s="126">
        <v>42161</v>
      </c>
      <c r="JG1" s="126"/>
      <c r="JH1" s="126">
        <v>42162</v>
      </c>
      <c r="JI1" s="126"/>
      <c r="JJ1" s="126">
        <v>42163</v>
      </c>
      <c r="JK1" s="126"/>
      <c r="JL1" s="126">
        <v>42164</v>
      </c>
      <c r="JM1" s="126"/>
      <c r="JN1" s="126">
        <v>42165</v>
      </c>
      <c r="JO1" s="126"/>
      <c r="JP1" s="126">
        <v>42166</v>
      </c>
      <c r="JQ1" s="126"/>
      <c r="JR1" s="126">
        <v>42167</v>
      </c>
      <c r="JS1" s="126"/>
      <c r="JT1" s="126">
        <v>42168</v>
      </c>
      <c r="JU1" s="126"/>
      <c r="JV1" s="126">
        <v>42169</v>
      </c>
      <c r="JW1" s="126"/>
      <c r="JX1" s="126">
        <v>42170</v>
      </c>
      <c r="JY1" s="126"/>
      <c r="JZ1" s="126">
        <v>42171</v>
      </c>
      <c r="KA1" s="126"/>
      <c r="KB1" s="126">
        <v>42172</v>
      </c>
      <c r="KC1" s="126"/>
      <c r="KD1" s="126">
        <v>42173</v>
      </c>
      <c r="KE1" s="126"/>
      <c r="KF1" s="126">
        <v>42174</v>
      </c>
      <c r="KG1" s="126"/>
      <c r="KH1" s="126">
        <v>42175</v>
      </c>
      <c r="KI1" s="126"/>
      <c r="KJ1" s="126">
        <v>42176</v>
      </c>
      <c r="KK1" s="126"/>
      <c r="KL1" s="126">
        <v>42177</v>
      </c>
      <c r="KM1" s="126"/>
      <c r="KN1" s="126">
        <v>42178</v>
      </c>
      <c r="KO1" s="126"/>
      <c r="KP1" s="126">
        <v>42179</v>
      </c>
      <c r="KQ1" s="126"/>
      <c r="KR1" s="126">
        <v>42180</v>
      </c>
      <c r="KS1" s="126"/>
      <c r="KT1" s="126">
        <v>42181</v>
      </c>
      <c r="KU1" s="126"/>
      <c r="KV1" s="126">
        <v>42182</v>
      </c>
      <c r="KW1" s="126"/>
      <c r="KX1" s="126">
        <v>42183</v>
      </c>
      <c r="KY1" s="126"/>
      <c r="KZ1" s="126">
        <v>42184</v>
      </c>
      <c r="LA1" s="126"/>
      <c r="LB1" s="126">
        <v>42185</v>
      </c>
      <c r="LC1" s="127"/>
      <c r="LD1" s="125">
        <v>42186</v>
      </c>
      <c r="LE1" s="126"/>
      <c r="LF1" s="126">
        <v>42187</v>
      </c>
      <c r="LG1" s="126"/>
      <c r="LH1" s="126">
        <v>42188</v>
      </c>
      <c r="LI1" s="126"/>
      <c r="LJ1" s="126">
        <v>42189</v>
      </c>
      <c r="LK1" s="126"/>
      <c r="LL1" s="126">
        <v>42190</v>
      </c>
      <c r="LM1" s="126"/>
      <c r="LN1" s="126">
        <v>42191</v>
      </c>
      <c r="LO1" s="126"/>
      <c r="LP1" s="126">
        <v>42192</v>
      </c>
      <c r="LQ1" s="126"/>
      <c r="LR1" s="126">
        <v>42193</v>
      </c>
      <c r="LS1" s="126"/>
      <c r="LT1" s="126">
        <v>42194</v>
      </c>
      <c r="LU1" s="126"/>
      <c r="LV1" s="126">
        <v>42195</v>
      </c>
      <c r="LW1" s="126"/>
      <c r="LX1" s="126">
        <v>42196</v>
      </c>
      <c r="LY1" s="126"/>
      <c r="LZ1" s="126">
        <v>42197</v>
      </c>
      <c r="MA1" s="126"/>
      <c r="MB1" s="126">
        <v>42198</v>
      </c>
      <c r="MC1" s="126"/>
      <c r="MD1" s="126">
        <v>42199</v>
      </c>
      <c r="ME1" s="126"/>
      <c r="MF1" s="126">
        <v>42200</v>
      </c>
      <c r="MG1" s="126"/>
      <c r="MH1" s="126">
        <v>42201</v>
      </c>
      <c r="MI1" s="126"/>
      <c r="MJ1" s="126">
        <v>42202</v>
      </c>
      <c r="MK1" s="126"/>
      <c r="ML1" s="126">
        <v>42203</v>
      </c>
      <c r="MM1" s="126"/>
      <c r="MN1" s="126">
        <v>42204</v>
      </c>
      <c r="MO1" s="126"/>
      <c r="MP1" s="126">
        <v>42205</v>
      </c>
      <c r="MQ1" s="126"/>
      <c r="MR1" s="126">
        <v>42206</v>
      </c>
      <c r="MS1" s="126"/>
      <c r="MT1" s="126">
        <v>42207</v>
      </c>
      <c r="MU1" s="126"/>
      <c r="MV1" s="126">
        <v>42208</v>
      </c>
      <c r="MW1" s="126"/>
      <c r="MX1" s="126">
        <v>42209</v>
      </c>
      <c r="MY1" s="126"/>
      <c r="MZ1" s="126">
        <v>42210</v>
      </c>
      <c r="NA1" s="126"/>
      <c r="NB1" s="126">
        <v>42211</v>
      </c>
      <c r="NC1" s="126"/>
      <c r="ND1" s="126">
        <v>42212</v>
      </c>
      <c r="NE1" s="126"/>
      <c r="NF1" s="126">
        <v>42213</v>
      </c>
      <c r="NG1" s="126"/>
      <c r="NH1" s="126">
        <v>42214</v>
      </c>
      <c r="NI1" s="126"/>
      <c r="NJ1" s="126">
        <v>42215</v>
      </c>
      <c r="NK1" s="126"/>
      <c r="NL1" s="126">
        <v>42216</v>
      </c>
      <c r="NM1" s="127"/>
      <c r="NN1" s="125">
        <v>42217</v>
      </c>
      <c r="NO1" s="126"/>
      <c r="NP1" s="126">
        <v>42218</v>
      </c>
      <c r="NQ1" s="126"/>
      <c r="NR1" s="126">
        <v>42219</v>
      </c>
      <c r="NS1" s="126"/>
      <c r="NT1" s="126">
        <v>42220</v>
      </c>
      <c r="NU1" s="126"/>
      <c r="NV1" s="126">
        <v>42221</v>
      </c>
      <c r="NW1" s="126"/>
      <c r="NX1" s="126">
        <v>42222</v>
      </c>
      <c r="NY1" s="126"/>
      <c r="NZ1" s="126">
        <v>42223</v>
      </c>
      <c r="OA1" s="126"/>
      <c r="OB1" s="126">
        <v>42224</v>
      </c>
      <c r="OC1" s="126"/>
      <c r="OD1" s="126">
        <v>42225</v>
      </c>
      <c r="OE1" s="126"/>
      <c r="OF1" s="126">
        <v>42226</v>
      </c>
      <c r="OG1" s="126"/>
      <c r="OH1" s="126">
        <v>42227</v>
      </c>
      <c r="OI1" s="126"/>
      <c r="OJ1" s="126">
        <v>42228</v>
      </c>
      <c r="OK1" s="126"/>
      <c r="OL1" s="126">
        <v>42229</v>
      </c>
      <c r="OM1" s="126"/>
      <c r="ON1" s="126">
        <v>42230</v>
      </c>
      <c r="OO1" s="126"/>
      <c r="OP1" s="126">
        <v>42231</v>
      </c>
      <c r="OQ1" s="126"/>
      <c r="OR1" s="126">
        <v>42232</v>
      </c>
      <c r="OS1" s="126"/>
      <c r="OT1" s="126">
        <v>42233</v>
      </c>
      <c r="OU1" s="126"/>
      <c r="OV1" s="126">
        <v>42234</v>
      </c>
      <c r="OW1" s="126"/>
      <c r="OX1" s="126">
        <v>42235</v>
      </c>
      <c r="OY1" s="126"/>
      <c r="OZ1" s="126">
        <v>42236</v>
      </c>
      <c r="PA1" s="126"/>
      <c r="PB1" s="126">
        <v>42237</v>
      </c>
      <c r="PC1" s="126"/>
      <c r="PD1" s="126">
        <v>42238</v>
      </c>
      <c r="PE1" s="126"/>
      <c r="PF1" s="126">
        <v>42239</v>
      </c>
      <c r="PG1" s="126"/>
      <c r="PH1" s="126">
        <v>42240</v>
      </c>
      <c r="PI1" s="126"/>
      <c r="PJ1" s="126">
        <v>42241</v>
      </c>
      <c r="PK1" s="126"/>
      <c r="PL1" s="126">
        <v>42242</v>
      </c>
      <c r="PM1" s="126"/>
      <c r="PN1" s="126">
        <v>42243</v>
      </c>
      <c r="PO1" s="126"/>
      <c r="PP1" s="126">
        <v>42244</v>
      </c>
      <c r="PQ1" s="126"/>
      <c r="PR1" s="126">
        <v>42245</v>
      </c>
      <c r="PS1" s="126"/>
      <c r="PT1" s="126">
        <v>42246</v>
      </c>
      <c r="PU1" s="126"/>
      <c r="PV1" s="126">
        <v>42247</v>
      </c>
      <c r="PW1" s="127"/>
      <c r="PX1" s="125">
        <v>42248</v>
      </c>
      <c r="PY1" s="126"/>
      <c r="PZ1" s="126">
        <v>42249</v>
      </c>
      <c r="QA1" s="126"/>
      <c r="QB1" s="126">
        <v>42250</v>
      </c>
      <c r="QC1" s="126"/>
      <c r="QD1" s="126">
        <v>42251</v>
      </c>
      <c r="QE1" s="126"/>
      <c r="QF1" s="126">
        <v>42252</v>
      </c>
      <c r="QG1" s="126"/>
      <c r="QH1" s="126">
        <v>42253</v>
      </c>
      <c r="QI1" s="126"/>
      <c r="QJ1" s="126">
        <v>42254</v>
      </c>
      <c r="QK1" s="126"/>
      <c r="QL1" s="126">
        <v>42255</v>
      </c>
      <c r="QM1" s="126"/>
      <c r="QN1" s="126">
        <v>42256</v>
      </c>
      <c r="QO1" s="126"/>
      <c r="QP1" s="126">
        <v>42257</v>
      </c>
      <c r="QQ1" s="126"/>
      <c r="QR1" s="126">
        <v>42258</v>
      </c>
      <c r="QS1" s="126"/>
      <c r="QT1" s="126">
        <v>42259</v>
      </c>
      <c r="QU1" s="126"/>
      <c r="QV1" s="126">
        <v>42260</v>
      </c>
      <c r="QW1" s="126"/>
      <c r="QX1" s="126">
        <v>42261</v>
      </c>
      <c r="QY1" s="126"/>
      <c r="QZ1" s="126">
        <v>42262</v>
      </c>
      <c r="RA1" s="126"/>
      <c r="RB1" s="126">
        <v>42263</v>
      </c>
      <c r="RC1" s="126"/>
      <c r="RD1" s="126">
        <v>42264</v>
      </c>
      <c r="RE1" s="126"/>
      <c r="RF1" s="126">
        <v>42265</v>
      </c>
      <c r="RG1" s="126"/>
      <c r="RH1" s="126">
        <v>42266</v>
      </c>
      <c r="RI1" s="126"/>
      <c r="RJ1" s="126">
        <v>42267</v>
      </c>
      <c r="RK1" s="126"/>
      <c r="RL1" s="126">
        <v>42268</v>
      </c>
      <c r="RM1" s="126"/>
      <c r="RN1" s="126">
        <v>42269</v>
      </c>
      <c r="RO1" s="126"/>
      <c r="RP1" s="126">
        <v>42270</v>
      </c>
      <c r="RQ1" s="126"/>
      <c r="RR1" s="126">
        <v>42271</v>
      </c>
      <c r="RS1" s="126"/>
      <c r="RT1" s="126">
        <v>42272</v>
      </c>
      <c r="RU1" s="126"/>
      <c r="RV1" s="126">
        <v>42273</v>
      </c>
      <c r="RW1" s="126"/>
      <c r="RX1" s="126">
        <v>42274</v>
      </c>
      <c r="RY1" s="126"/>
      <c r="RZ1" s="126">
        <v>42275</v>
      </c>
      <c r="SA1" s="126"/>
      <c r="SB1" s="126">
        <v>42276</v>
      </c>
      <c r="SC1" s="126"/>
      <c r="SD1" s="128">
        <v>42277</v>
      </c>
      <c r="SE1" s="128"/>
      <c r="SF1" s="128">
        <v>42278</v>
      </c>
      <c r="SG1" s="128"/>
      <c r="SH1" s="128">
        <v>42279</v>
      </c>
      <c r="SI1" s="128"/>
      <c r="SJ1" s="128">
        <v>42280</v>
      </c>
      <c r="SK1" s="128"/>
      <c r="SL1" s="129">
        <v>42281</v>
      </c>
      <c r="SM1" s="127"/>
    </row>
    <row r="2" spans="1:507" ht="15" customHeight="1" thickBot="1">
      <c r="A2" s="104" t="s">
        <v>2</v>
      </c>
      <c r="B2" s="112" t="s">
        <v>5</v>
      </c>
      <c r="C2" s="113" t="s">
        <v>3</v>
      </c>
      <c r="D2" s="114" t="s">
        <v>4</v>
      </c>
      <c r="E2" s="30">
        <v>1</v>
      </c>
      <c r="F2" s="7">
        <v>2</v>
      </c>
      <c r="G2" s="7">
        <v>3</v>
      </c>
      <c r="H2" s="7">
        <v>4</v>
      </c>
      <c r="I2" s="7">
        <v>5</v>
      </c>
      <c r="J2" s="8">
        <v>6</v>
      </c>
      <c r="K2" s="6">
        <v>7</v>
      </c>
      <c r="L2" s="7">
        <v>8</v>
      </c>
      <c r="M2" s="7">
        <v>9</v>
      </c>
      <c r="N2" s="7">
        <v>10</v>
      </c>
      <c r="O2" s="7">
        <v>11</v>
      </c>
      <c r="P2" s="7">
        <v>12</v>
      </c>
      <c r="Q2" s="7">
        <v>13</v>
      </c>
      <c r="R2" s="7">
        <v>14</v>
      </c>
      <c r="S2" s="7">
        <v>15</v>
      </c>
      <c r="T2" s="7">
        <v>16</v>
      </c>
      <c r="U2" s="7">
        <v>17</v>
      </c>
      <c r="V2" s="7">
        <v>18</v>
      </c>
      <c r="W2" s="7">
        <v>19</v>
      </c>
      <c r="X2" s="7">
        <v>20</v>
      </c>
      <c r="Y2" s="7">
        <v>21</v>
      </c>
      <c r="Z2" s="7">
        <v>22</v>
      </c>
      <c r="AA2" s="7">
        <v>23</v>
      </c>
      <c r="AB2" s="7">
        <v>24</v>
      </c>
      <c r="AC2" s="7">
        <v>25</v>
      </c>
      <c r="AD2" s="7">
        <v>26</v>
      </c>
      <c r="AE2" s="7">
        <v>27</v>
      </c>
      <c r="AF2" s="7">
        <v>28</v>
      </c>
      <c r="AG2" s="7">
        <v>29</v>
      </c>
      <c r="AH2" s="7">
        <v>30</v>
      </c>
      <c r="AI2" s="7">
        <v>31</v>
      </c>
      <c r="AJ2" s="7">
        <v>32</v>
      </c>
      <c r="AK2" s="7">
        <v>33</v>
      </c>
      <c r="AL2" s="7">
        <v>34</v>
      </c>
      <c r="AM2" s="7">
        <v>35</v>
      </c>
      <c r="AN2" s="7">
        <v>36</v>
      </c>
      <c r="AO2" s="8">
        <v>37</v>
      </c>
      <c r="AP2" s="6">
        <v>38</v>
      </c>
      <c r="AQ2" s="7">
        <v>39</v>
      </c>
      <c r="AR2" s="7">
        <v>40</v>
      </c>
      <c r="AS2" s="7">
        <v>41</v>
      </c>
      <c r="AT2" s="7">
        <v>42</v>
      </c>
      <c r="AU2" s="7">
        <v>43</v>
      </c>
      <c r="AV2" s="7">
        <v>44</v>
      </c>
      <c r="AW2" s="7">
        <v>45</v>
      </c>
      <c r="AX2" s="7">
        <v>46</v>
      </c>
      <c r="AY2" s="7">
        <v>47</v>
      </c>
      <c r="AZ2" s="7">
        <v>48</v>
      </c>
      <c r="BA2" s="7">
        <v>49</v>
      </c>
      <c r="BB2" s="7">
        <v>50</v>
      </c>
      <c r="BC2" s="7">
        <v>51</v>
      </c>
      <c r="BD2" s="7">
        <v>52</v>
      </c>
      <c r="BE2" s="7">
        <v>53</v>
      </c>
      <c r="BF2" s="7">
        <v>54</v>
      </c>
      <c r="BG2" s="7">
        <v>55</v>
      </c>
      <c r="BH2" s="7">
        <v>56</v>
      </c>
      <c r="BI2" s="7">
        <v>57</v>
      </c>
      <c r="BJ2" s="7">
        <v>58</v>
      </c>
      <c r="BK2" s="7">
        <v>59</v>
      </c>
      <c r="BL2" s="7">
        <v>60</v>
      </c>
      <c r="BM2" s="7">
        <v>61</v>
      </c>
      <c r="BN2" s="7">
        <v>62</v>
      </c>
      <c r="BO2" s="7">
        <v>63</v>
      </c>
      <c r="BP2" s="7">
        <v>64</v>
      </c>
      <c r="BQ2" s="7">
        <v>65</v>
      </c>
      <c r="BR2" s="7">
        <v>66</v>
      </c>
      <c r="BS2" s="7">
        <v>67</v>
      </c>
      <c r="BT2" s="8">
        <v>68</v>
      </c>
      <c r="BU2" s="6">
        <v>69</v>
      </c>
      <c r="BV2" s="7">
        <v>70</v>
      </c>
      <c r="BW2" s="7">
        <v>71</v>
      </c>
      <c r="BX2" s="7">
        <v>72</v>
      </c>
      <c r="BY2" s="7">
        <v>73</v>
      </c>
      <c r="BZ2" s="7">
        <v>74</v>
      </c>
      <c r="CA2" s="7">
        <v>75</v>
      </c>
      <c r="CB2" s="7">
        <v>76</v>
      </c>
      <c r="CC2" s="7">
        <v>77</v>
      </c>
      <c r="CD2" s="7">
        <v>78</v>
      </c>
      <c r="CE2" s="7">
        <v>79</v>
      </c>
      <c r="CF2" s="7">
        <v>80</v>
      </c>
      <c r="CG2" s="7">
        <v>81</v>
      </c>
      <c r="CH2" s="7">
        <v>82</v>
      </c>
      <c r="CI2" s="7">
        <v>83</v>
      </c>
      <c r="CJ2" s="7">
        <v>84</v>
      </c>
      <c r="CK2" s="7">
        <v>85</v>
      </c>
      <c r="CL2" s="7">
        <v>86</v>
      </c>
      <c r="CM2" s="7">
        <v>87</v>
      </c>
      <c r="CN2" s="7">
        <v>88</v>
      </c>
      <c r="CO2" s="7">
        <v>89</v>
      </c>
      <c r="CP2" s="7">
        <v>90</v>
      </c>
      <c r="CQ2" s="7">
        <v>91</v>
      </c>
      <c r="CR2" s="7">
        <v>92</v>
      </c>
      <c r="CS2" s="7">
        <v>93</v>
      </c>
      <c r="CT2" s="7">
        <v>94</v>
      </c>
      <c r="CU2" s="7">
        <v>95</v>
      </c>
      <c r="CV2" s="8">
        <v>96</v>
      </c>
      <c r="CW2" s="6">
        <v>97</v>
      </c>
      <c r="CX2" s="7">
        <v>98</v>
      </c>
      <c r="CY2" s="26">
        <v>99</v>
      </c>
      <c r="CZ2" s="27">
        <v>100</v>
      </c>
      <c r="DA2" s="27">
        <v>101</v>
      </c>
      <c r="DB2" s="27">
        <v>102</v>
      </c>
      <c r="DC2" s="27">
        <v>103</v>
      </c>
      <c r="DD2" s="27">
        <v>104</v>
      </c>
      <c r="DE2" s="27">
        <v>105</v>
      </c>
      <c r="DF2" s="27">
        <v>106</v>
      </c>
      <c r="DG2" s="27">
        <v>107</v>
      </c>
      <c r="DH2" s="27">
        <v>108</v>
      </c>
      <c r="DI2" s="27">
        <v>109</v>
      </c>
      <c r="DJ2" s="27">
        <v>110</v>
      </c>
      <c r="DK2" s="27">
        <v>111</v>
      </c>
      <c r="DL2" s="27">
        <v>112</v>
      </c>
      <c r="DM2" s="27">
        <v>113</v>
      </c>
      <c r="DN2" s="27">
        <v>114</v>
      </c>
      <c r="DO2" s="27">
        <v>115</v>
      </c>
      <c r="DP2" s="27">
        <v>116</v>
      </c>
      <c r="DQ2" s="27">
        <v>117</v>
      </c>
      <c r="DR2" s="27">
        <v>118</v>
      </c>
      <c r="DS2" s="27">
        <v>119</v>
      </c>
      <c r="DT2" s="27">
        <v>120</v>
      </c>
      <c r="DU2" s="27">
        <v>121</v>
      </c>
      <c r="DV2" s="27">
        <v>122</v>
      </c>
      <c r="DW2" s="27">
        <v>123</v>
      </c>
      <c r="DX2" s="27">
        <v>124</v>
      </c>
      <c r="DY2" s="27">
        <v>125</v>
      </c>
      <c r="DZ2" s="27">
        <v>126</v>
      </c>
      <c r="EA2" s="27">
        <v>127</v>
      </c>
      <c r="EB2" s="27">
        <v>128</v>
      </c>
      <c r="EC2" s="28">
        <v>129</v>
      </c>
      <c r="ED2" s="19">
        <v>130</v>
      </c>
      <c r="EE2" s="9">
        <v>131</v>
      </c>
      <c r="EF2" s="9">
        <v>132</v>
      </c>
      <c r="EG2" s="9">
        <v>133</v>
      </c>
      <c r="EH2" s="9">
        <v>134</v>
      </c>
      <c r="EI2" s="9">
        <v>135</v>
      </c>
      <c r="EJ2" s="9">
        <v>136</v>
      </c>
      <c r="EK2" s="9">
        <v>137</v>
      </c>
      <c r="EL2" s="9">
        <v>138</v>
      </c>
      <c r="EM2" s="9">
        <v>139</v>
      </c>
      <c r="EN2" s="9">
        <v>140</v>
      </c>
      <c r="EO2" s="9">
        <v>141</v>
      </c>
      <c r="EP2" s="9">
        <v>142</v>
      </c>
      <c r="EQ2" s="9">
        <v>143</v>
      </c>
      <c r="ER2" s="9">
        <v>144</v>
      </c>
      <c r="ES2" s="9">
        <v>145</v>
      </c>
      <c r="ET2" s="9">
        <v>146</v>
      </c>
      <c r="EU2" s="9">
        <v>147</v>
      </c>
      <c r="EV2" s="9">
        <v>148</v>
      </c>
      <c r="EW2" s="9">
        <v>149</v>
      </c>
      <c r="EX2" s="9">
        <v>150</v>
      </c>
      <c r="EY2" s="9">
        <v>151</v>
      </c>
      <c r="EZ2" s="9">
        <v>152</v>
      </c>
      <c r="FA2" s="9">
        <v>153</v>
      </c>
      <c r="FB2" s="9">
        <v>154</v>
      </c>
      <c r="FC2" s="9">
        <v>155</v>
      </c>
      <c r="FD2" s="9">
        <v>156</v>
      </c>
      <c r="FE2" s="9">
        <v>157</v>
      </c>
      <c r="FF2" s="9">
        <v>158</v>
      </c>
      <c r="FG2" s="9">
        <v>159</v>
      </c>
      <c r="FH2" s="9">
        <v>160</v>
      </c>
      <c r="FI2" s="9">
        <v>161</v>
      </c>
      <c r="FJ2" s="9">
        <v>162</v>
      </c>
      <c r="FK2" s="9">
        <v>163</v>
      </c>
      <c r="FL2" s="9">
        <v>164</v>
      </c>
      <c r="FM2" s="9">
        <v>165</v>
      </c>
      <c r="FN2" s="9">
        <v>166</v>
      </c>
      <c r="FO2" s="9">
        <v>167</v>
      </c>
      <c r="FP2" s="9">
        <v>168</v>
      </c>
      <c r="FQ2" s="9">
        <v>169</v>
      </c>
      <c r="FR2" s="9">
        <v>170</v>
      </c>
      <c r="FS2" s="9">
        <v>171</v>
      </c>
      <c r="FT2" s="9">
        <v>172</v>
      </c>
      <c r="FU2" s="9">
        <v>173</v>
      </c>
      <c r="FV2" s="9">
        <v>174</v>
      </c>
      <c r="FW2" s="9">
        <v>175</v>
      </c>
      <c r="FX2" s="9">
        <v>176</v>
      </c>
      <c r="FY2" s="9">
        <v>177</v>
      </c>
      <c r="FZ2" s="9">
        <v>178</v>
      </c>
      <c r="GA2" s="9">
        <v>179</v>
      </c>
      <c r="GB2" s="9">
        <v>180</v>
      </c>
      <c r="GC2" s="9">
        <v>181</v>
      </c>
      <c r="GD2" s="9">
        <v>182</v>
      </c>
      <c r="GE2" s="9">
        <v>183</v>
      </c>
      <c r="GF2" s="9">
        <v>184</v>
      </c>
      <c r="GG2" s="9">
        <v>185</v>
      </c>
      <c r="GH2" s="9">
        <v>186</v>
      </c>
      <c r="GI2" s="9">
        <v>187</v>
      </c>
      <c r="GJ2" s="9">
        <v>188</v>
      </c>
      <c r="GK2" s="15">
        <v>189</v>
      </c>
      <c r="GL2" s="19">
        <v>190</v>
      </c>
      <c r="GM2" s="9">
        <v>191</v>
      </c>
      <c r="GN2" s="9">
        <v>192</v>
      </c>
      <c r="GO2" s="9">
        <v>193</v>
      </c>
      <c r="GP2" s="9">
        <v>194</v>
      </c>
      <c r="GQ2" s="9">
        <v>195</v>
      </c>
      <c r="GR2" s="9">
        <v>196</v>
      </c>
      <c r="GS2" s="9">
        <v>197</v>
      </c>
      <c r="GT2" s="9">
        <v>198</v>
      </c>
      <c r="GU2" s="9">
        <v>199</v>
      </c>
      <c r="GV2" s="9">
        <v>200</v>
      </c>
      <c r="GW2" s="9">
        <v>201</v>
      </c>
      <c r="GX2" s="9">
        <v>202</v>
      </c>
      <c r="GY2" s="9">
        <v>203</v>
      </c>
      <c r="GZ2" s="9">
        <v>204</v>
      </c>
      <c r="HA2" s="9">
        <v>205</v>
      </c>
      <c r="HB2" s="9">
        <v>206</v>
      </c>
      <c r="HC2" s="9">
        <v>207</v>
      </c>
      <c r="HD2" s="9">
        <v>208</v>
      </c>
      <c r="HE2" s="9">
        <v>209</v>
      </c>
      <c r="HF2" s="9">
        <v>210</v>
      </c>
      <c r="HG2" s="9">
        <v>211</v>
      </c>
      <c r="HH2" s="9">
        <v>212</v>
      </c>
      <c r="HI2" s="9">
        <v>213</v>
      </c>
      <c r="HJ2" s="9">
        <v>214</v>
      </c>
      <c r="HK2" s="9">
        <v>215</v>
      </c>
      <c r="HL2" s="9">
        <v>216</v>
      </c>
      <c r="HM2" s="9">
        <v>217</v>
      </c>
      <c r="HN2" s="9">
        <v>218</v>
      </c>
      <c r="HO2" s="9">
        <v>219</v>
      </c>
      <c r="HP2" s="9">
        <v>220</v>
      </c>
      <c r="HQ2" s="9">
        <v>221</v>
      </c>
      <c r="HR2" s="9">
        <v>222</v>
      </c>
      <c r="HS2" s="9">
        <v>223</v>
      </c>
      <c r="HT2" s="9">
        <v>224</v>
      </c>
      <c r="HU2" s="9">
        <v>225</v>
      </c>
      <c r="HV2" s="9">
        <v>226</v>
      </c>
      <c r="HW2" s="9">
        <v>227</v>
      </c>
      <c r="HX2" s="9">
        <v>228</v>
      </c>
      <c r="HY2" s="9">
        <v>229</v>
      </c>
      <c r="HZ2" s="9">
        <v>230</v>
      </c>
      <c r="IA2" s="9">
        <v>231</v>
      </c>
      <c r="IB2" s="9">
        <v>232</v>
      </c>
      <c r="IC2" s="9">
        <v>233</v>
      </c>
      <c r="ID2" s="9">
        <v>234</v>
      </c>
      <c r="IE2" s="9">
        <v>235</v>
      </c>
      <c r="IF2" s="9">
        <v>236</v>
      </c>
      <c r="IG2" s="9">
        <v>237</v>
      </c>
      <c r="IH2" s="9">
        <v>238</v>
      </c>
      <c r="II2" s="9">
        <v>239</v>
      </c>
      <c r="IJ2" s="9">
        <v>240</v>
      </c>
      <c r="IK2" s="9">
        <v>241</v>
      </c>
      <c r="IL2" s="9">
        <v>242</v>
      </c>
      <c r="IM2" s="9">
        <v>243</v>
      </c>
      <c r="IN2" s="9">
        <v>244</v>
      </c>
      <c r="IO2" s="9">
        <v>245</v>
      </c>
      <c r="IP2" s="9">
        <v>246</v>
      </c>
      <c r="IQ2" s="9">
        <v>247</v>
      </c>
      <c r="IR2" s="9">
        <v>248</v>
      </c>
      <c r="IS2" s="9">
        <v>249</v>
      </c>
      <c r="IT2" s="9">
        <v>250</v>
      </c>
      <c r="IU2" s="15">
        <v>251</v>
      </c>
      <c r="IV2" s="19">
        <v>252</v>
      </c>
      <c r="IW2" s="9">
        <v>253</v>
      </c>
      <c r="IX2" s="9">
        <v>254</v>
      </c>
      <c r="IY2" s="9">
        <v>255</v>
      </c>
      <c r="IZ2" s="9">
        <v>256</v>
      </c>
      <c r="JA2" s="9">
        <v>257</v>
      </c>
      <c r="JB2" s="9">
        <v>258</v>
      </c>
      <c r="JC2" s="9">
        <v>259</v>
      </c>
      <c r="JD2" s="9">
        <v>260</v>
      </c>
      <c r="JE2" s="9">
        <v>261</v>
      </c>
      <c r="JF2" s="9">
        <v>262</v>
      </c>
      <c r="JG2" s="9">
        <v>263</v>
      </c>
      <c r="JH2" s="9">
        <v>264</v>
      </c>
      <c r="JI2" s="79">
        <v>265</v>
      </c>
      <c r="JJ2" s="9">
        <v>266</v>
      </c>
      <c r="JK2" s="9">
        <v>267</v>
      </c>
      <c r="JL2" s="9">
        <v>268</v>
      </c>
      <c r="JM2" s="9">
        <v>269</v>
      </c>
      <c r="JN2" s="9">
        <v>270</v>
      </c>
      <c r="JO2" s="9">
        <v>271</v>
      </c>
      <c r="JP2" s="9">
        <v>272</v>
      </c>
      <c r="JQ2" s="9">
        <v>273</v>
      </c>
      <c r="JR2" s="9">
        <v>274</v>
      </c>
      <c r="JS2" s="9">
        <v>275</v>
      </c>
      <c r="JT2" s="9">
        <v>276</v>
      </c>
      <c r="JU2" s="9">
        <v>277</v>
      </c>
      <c r="JV2" s="9">
        <v>278</v>
      </c>
      <c r="JW2" s="9">
        <v>279</v>
      </c>
      <c r="JX2" s="9">
        <v>280</v>
      </c>
      <c r="JY2" s="9">
        <v>281</v>
      </c>
      <c r="JZ2" s="9">
        <v>282</v>
      </c>
      <c r="KA2" s="9">
        <v>283</v>
      </c>
      <c r="KB2" s="9">
        <v>284</v>
      </c>
      <c r="KC2" s="9">
        <v>285</v>
      </c>
      <c r="KD2" s="9">
        <v>286</v>
      </c>
      <c r="KE2" s="9">
        <v>287</v>
      </c>
      <c r="KF2" s="9">
        <v>288</v>
      </c>
      <c r="KG2" s="9">
        <v>289</v>
      </c>
      <c r="KH2" s="9">
        <v>290</v>
      </c>
      <c r="KI2" s="9">
        <v>291</v>
      </c>
      <c r="KJ2" s="9">
        <v>292</v>
      </c>
      <c r="KK2" s="9">
        <v>293</v>
      </c>
      <c r="KL2" s="9">
        <v>294</v>
      </c>
      <c r="KM2" s="9">
        <v>295</v>
      </c>
      <c r="KN2" s="9">
        <v>296</v>
      </c>
      <c r="KO2" s="9">
        <v>297</v>
      </c>
      <c r="KP2" s="9">
        <v>298</v>
      </c>
      <c r="KQ2" s="9">
        <v>299</v>
      </c>
      <c r="KR2" s="9">
        <v>300</v>
      </c>
      <c r="KS2" s="9">
        <v>301</v>
      </c>
      <c r="KT2" s="9">
        <v>302</v>
      </c>
      <c r="KU2" s="9">
        <v>303</v>
      </c>
      <c r="KV2" s="9">
        <v>304</v>
      </c>
      <c r="KW2" s="9">
        <v>305</v>
      </c>
      <c r="KX2" s="9">
        <v>306</v>
      </c>
      <c r="KY2" s="9">
        <v>307</v>
      </c>
      <c r="KZ2" s="9">
        <v>308</v>
      </c>
      <c r="LA2" s="9">
        <v>309</v>
      </c>
      <c r="LB2" s="9">
        <v>310</v>
      </c>
      <c r="LC2" s="15">
        <v>311</v>
      </c>
      <c r="LD2" s="19">
        <v>312</v>
      </c>
      <c r="LE2" s="9">
        <v>313</v>
      </c>
      <c r="LF2" s="9">
        <v>314</v>
      </c>
      <c r="LG2" s="9">
        <v>315</v>
      </c>
      <c r="LH2" s="9">
        <v>316</v>
      </c>
      <c r="LI2" s="9">
        <v>317</v>
      </c>
      <c r="LJ2" s="9">
        <v>318</v>
      </c>
      <c r="LK2" s="9">
        <v>319</v>
      </c>
      <c r="LL2" s="9">
        <v>320</v>
      </c>
      <c r="LM2" s="9">
        <v>321</v>
      </c>
      <c r="LN2" s="9">
        <v>322</v>
      </c>
      <c r="LO2" s="9">
        <v>323</v>
      </c>
      <c r="LP2" s="9">
        <v>324</v>
      </c>
      <c r="LQ2" s="9">
        <v>325</v>
      </c>
      <c r="LR2" s="9">
        <v>326</v>
      </c>
      <c r="LS2" s="9">
        <v>327</v>
      </c>
      <c r="LT2" s="9">
        <v>328</v>
      </c>
      <c r="LU2" s="9">
        <v>329</v>
      </c>
      <c r="LV2" s="9">
        <v>330</v>
      </c>
      <c r="LW2" s="9">
        <v>331</v>
      </c>
      <c r="LX2" s="9">
        <v>332</v>
      </c>
      <c r="LY2" s="9">
        <v>333</v>
      </c>
      <c r="LZ2" s="9">
        <v>334</v>
      </c>
      <c r="MA2" s="9">
        <v>335</v>
      </c>
      <c r="MB2" s="9">
        <v>336</v>
      </c>
      <c r="MC2" s="9">
        <v>337</v>
      </c>
      <c r="MD2" s="9">
        <v>338</v>
      </c>
      <c r="ME2" s="9">
        <v>339</v>
      </c>
      <c r="MF2" s="9">
        <v>340</v>
      </c>
      <c r="MG2" s="9">
        <v>341</v>
      </c>
      <c r="MH2" s="9">
        <v>342</v>
      </c>
      <c r="MI2" s="9">
        <v>343</v>
      </c>
      <c r="MJ2" s="9">
        <v>344</v>
      </c>
      <c r="MK2" s="9">
        <v>345</v>
      </c>
      <c r="ML2" s="9">
        <v>346</v>
      </c>
      <c r="MM2" s="9">
        <v>347</v>
      </c>
      <c r="MN2" s="9">
        <v>348</v>
      </c>
      <c r="MO2" s="9">
        <v>349</v>
      </c>
      <c r="MP2" s="9">
        <v>350</v>
      </c>
      <c r="MQ2" s="9">
        <v>351</v>
      </c>
      <c r="MR2" s="9">
        <v>352</v>
      </c>
      <c r="MS2" s="9">
        <v>353</v>
      </c>
      <c r="MT2" s="9">
        <v>354</v>
      </c>
      <c r="MU2" s="9">
        <v>355</v>
      </c>
      <c r="MV2" s="9">
        <v>356</v>
      </c>
      <c r="MW2" s="9">
        <v>357</v>
      </c>
      <c r="MX2" s="9">
        <v>358</v>
      </c>
      <c r="MY2" s="9">
        <v>359</v>
      </c>
      <c r="MZ2" s="9">
        <v>360</v>
      </c>
      <c r="NA2" s="9">
        <v>361</v>
      </c>
      <c r="NB2" s="9">
        <v>362</v>
      </c>
      <c r="NC2" s="9">
        <v>363</v>
      </c>
      <c r="ND2" s="9">
        <v>364</v>
      </c>
      <c r="NE2" s="9">
        <v>365</v>
      </c>
      <c r="NF2" s="9">
        <v>366</v>
      </c>
      <c r="NG2" s="9">
        <v>367</v>
      </c>
      <c r="NH2" s="9">
        <v>368</v>
      </c>
      <c r="NI2" s="9">
        <v>369</v>
      </c>
      <c r="NJ2" s="9">
        <v>370</v>
      </c>
      <c r="NK2" s="9">
        <v>371</v>
      </c>
      <c r="NL2" s="9">
        <v>372</v>
      </c>
      <c r="NM2" s="15">
        <v>373</v>
      </c>
      <c r="NN2" s="19">
        <v>374</v>
      </c>
      <c r="NO2" s="9">
        <v>375</v>
      </c>
      <c r="NP2" s="9">
        <v>376</v>
      </c>
      <c r="NQ2" s="9">
        <v>377</v>
      </c>
      <c r="NR2" s="9">
        <v>378</v>
      </c>
      <c r="NS2" s="9">
        <v>379</v>
      </c>
      <c r="NT2" s="9">
        <v>380</v>
      </c>
      <c r="NU2" s="9">
        <v>381</v>
      </c>
      <c r="NV2" s="9">
        <v>382</v>
      </c>
      <c r="NW2" s="9">
        <v>383</v>
      </c>
      <c r="NX2" s="9">
        <v>384</v>
      </c>
      <c r="NY2" s="9">
        <v>385</v>
      </c>
      <c r="NZ2" s="9">
        <v>386</v>
      </c>
      <c r="OA2" s="9">
        <v>387</v>
      </c>
      <c r="OB2" s="9">
        <v>388</v>
      </c>
      <c r="OC2" s="9">
        <v>389</v>
      </c>
      <c r="OD2" s="9">
        <v>390</v>
      </c>
      <c r="OE2" s="9">
        <v>391</v>
      </c>
      <c r="OF2" s="9">
        <v>392</v>
      </c>
      <c r="OG2" s="9">
        <v>393</v>
      </c>
      <c r="OH2" s="9">
        <v>394</v>
      </c>
      <c r="OI2" s="9">
        <v>395</v>
      </c>
      <c r="OJ2" s="9">
        <v>396</v>
      </c>
      <c r="OK2" s="9">
        <v>397</v>
      </c>
      <c r="OL2" s="9">
        <v>398</v>
      </c>
      <c r="OM2" s="9">
        <v>399</v>
      </c>
      <c r="ON2" s="9">
        <v>400</v>
      </c>
      <c r="OO2" s="9">
        <v>401</v>
      </c>
      <c r="OP2" s="9">
        <v>402</v>
      </c>
      <c r="OQ2" s="9">
        <v>403</v>
      </c>
      <c r="OR2" s="9">
        <v>404</v>
      </c>
      <c r="OS2" s="9">
        <v>405</v>
      </c>
      <c r="OT2" s="9">
        <v>406</v>
      </c>
      <c r="OU2" s="9">
        <v>407</v>
      </c>
      <c r="OV2" s="9">
        <v>408</v>
      </c>
      <c r="OW2" s="9">
        <v>409</v>
      </c>
      <c r="OX2" s="9">
        <v>410</v>
      </c>
      <c r="OY2" s="9">
        <v>411</v>
      </c>
      <c r="OZ2" s="9">
        <v>412</v>
      </c>
      <c r="PA2" s="9">
        <v>413</v>
      </c>
      <c r="PB2" s="9">
        <v>414</v>
      </c>
      <c r="PC2" s="9">
        <v>415</v>
      </c>
      <c r="PD2" s="9">
        <v>416</v>
      </c>
      <c r="PE2" s="9">
        <v>417</v>
      </c>
      <c r="PF2" s="9">
        <v>418</v>
      </c>
      <c r="PG2" s="9">
        <v>419</v>
      </c>
      <c r="PH2" s="9">
        <v>420</v>
      </c>
      <c r="PI2" s="9">
        <v>421</v>
      </c>
      <c r="PJ2" s="9">
        <v>422</v>
      </c>
      <c r="PK2" s="9">
        <v>423</v>
      </c>
      <c r="PL2" s="9">
        <v>424</v>
      </c>
      <c r="PM2" s="9">
        <v>425</v>
      </c>
      <c r="PN2" s="9">
        <v>426</v>
      </c>
      <c r="PO2" s="9">
        <v>427</v>
      </c>
      <c r="PP2" s="9">
        <v>428</v>
      </c>
      <c r="PQ2" s="9">
        <v>429</v>
      </c>
      <c r="PR2" s="9">
        <v>430</v>
      </c>
      <c r="PS2" s="9">
        <v>431</v>
      </c>
      <c r="PT2" s="9">
        <v>432</v>
      </c>
      <c r="PU2" s="9">
        <v>433</v>
      </c>
      <c r="PV2" s="9">
        <v>434</v>
      </c>
      <c r="PW2" s="15">
        <v>435</v>
      </c>
      <c r="PX2" s="19">
        <v>436</v>
      </c>
      <c r="PY2" s="9">
        <v>437</v>
      </c>
      <c r="PZ2" s="9">
        <v>438</v>
      </c>
      <c r="QA2" s="9">
        <v>439</v>
      </c>
      <c r="QB2" s="9">
        <v>440</v>
      </c>
      <c r="QC2" s="9">
        <v>441</v>
      </c>
      <c r="QD2" s="9">
        <v>442</v>
      </c>
      <c r="QE2" s="9">
        <v>443</v>
      </c>
      <c r="QF2" s="9">
        <v>444</v>
      </c>
      <c r="QG2" s="9">
        <v>445</v>
      </c>
      <c r="QH2" s="9">
        <v>446</v>
      </c>
      <c r="QI2" s="9">
        <v>447</v>
      </c>
      <c r="QJ2" s="9">
        <v>448</v>
      </c>
      <c r="QK2" s="9">
        <v>449</v>
      </c>
      <c r="QL2" s="9">
        <v>450</v>
      </c>
      <c r="QM2" s="9">
        <v>451</v>
      </c>
      <c r="QN2" s="9">
        <v>452</v>
      </c>
      <c r="QO2" s="9">
        <v>453</v>
      </c>
      <c r="QP2" s="9">
        <v>454</v>
      </c>
      <c r="QQ2" s="9">
        <v>455</v>
      </c>
      <c r="QR2" s="9">
        <v>456</v>
      </c>
      <c r="QS2" s="9">
        <v>457</v>
      </c>
      <c r="QT2" s="9">
        <v>458</v>
      </c>
      <c r="QU2" s="9">
        <v>459</v>
      </c>
      <c r="QV2" s="9">
        <v>460</v>
      </c>
      <c r="QW2" s="9">
        <v>461</v>
      </c>
      <c r="QX2" s="9">
        <v>462</v>
      </c>
      <c r="QY2" s="9">
        <v>463</v>
      </c>
      <c r="QZ2" s="9">
        <v>464</v>
      </c>
      <c r="RA2" s="9">
        <v>465</v>
      </c>
      <c r="RB2" s="9">
        <v>466</v>
      </c>
      <c r="RC2" s="9">
        <v>467</v>
      </c>
      <c r="RD2" s="9">
        <v>468</v>
      </c>
      <c r="RE2" s="9">
        <v>469</v>
      </c>
      <c r="RF2" s="9">
        <v>470</v>
      </c>
      <c r="RG2" s="9">
        <v>471</v>
      </c>
      <c r="RH2" s="9">
        <v>472</v>
      </c>
      <c r="RI2" s="9">
        <v>473</v>
      </c>
      <c r="RJ2" s="9">
        <v>474</v>
      </c>
      <c r="RK2" s="9">
        <v>475</v>
      </c>
      <c r="RL2" s="9">
        <v>476</v>
      </c>
      <c r="RM2" s="9">
        <v>477</v>
      </c>
      <c r="RN2" s="9">
        <v>478</v>
      </c>
      <c r="RO2" s="9">
        <v>479</v>
      </c>
      <c r="RP2" s="9">
        <v>480</v>
      </c>
      <c r="RQ2" s="9">
        <v>481</v>
      </c>
      <c r="RR2" s="9">
        <v>482</v>
      </c>
      <c r="RS2" s="9">
        <v>483</v>
      </c>
      <c r="RT2" s="9">
        <v>484</v>
      </c>
      <c r="RU2" s="9">
        <v>485</v>
      </c>
      <c r="RV2" s="9">
        <v>486</v>
      </c>
      <c r="RW2" s="9">
        <v>487</v>
      </c>
      <c r="RX2" s="9">
        <v>488</v>
      </c>
      <c r="RY2" s="9">
        <v>489</v>
      </c>
      <c r="RZ2" s="9">
        <v>490</v>
      </c>
      <c r="SA2" s="9">
        <v>491</v>
      </c>
      <c r="SB2" s="9">
        <v>492</v>
      </c>
      <c r="SC2" s="9">
        <v>493</v>
      </c>
      <c r="SD2" s="9">
        <v>494</v>
      </c>
      <c r="SE2" s="9">
        <v>495</v>
      </c>
      <c r="SF2" s="9">
        <v>496</v>
      </c>
      <c r="SG2" s="9">
        <v>497</v>
      </c>
      <c r="SH2" s="9">
        <v>498</v>
      </c>
      <c r="SI2" s="9">
        <v>499</v>
      </c>
      <c r="SJ2" s="9">
        <v>500</v>
      </c>
      <c r="SK2" s="9">
        <v>501</v>
      </c>
      <c r="SL2" s="92">
        <v>502</v>
      </c>
      <c r="SM2" s="15">
        <v>503</v>
      </c>
    </row>
    <row r="3" spans="1:507" ht="15" customHeight="1">
      <c r="A3" s="105" t="s">
        <v>9</v>
      </c>
      <c r="B3" s="106">
        <f>COUNTA(E3:SE3)</f>
        <v>397</v>
      </c>
      <c r="C3" s="33">
        <f>IF(COUNTIF(E3:SE3,"&lt;7,5")=0,0,AVERAGEIF(E3:SE3,"&lt;7,5"))</f>
        <v>0</v>
      </c>
      <c r="D3" s="111">
        <f>IF(COUNTIF(E3:SE3,"&gt;7,5")=0,0,AVERAGEIF(E3:SE3,"&gt;7,5"))</f>
        <v>13.78515625</v>
      </c>
      <c r="E3" s="39">
        <v>12</v>
      </c>
      <c r="F3" s="40">
        <v>10.5</v>
      </c>
      <c r="G3" s="50">
        <v>7.5</v>
      </c>
      <c r="H3" s="40">
        <v>13.5</v>
      </c>
      <c r="I3" s="50">
        <v>7.5</v>
      </c>
      <c r="J3" s="41">
        <v>12</v>
      </c>
      <c r="K3" s="51">
        <v>15</v>
      </c>
      <c r="L3" s="51">
        <v>7.5</v>
      </c>
      <c r="M3" s="51">
        <v>15</v>
      </c>
      <c r="N3" s="51">
        <v>9</v>
      </c>
      <c r="O3" s="51">
        <v>9</v>
      </c>
      <c r="P3" s="51">
        <v>10.5</v>
      </c>
      <c r="Q3" s="88">
        <v>7.5</v>
      </c>
      <c r="R3" s="87">
        <v>9</v>
      </c>
      <c r="S3" s="51">
        <v>15</v>
      </c>
      <c r="T3" s="51">
        <v>15</v>
      </c>
      <c r="U3" s="51">
        <v>12</v>
      </c>
      <c r="V3" s="51">
        <v>7.5</v>
      </c>
      <c r="W3" s="51">
        <v>10.5</v>
      </c>
      <c r="X3" s="88">
        <v>9</v>
      </c>
      <c r="Y3" s="51">
        <v>15</v>
      </c>
      <c r="Z3" s="51">
        <v>12</v>
      </c>
      <c r="AA3" s="51">
        <v>10.5</v>
      </c>
      <c r="AB3" s="51">
        <v>15</v>
      </c>
      <c r="AC3" s="51">
        <v>10.5</v>
      </c>
      <c r="AD3" s="51">
        <v>15</v>
      </c>
      <c r="AE3" s="88">
        <v>12</v>
      </c>
      <c r="AF3" s="51">
        <v>15</v>
      </c>
      <c r="AG3" s="51">
        <v>7.5</v>
      </c>
      <c r="AH3" s="51">
        <v>9</v>
      </c>
      <c r="AI3" s="51">
        <v>7.5</v>
      </c>
      <c r="AJ3" s="51">
        <v>7.5</v>
      </c>
      <c r="AK3" s="51">
        <v>7.5</v>
      </c>
      <c r="AL3" s="88">
        <v>15</v>
      </c>
      <c r="AM3" s="51">
        <v>7.5</v>
      </c>
      <c r="AN3" s="51">
        <v>12</v>
      </c>
      <c r="AO3" s="52">
        <v>10.5</v>
      </c>
      <c r="AP3" s="53">
        <v>10.5</v>
      </c>
      <c r="AQ3" s="54">
        <v>13.5</v>
      </c>
      <c r="AR3" s="54">
        <v>10.5</v>
      </c>
      <c r="AS3" s="88">
        <v>15</v>
      </c>
      <c r="AT3" s="54">
        <v>13.5</v>
      </c>
      <c r="AU3" s="54">
        <v>15</v>
      </c>
      <c r="AV3" s="54">
        <v>12</v>
      </c>
      <c r="AW3" s="54">
        <v>12</v>
      </c>
      <c r="AX3" s="54">
        <v>7.5</v>
      </c>
      <c r="AY3" s="54">
        <v>13.5</v>
      </c>
      <c r="AZ3" s="88">
        <v>7.5</v>
      </c>
      <c r="BA3" s="54">
        <v>15</v>
      </c>
      <c r="BB3" s="54">
        <v>15</v>
      </c>
      <c r="BC3" s="54">
        <v>13.5</v>
      </c>
      <c r="BD3" s="54">
        <v>7.5</v>
      </c>
      <c r="BE3" s="54">
        <v>10.5</v>
      </c>
      <c r="BF3" s="54">
        <v>13.5</v>
      </c>
      <c r="BG3" s="88">
        <v>15</v>
      </c>
      <c r="BH3" s="54">
        <v>12</v>
      </c>
      <c r="BI3" s="54">
        <v>13.5</v>
      </c>
      <c r="BJ3" s="54">
        <v>13.5</v>
      </c>
      <c r="BK3" s="54">
        <v>13.5</v>
      </c>
      <c r="BL3" s="54">
        <v>10.5</v>
      </c>
      <c r="BM3" s="55">
        <v>13.5</v>
      </c>
      <c r="BN3" s="88">
        <v>9.5</v>
      </c>
      <c r="BO3" s="55">
        <v>9.5</v>
      </c>
      <c r="BP3" s="55">
        <v>15</v>
      </c>
      <c r="BQ3" s="55">
        <v>12</v>
      </c>
      <c r="BR3" s="55">
        <v>15</v>
      </c>
      <c r="BS3" s="55">
        <v>13.5</v>
      </c>
      <c r="BT3" s="56">
        <v>15</v>
      </c>
      <c r="BU3" s="88">
        <v>15</v>
      </c>
      <c r="BV3" s="57">
        <v>15</v>
      </c>
      <c r="BW3" s="57">
        <v>13.5</v>
      </c>
      <c r="BX3" s="57">
        <v>9.5</v>
      </c>
      <c r="BY3" s="57">
        <v>15</v>
      </c>
      <c r="BZ3" s="57">
        <v>12</v>
      </c>
      <c r="CA3" s="57">
        <v>15</v>
      </c>
      <c r="CB3" s="88">
        <v>12.5</v>
      </c>
      <c r="CC3" s="57">
        <v>9.5</v>
      </c>
      <c r="CD3" s="57">
        <v>9.5</v>
      </c>
      <c r="CE3" s="57">
        <v>13.5</v>
      </c>
      <c r="CF3" s="57">
        <v>15</v>
      </c>
      <c r="CG3" s="57">
        <v>15</v>
      </c>
      <c r="CH3" s="57">
        <v>9.5</v>
      </c>
      <c r="CI3" s="88">
        <v>9.5</v>
      </c>
      <c r="CJ3" s="57">
        <v>13.5</v>
      </c>
      <c r="CK3" s="57">
        <v>12.5</v>
      </c>
      <c r="CL3" s="57">
        <v>13.5</v>
      </c>
      <c r="CM3" s="57">
        <v>9.5</v>
      </c>
      <c r="CN3" s="57">
        <v>12</v>
      </c>
      <c r="CO3" s="57">
        <v>12</v>
      </c>
      <c r="CP3" s="88">
        <v>15</v>
      </c>
      <c r="CQ3" s="57">
        <v>15</v>
      </c>
      <c r="CR3" s="57">
        <v>13.5</v>
      </c>
      <c r="CS3" s="57">
        <v>13.5</v>
      </c>
      <c r="CT3" s="57">
        <v>13</v>
      </c>
      <c r="CU3" s="57">
        <v>13</v>
      </c>
      <c r="CV3" s="58">
        <v>13</v>
      </c>
      <c r="CW3" s="88">
        <v>13</v>
      </c>
      <c r="CX3" s="57">
        <v>14</v>
      </c>
      <c r="CY3" s="59">
        <v>12</v>
      </c>
      <c r="CZ3" s="60">
        <v>15</v>
      </c>
      <c r="DA3" s="60">
        <v>13</v>
      </c>
      <c r="DB3" s="60">
        <v>14</v>
      </c>
      <c r="DC3" s="60">
        <v>13.5</v>
      </c>
      <c r="DD3" s="88">
        <v>13</v>
      </c>
      <c r="DE3" s="60">
        <v>13.5</v>
      </c>
      <c r="DF3" s="60">
        <v>15</v>
      </c>
      <c r="DG3" s="60">
        <v>13</v>
      </c>
      <c r="DH3" s="60">
        <v>15</v>
      </c>
      <c r="DI3" s="60">
        <v>15</v>
      </c>
      <c r="DJ3" s="60">
        <v>15</v>
      </c>
      <c r="DK3" s="88">
        <v>15</v>
      </c>
      <c r="DL3" s="60">
        <v>13.5</v>
      </c>
      <c r="DM3" s="60">
        <v>15</v>
      </c>
      <c r="DN3" s="60">
        <v>13</v>
      </c>
      <c r="DO3" s="60">
        <v>13.5</v>
      </c>
      <c r="DP3" s="60">
        <v>13</v>
      </c>
      <c r="DQ3" s="60">
        <v>13.5</v>
      </c>
      <c r="DR3" s="88">
        <v>13.5</v>
      </c>
      <c r="DS3" s="60">
        <v>13.5</v>
      </c>
      <c r="DT3" s="60">
        <v>15</v>
      </c>
      <c r="DU3" s="60">
        <v>15</v>
      </c>
      <c r="DV3" s="60">
        <v>13.5</v>
      </c>
      <c r="DW3" s="60">
        <v>15</v>
      </c>
      <c r="DX3" s="60">
        <v>13.5</v>
      </c>
      <c r="DY3" s="88">
        <v>15</v>
      </c>
      <c r="DZ3" s="60">
        <v>13.5</v>
      </c>
      <c r="EA3" s="60">
        <v>15</v>
      </c>
      <c r="EB3" s="60">
        <v>15</v>
      </c>
      <c r="EC3" s="61">
        <v>15</v>
      </c>
      <c r="ED3" s="62">
        <v>12.5</v>
      </c>
      <c r="EE3" s="49">
        <v>13</v>
      </c>
      <c r="EF3" s="49">
        <v>15</v>
      </c>
      <c r="EG3" s="49">
        <v>15</v>
      </c>
      <c r="EH3" s="49">
        <v>15</v>
      </c>
      <c r="EI3" s="49">
        <v>15</v>
      </c>
      <c r="EJ3" s="49">
        <v>15</v>
      </c>
      <c r="EK3" s="49">
        <v>14</v>
      </c>
      <c r="EL3" s="49">
        <v>14.5</v>
      </c>
      <c r="EM3" s="88">
        <v>12.5</v>
      </c>
      <c r="EN3" s="49">
        <v>14.5</v>
      </c>
      <c r="EO3" s="49">
        <v>13</v>
      </c>
      <c r="EP3" s="49">
        <v>14.5</v>
      </c>
      <c r="EQ3" s="49">
        <v>15</v>
      </c>
      <c r="ER3" s="49">
        <v>13.5</v>
      </c>
      <c r="ES3" s="49">
        <v>15</v>
      </c>
      <c r="ET3" s="49">
        <v>15</v>
      </c>
      <c r="EU3" s="49">
        <v>15</v>
      </c>
      <c r="EV3" s="49">
        <v>12.5</v>
      </c>
      <c r="EW3" s="49">
        <v>15</v>
      </c>
      <c r="EX3" s="49">
        <v>15</v>
      </c>
      <c r="EY3" s="49">
        <v>15</v>
      </c>
      <c r="EZ3" s="49">
        <v>15</v>
      </c>
      <c r="FA3" s="88">
        <v>13.5</v>
      </c>
      <c r="FB3" s="49">
        <v>12.5</v>
      </c>
      <c r="FC3" s="49">
        <v>15</v>
      </c>
      <c r="FD3" s="49">
        <v>13.5</v>
      </c>
      <c r="FE3" s="49">
        <v>15</v>
      </c>
      <c r="FF3" s="49">
        <v>15</v>
      </c>
      <c r="FG3" s="49">
        <v>13.5</v>
      </c>
      <c r="FH3" s="49">
        <v>15</v>
      </c>
      <c r="FI3" s="49">
        <v>13</v>
      </c>
      <c r="FJ3" s="49">
        <v>15</v>
      </c>
      <c r="FK3" s="49">
        <v>13.5</v>
      </c>
      <c r="FL3" s="49">
        <v>13.5</v>
      </c>
      <c r="FM3" s="49">
        <v>13.5</v>
      </c>
      <c r="FN3" s="49">
        <v>15</v>
      </c>
      <c r="FO3" s="88">
        <v>12.5</v>
      </c>
      <c r="FP3" s="49">
        <v>15</v>
      </c>
      <c r="FQ3" s="49">
        <v>15</v>
      </c>
      <c r="FR3" s="49">
        <v>13.5</v>
      </c>
      <c r="FS3" s="49">
        <v>12</v>
      </c>
      <c r="FT3" s="49">
        <v>14.5</v>
      </c>
      <c r="FU3" s="49">
        <v>14.5</v>
      </c>
      <c r="FV3" s="49">
        <v>13.5</v>
      </c>
      <c r="FW3" s="49">
        <v>15</v>
      </c>
      <c r="FX3" s="49">
        <v>15</v>
      </c>
      <c r="FY3" s="49">
        <v>15</v>
      </c>
      <c r="FZ3" s="49">
        <v>13.5</v>
      </c>
      <c r="GA3" s="49">
        <v>13.5</v>
      </c>
      <c r="GB3" s="49">
        <v>15</v>
      </c>
      <c r="GC3" s="88">
        <v>15</v>
      </c>
      <c r="GD3" s="49">
        <v>15</v>
      </c>
      <c r="GE3" s="49">
        <v>15</v>
      </c>
      <c r="GF3" s="49">
        <v>15</v>
      </c>
      <c r="GG3" s="49">
        <v>10</v>
      </c>
      <c r="GH3" s="49">
        <v>13.5</v>
      </c>
      <c r="GI3" s="49">
        <v>13.5</v>
      </c>
      <c r="GJ3" s="49">
        <v>15</v>
      </c>
      <c r="GK3" s="63">
        <v>14.5</v>
      </c>
      <c r="GL3" s="62">
        <v>13.5</v>
      </c>
      <c r="GM3" s="49">
        <v>15</v>
      </c>
      <c r="GN3" s="49">
        <v>13.5</v>
      </c>
      <c r="GO3" s="49">
        <v>13.5</v>
      </c>
      <c r="GP3" s="49">
        <v>13.5</v>
      </c>
      <c r="GQ3" s="88">
        <v>15</v>
      </c>
      <c r="GR3" s="49">
        <v>12.5</v>
      </c>
      <c r="GS3" s="49">
        <v>15</v>
      </c>
      <c r="GT3" s="49">
        <v>13.5</v>
      </c>
      <c r="GU3" s="49">
        <v>14.5</v>
      </c>
      <c r="GV3" s="49">
        <v>14</v>
      </c>
      <c r="GW3" s="49">
        <v>13.5</v>
      </c>
      <c r="GX3" s="49">
        <v>15</v>
      </c>
      <c r="GY3" s="49">
        <v>13.5</v>
      </c>
      <c r="GZ3" s="49">
        <v>13.5</v>
      </c>
      <c r="HA3" s="49">
        <v>13.5</v>
      </c>
      <c r="HB3" s="49">
        <v>13.5</v>
      </c>
      <c r="HC3" s="49">
        <v>13.5</v>
      </c>
      <c r="HD3" s="49">
        <v>12.5</v>
      </c>
      <c r="HE3" s="88">
        <v>14.5</v>
      </c>
      <c r="HF3" s="49">
        <v>14.5</v>
      </c>
      <c r="HG3" s="49">
        <v>14</v>
      </c>
      <c r="HH3" s="49">
        <v>12.5</v>
      </c>
      <c r="HI3" s="49">
        <v>14</v>
      </c>
      <c r="HJ3" s="49">
        <v>13.5</v>
      </c>
      <c r="HK3" s="49">
        <v>14</v>
      </c>
      <c r="HL3" s="49">
        <v>13</v>
      </c>
      <c r="HM3" s="49">
        <v>14</v>
      </c>
      <c r="HN3" s="49">
        <v>15</v>
      </c>
      <c r="HO3" s="49">
        <v>14.5</v>
      </c>
      <c r="HP3" s="49">
        <v>14</v>
      </c>
      <c r="HQ3" s="49">
        <v>23.5</v>
      </c>
      <c r="HR3" s="49">
        <v>13.5</v>
      </c>
      <c r="HS3" s="88">
        <v>15</v>
      </c>
      <c r="HT3" s="49">
        <v>15</v>
      </c>
      <c r="HU3" s="49">
        <v>13.5</v>
      </c>
      <c r="HV3" s="49">
        <v>14</v>
      </c>
      <c r="HW3" s="49">
        <v>13</v>
      </c>
      <c r="HX3" s="49">
        <v>14</v>
      </c>
      <c r="HY3" s="49">
        <v>13</v>
      </c>
      <c r="HZ3" s="49">
        <v>12</v>
      </c>
      <c r="IA3" s="49">
        <v>13.5</v>
      </c>
      <c r="IB3" s="49">
        <v>15</v>
      </c>
      <c r="IC3" s="49">
        <v>13</v>
      </c>
      <c r="ID3" s="49">
        <v>11</v>
      </c>
      <c r="IE3" s="49">
        <v>15</v>
      </c>
      <c r="IF3" s="49">
        <v>14</v>
      </c>
      <c r="IG3" s="88">
        <v>14</v>
      </c>
      <c r="IH3" s="49">
        <v>13.5</v>
      </c>
      <c r="II3" s="49">
        <v>12</v>
      </c>
      <c r="IJ3" s="49">
        <v>13.5</v>
      </c>
      <c r="IK3" s="49">
        <v>13.5</v>
      </c>
      <c r="IL3" s="49">
        <v>15</v>
      </c>
      <c r="IM3" s="49">
        <v>14</v>
      </c>
      <c r="IN3" s="49">
        <v>13.5</v>
      </c>
      <c r="IO3" s="49">
        <v>13.5</v>
      </c>
      <c r="IP3" s="49">
        <v>15</v>
      </c>
      <c r="IQ3" s="49">
        <v>14</v>
      </c>
      <c r="IR3" s="49">
        <v>13</v>
      </c>
      <c r="IS3" s="49">
        <v>14</v>
      </c>
      <c r="IT3" s="49">
        <v>15</v>
      </c>
      <c r="IU3" s="63">
        <v>15</v>
      </c>
      <c r="IV3" s="19">
        <v>13</v>
      </c>
      <c r="IW3" s="9">
        <v>13</v>
      </c>
      <c r="IX3" s="9">
        <v>13.5</v>
      </c>
      <c r="IY3" s="9">
        <v>13</v>
      </c>
      <c r="IZ3" s="9">
        <v>14</v>
      </c>
      <c r="JA3" s="9">
        <v>14</v>
      </c>
      <c r="JB3" s="9">
        <v>14</v>
      </c>
      <c r="JC3" s="9">
        <v>13.5</v>
      </c>
      <c r="JD3" s="9">
        <v>14</v>
      </c>
      <c r="JE3" s="9">
        <v>13.5</v>
      </c>
      <c r="JF3" s="9">
        <v>15</v>
      </c>
      <c r="JG3" s="9">
        <v>14</v>
      </c>
      <c r="JH3" s="9">
        <v>13.5</v>
      </c>
      <c r="JI3" s="88">
        <v>14.5</v>
      </c>
      <c r="JJ3" s="9">
        <v>14</v>
      </c>
      <c r="JK3" s="9">
        <v>14</v>
      </c>
      <c r="JL3" s="9">
        <v>15</v>
      </c>
      <c r="JM3" s="9">
        <v>14</v>
      </c>
      <c r="JN3" s="9">
        <v>13.5</v>
      </c>
      <c r="JO3" s="9">
        <v>15</v>
      </c>
      <c r="JP3" s="9">
        <v>15</v>
      </c>
      <c r="JQ3" s="9">
        <v>15</v>
      </c>
      <c r="JR3" s="9">
        <v>14.5</v>
      </c>
      <c r="JS3" s="9">
        <v>15</v>
      </c>
      <c r="JT3" s="9">
        <v>15</v>
      </c>
      <c r="JU3" s="9">
        <v>15</v>
      </c>
      <c r="JV3" s="9">
        <v>14</v>
      </c>
      <c r="JW3" s="91">
        <v>15</v>
      </c>
      <c r="JX3" s="9">
        <v>14</v>
      </c>
      <c r="JY3" s="9">
        <v>14</v>
      </c>
      <c r="JZ3" s="9">
        <v>15</v>
      </c>
      <c r="KA3" s="9">
        <v>15</v>
      </c>
      <c r="KB3" s="9">
        <v>15</v>
      </c>
      <c r="KC3" s="9">
        <v>13.5</v>
      </c>
      <c r="KD3" s="9">
        <v>13</v>
      </c>
      <c r="KE3" s="9">
        <v>14</v>
      </c>
      <c r="KF3" s="9">
        <v>14</v>
      </c>
      <c r="KG3" s="9">
        <v>14.5</v>
      </c>
      <c r="KH3" s="9">
        <v>15</v>
      </c>
      <c r="KI3" s="9">
        <v>13.5</v>
      </c>
      <c r="KJ3" s="9">
        <v>14.5</v>
      </c>
      <c r="KK3" s="117">
        <v>15</v>
      </c>
      <c r="KL3" s="9">
        <v>14.5</v>
      </c>
      <c r="KM3" s="9">
        <v>14.5</v>
      </c>
      <c r="KN3" s="9">
        <v>15</v>
      </c>
      <c r="KO3" s="9">
        <v>14.5</v>
      </c>
      <c r="KP3" s="9">
        <v>13.5</v>
      </c>
      <c r="KQ3" s="9">
        <v>15</v>
      </c>
      <c r="KR3" s="9">
        <v>14</v>
      </c>
      <c r="KS3" s="9">
        <v>11.5</v>
      </c>
      <c r="KT3" s="9">
        <v>15</v>
      </c>
      <c r="KU3" s="9">
        <v>13.5</v>
      </c>
      <c r="KV3" s="9">
        <v>14</v>
      </c>
      <c r="KW3" s="9">
        <v>15</v>
      </c>
      <c r="KX3" s="9">
        <v>14</v>
      </c>
      <c r="KY3" s="91">
        <v>14.5</v>
      </c>
      <c r="KZ3" s="9">
        <v>15</v>
      </c>
      <c r="LA3" s="9">
        <v>13</v>
      </c>
      <c r="LB3" s="9">
        <v>13</v>
      </c>
      <c r="LC3" s="15">
        <v>14</v>
      </c>
      <c r="LD3" s="19">
        <v>13</v>
      </c>
      <c r="LE3" s="9">
        <v>15</v>
      </c>
      <c r="LF3" s="9">
        <v>13.5</v>
      </c>
      <c r="LG3" s="9">
        <v>15</v>
      </c>
      <c r="LH3" s="9">
        <v>14</v>
      </c>
      <c r="LI3" s="9">
        <v>14.5</v>
      </c>
      <c r="LJ3" s="9">
        <v>15</v>
      </c>
      <c r="LK3" s="9">
        <v>15</v>
      </c>
      <c r="LL3" s="9">
        <v>13</v>
      </c>
      <c r="LM3" s="91">
        <v>13</v>
      </c>
      <c r="LN3" s="9">
        <v>15</v>
      </c>
      <c r="LO3" s="9">
        <v>12</v>
      </c>
      <c r="LP3" s="9">
        <v>14.5</v>
      </c>
      <c r="LQ3" s="9">
        <v>13</v>
      </c>
      <c r="LR3" s="9">
        <v>15</v>
      </c>
      <c r="LS3" s="9">
        <v>14.5</v>
      </c>
      <c r="LT3" s="9">
        <v>15</v>
      </c>
      <c r="LU3" s="9">
        <v>14</v>
      </c>
      <c r="LV3" s="9">
        <v>13.5</v>
      </c>
      <c r="LW3" s="9">
        <v>14.5</v>
      </c>
      <c r="LX3" s="9">
        <v>15</v>
      </c>
      <c r="LY3" s="9">
        <v>15</v>
      </c>
      <c r="LZ3" s="9">
        <v>14.5</v>
      </c>
      <c r="MA3" s="91">
        <v>14</v>
      </c>
      <c r="MB3" s="9">
        <v>15</v>
      </c>
      <c r="MC3" s="9">
        <v>15</v>
      </c>
      <c r="MD3" s="9">
        <v>14</v>
      </c>
      <c r="ME3" s="9">
        <v>13.5</v>
      </c>
      <c r="MF3" s="9">
        <v>15</v>
      </c>
      <c r="MG3" s="9">
        <v>13.5</v>
      </c>
      <c r="MH3" s="9">
        <v>13.5</v>
      </c>
      <c r="MI3" s="9">
        <v>15</v>
      </c>
      <c r="MJ3" s="9">
        <v>15</v>
      </c>
      <c r="MK3" s="9">
        <v>13.5</v>
      </c>
      <c r="ML3" s="9">
        <v>13.5</v>
      </c>
      <c r="MM3" s="9">
        <v>15</v>
      </c>
      <c r="MN3" s="9">
        <v>15</v>
      </c>
      <c r="MO3" s="91">
        <v>15</v>
      </c>
      <c r="MP3" s="9">
        <v>15</v>
      </c>
      <c r="MQ3" s="9">
        <v>14.5</v>
      </c>
      <c r="MR3" s="9">
        <v>15</v>
      </c>
      <c r="MS3" s="9">
        <v>15</v>
      </c>
      <c r="MT3" s="9">
        <v>15</v>
      </c>
      <c r="MU3" s="9">
        <v>12</v>
      </c>
      <c r="MV3" s="9">
        <v>14</v>
      </c>
      <c r="MW3" s="9">
        <v>14</v>
      </c>
      <c r="MX3" s="9">
        <v>15</v>
      </c>
      <c r="MY3" s="9">
        <v>15</v>
      </c>
      <c r="MZ3" s="9">
        <v>12</v>
      </c>
      <c r="NA3" s="9">
        <v>13.5</v>
      </c>
      <c r="NB3" s="9">
        <v>13.5</v>
      </c>
      <c r="NC3" s="91">
        <v>15</v>
      </c>
      <c r="ND3" s="9">
        <v>15</v>
      </c>
      <c r="NE3" s="9">
        <v>13</v>
      </c>
      <c r="NF3" s="9">
        <v>13</v>
      </c>
      <c r="NG3" s="9">
        <v>15</v>
      </c>
      <c r="NH3" s="9">
        <v>14.5</v>
      </c>
      <c r="NI3" s="9">
        <v>15</v>
      </c>
      <c r="NJ3" s="9">
        <v>13</v>
      </c>
      <c r="NK3" s="9">
        <v>13</v>
      </c>
      <c r="NL3" s="9">
        <v>13</v>
      </c>
      <c r="NM3" s="15">
        <v>15</v>
      </c>
      <c r="NN3" s="19">
        <v>13</v>
      </c>
      <c r="NO3" s="9">
        <v>15</v>
      </c>
      <c r="NP3" s="9">
        <v>13</v>
      </c>
      <c r="NQ3" s="91">
        <v>13.5</v>
      </c>
      <c r="NR3" s="9">
        <v>13</v>
      </c>
      <c r="NS3" s="9">
        <v>15</v>
      </c>
      <c r="NT3" s="9">
        <v>13</v>
      </c>
      <c r="NU3" s="9">
        <v>13</v>
      </c>
      <c r="NV3" s="9">
        <v>13</v>
      </c>
      <c r="NW3" s="9">
        <v>14</v>
      </c>
      <c r="NX3" s="9">
        <v>14</v>
      </c>
      <c r="NY3" s="9">
        <v>14</v>
      </c>
      <c r="NZ3" s="9">
        <v>15</v>
      </c>
      <c r="OA3" s="9">
        <v>14.5</v>
      </c>
      <c r="OB3" s="9">
        <v>13.5</v>
      </c>
      <c r="OC3" s="9">
        <v>14</v>
      </c>
      <c r="OD3" s="9">
        <v>15</v>
      </c>
      <c r="OE3" s="91">
        <v>14.5</v>
      </c>
      <c r="OF3" s="9">
        <v>13</v>
      </c>
      <c r="OG3" s="9">
        <v>14</v>
      </c>
      <c r="OH3" s="9">
        <v>14</v>
      </c>
      <c r="OI3" s="9">
        <v>13</v>
      </c>
      <c r="OJ3" s="9">
        <v>15</v>
      </c>
      <c r="OK3" s="9">
        <v>15</v>
      </c>
      <c r="OL3" s="9"/>
      <c r="OM3" s="9"/>
      <c r="ON3" s="9"/>
      <c r="OO3" s="9"/>
      <c r="OP3" s="9"/>
      <c r="OQ3" s="9"/>
      <c r="OR3" s="9"/>
      <c r="OS3" s="91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1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1"/>
      <c r="PV3" s="9"/>
      <c r="PW3" s="15"/>
      <c r="PX3" s="19"/>
      <c r="PY3" s="9"/>
      <c r="PZ3" s="9"/>
      <c r="QA3" s="9"/>
      <c r="QB3" s="9"/>
      <c r="QC3" s="9"/>
      <c r="QD3" s="9"/>
      <c r="QE3" s="9"/>
      <c r="QF3" s="9"/>
      <c r="QG3" s="9"/>
      <c r="QH3" s="9"/>
      <c r="QI3" s="91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1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1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1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2"/>
      <c r="SM3" s="15"/>
    </row>
    <row r="4" spans="1:507" ht="15" customHeight="1">
      <c r="A4" s="34" t="s">
        <v>10</v>
      </c>
      <c r="B4" s="108">
        <f>COUNTA(E4:SE4)</f>
        <v>396</v>
      </c>
      <c r="C4" s="32">
        <f t="shared" ref="C4:C24" si="0">IF(COUNTIF(E4:SE4,"&lt;7,5")=0,0,AVERAGEIF(E4:SE4,"&lt;7,5"))</f>
        <v>0</v>
      </c>
      <c r="D4" s="107">
        <f t="shared" ref="D4:D24" si="1">IF(COUNTIF(E4:SE4,"&gt;7,5")=0,0,AVERAGEIF(E4:SE4,"&gt;7,5"))</f>
        <v>12.325004175958723</v>
      </c>
      <c r="E4" s="39">
        <v>11.318181818181818</v>
      </c>
      <c r="F4" s="40">
        <v>10.136363636363637</v>
      </c>
      <c r="G4" s="40">
        <v>9.9090909090909083</v>
      </c>
      <c r="H4" s="40">
        <v>10.863636363636363</v>
      </c>
      <c r="I4" s="40">
        <v>9.6363636363636367</v>
      </c>
      <c r="J4" s="41">
        <v>11.454545454545455</v>
      </c>
      <c r="K4" s="42">
        <v>11.181818181818182</v>
      </c>
      <c r="L4" s="40">
        <v>10.636363636363637</v>
      </c>
      <c r="M4" s="40">
        <v>11.863636363636363</v>
      </c>
      <c r="N4" s="40">
        <v>9.954545454545455</v>
      </c>
      <c r="O4" s="40">
        <v>10.681818181818182</v>
      </c>
      <c r="P4" s="40">
        <v>11.136363636363637</v>
      </c>
      <c r="Q4" s="89">
        <v>10.590909090909092</v>
      </c>
      <c r="R4" s="39">
        <v>10.818181818181818</v>
      </c>
      <c r="S4" s="40">
        <v>11.318181818181818</v>
      </c>
      <c r="T4" s="40">
        <v>12</v>
      </c>
      <c r="U4" s="40">
        <v>12.681818181818182</v>
      </c>
      <c r="V4" s="40">
        <v>10.227272727272727</v>
      </c>
      <c r="W4" s="40">
        <v>10.636363636363637</v>
      </c>
      <c r="X4" s="89">
        <v>12.136363636363637</v>
      </c>
      <c r="Y4" s="40">
        <v>11.863636363636363</v>
      </c>
      <c r="Z4" s="40">
        <v>10.136363636363637</v>
      </c>
      <c r="AA4" s="40">
        <v>10.454545454545455</v>
      </c>
      <c r="AB4" s="40">
        <v>13.136363636363637</v>
      </c>
      <c r="AC4" s="40">
        <v>11.045454545454545</v>
      </c>
      <c r="AD4" s="40">
        <v>11.727272727272727</v>
      </c>
      <c r="AE4" s="89">
        <v>9.8636363636363633</v>
      </c>
      <c r="AF4" s="40">
        <v>11.409090909090908</v>
      </c>
      <c r="AG4" s="40">
        <v>11.727272727272727</v>
      </c>
      <c r="AH4" s="40">
        <v>10.272727272727273</v>
      </c>
      <c r="AI4" s="40">
        <v>9.954545454545455</v>
      </c>
      <c r="AJ4" s="40">
        <v>11.318181818181818</v>
      </c>
      <c r="AK4" s="40">
        <v>9.545454545454545</v>
      </c>
      <c r="AL4" s="89">
        <v>10.227272727272727</v>
      </c>
      <c r="AM4" s="40">
        <v>10.363636363636363</v>
      </c>
      <c r="AN4" s="40">
        <v>11.318181818181818</v>
      </c>
      <c r="AO4" s="43">
        <v>10.909090909090908</v>
      </c>
      <c r="AP4" s="42">
        <v>12.272727272727273</v>
      </c>
      <c r="AQ4" s="40">
        <v>12.863636363636363</v>
      </c>
      <c r="AR4" s="40">
        <v>11.863636363636363</v>
      </c>
      <c r="AS4" s="89">
        <v>12.818181818181818</v>
      </c>
      <c r="AT4" s="40">
        <v>12.681818181818182</v>
      </c>
      <c r="AU4" s="40">
        <v>12.590909090909092</v>
      </c>
      <c r="AV4" s="40">
        <v>12.5</v>
      </c>
      <c r="AW4" s="40">
        <v>11.954545454545455</v>
      </c>
      <c r="AX4" s="40">
        <v>11.909090909090908</v>
      </c>
      <c r="AY4" s="40">
        <v>12.681818181818182</v>
      </c>
      <c r="AZ4" s="89">
        <v>12.954545454545455</v>
      </c>
      <c r="BA4" s="40">
        <v>13.272727272727273</v>
      </c>
      <c r="BB4" s="40">
        <v>12.909090909090908</v>
      </c>
      <c r="BC4" s="40">
        <v>12.545454545454545</v>
      </c>
      <c r="BD4" s="40">
        <v>11.818181818181818</v>
      </c>
      <c r="BE4" s="40">
        <v>12.318181818181818</v>
      </c>
      <c r="BF4" s="40">
        <v>12.409090909090908</v>
      </c>
      <c r="BG4" s="89">
        <v>12.954545454545455</v>
      </c>
      <c r="BH4" s="40">
        <v>12.409090909090908</v>
      </c>
      <c r="BI4" s="40">
        <v>13.227272727272727</v>
      </c>
      <c r="BJ4" s="40">
        <v>13.090909090909092</v>
      </c>
      <c r="BK4" s="40">
        <v>13.136363636363637</v>
      </c>
      <c r="BL4" s="40">
        <v>11.863636363636363</v>
      </c>
      <c r="BM4" s="40">
        <v>12.272727272727273</v>
      </c>
      <c r="BN4" s="89">
        <v>10.199999999999999</v>
      </c>
      <c r="BO4" s="40">
        <v>11.772727272727273</v>
      </c>
      <c r="BP4" s="40">
        <v>12.090909090909092</v>
      </c>
      <c r="BQ4" s="40">
        <v>11.090909090909092</v>
      </c>
      <c r="BR4" s="40">
        <v>11.1</v>
      </c>
      <c r="BS4" s="40">
        <v>11.6</v>
      </c>
      <c r="BT4" s="41">
        <v>11.95</v>
      </c>
      <c r="BU4" s="89">
        <v>11.6</v>
      </c>
      <c r="BV4" s="40">
        <v>11.7</v>
      </c>
      <c r="BW4" s="40">
        <v>11.75</v>
      </c>
      <c r="BX4" s="40">
        <v>9.7777777777777786</v>
      </c>
      <c r="BY4" s="40">
        <v>11.7</v>
      </c>
      <c r="BZ4" s="40">
        <v>10.95</v>
      </c>
      <c r="CA4" s="40">
        <v>13.1</v>
      </c>
      <c r="CB4" s="89">
        <v>12.4</v>
      </c>
      <c r="CC4" s="44">
        <v>9.9</v>
      </c>
      <c r="CD4" s="44">
        <v>11.9</v>
      </c>
      <c r="CE4" s="44">
        <v>12.6</v>
      </c>
      <c r="CF4" s="44">
        <v>13.2</v>
      </c>
      <c r="CG4" s="44">
        <v>13.25</v>
      </c>
      <c r="CH4" s="44">
        <v>12.2</v>
      </c>
      <c r="CI4" s="89">
        <v>12.2</v>
      </c>
      <c r="CJ4" s="44">
        <v>12.111111111111111</v>
      </c>
      <c r="CK4" s="44">
        <v>12.125</v>
      </c>
      <c r="CL4" s="44">
        <v>12.25</v>
      </c>
      <c r="CM4" s="44">
        <v>12.830000000000002</v>
      </c>
      <c r="CN4" s="44">
        <v>12.358857142857143</v>
      </c>
      <c r="CO4" s="44">
        <v>11.75</v>
      </c>
      <c r="CP4" s="89">
        <v>13.05</v>
      </c>
      <c r="CQ4" s="44">
        <v>14</v>
      </c>
      <c r="CR4" s="44">
        <v>13.444444444444445</v>
      </c>
      <c r="CS4" s="44">
        <v>11.583333333333334</v>
      </c>
      <c r="CT4" s="44">
        <v>12.583333333333334</v>
      </c>
      <c r="CU4" s="44">
        <v>13.214285714285714</v>
      </c>
      <c r="CV4" s="46">
        <v>12.928571428571429</v>
      </c>
      <c r="CW4" s="89">
        <v>12.571428571428571</v>
      </c>
      <c r="CX4" s="44">
        <v>12.714285714285714</v>
      </c>
      <c r="CY4" s="48">
        <v>10.75</v>
      </c>
      <c r="CZ4" s="49">
        <v>13.555555555555555</v>
      </c>
      <c r="DA4" s="49">
        <v>12.611111111111111</v>
      </c>
      <c r="DB4" s="49">
        <v>13.333333333333334</v>
      </c>
      <c r="DC4" s="49">
        <v>12.642857142857142</v>
      </c>
      <c r="DD4" s="89">
        <v>12.166666666666666</v>
      </c>
      <c r="DE4" s="49">
        <v>13</v>
      </c>
      <c r="DF4" s="49">
        <v>12.722222222222221</v>
      </c>
      <c r="DG4" s="49">
        <v>13.722222222222221</v>
      </c>
      <c r="DH4" s="49">
        <v>10.5</v>
      </c>
      <c r="DI4" s="49">
        <v>13.875</v>
      </c>
      <c r="DJ4" s="49">
        <v>14.388888888888889</v>
      </c>
      <c r="DK4" s="89">
        <v>12.166666666666666</v>
      </c>
      <c r="DL4" s="49">
        <v>13.071428571428571</v>
      </c>
      <c r="DM4" s="49">
        <v>13.375</v>
      </c>
      <c r="DN4" s="49">
        <v>15</v>
      </c>
      <c r="DO4" s="49">
        <v>12.5</v>
      </c>
      <c r="DP4" s="49">
        <v>13.5</v>
      </c>
      <c r="DQ4" s="49">
        <v>13</v>
      </c>
      <c r="DR4" s="89">
        <v>14</v>
      </c>
      <c r="DS4" s="49">
        <v>13</v>
      </c>
      <c r="DT4" s="49">
        <v>13.5</v>
      </c>
      <c r="DU4" s="49">
        <v>12.5</v>
      </c>
      <c r="DV4" s="49">
        <v>13</v>
      </c>
      <c r="DW4" s="49">
        <v>15</v>
      </c>
      <c r="DX4" s="49">
        <v>12</v>
      </c>
      <c r="DY4" s="89">
        <v>12.5</v>
      </c>
      <c r="DZ4" s="49">
        <v>11</v>
      </c>
      <c r="EA4" s="49">
        <v>12</v>
      </c>
      <c r="EB4" s="49">
        <v>13.5</v>
      </c>
      <c r="EC4" s="63">
        <v>14</v>
      </c>
      <c r="ED4" s="62">
        <v>8</v>
      </c>
      <c r="EE4" s="49">
        <v>11.5</v>
      </c>
      <c r="EF4" s="49">
        <v>14.5</v>
      </c>
      <c r="EG4" s="49">
        <v>13</v>
      </c>
      <c r="EH4" s="49">
        <v>14</v>
      </c>
      <c r="EI4" s="49">
        <v>14.5</v>
      </c>
      <c r="EJ4" s="49">
        <v>11.5</v>
      </c>
      <c r="EK4" s="49">
        <v>14</v>
      </c>
      <c r="EL4" s="49">
        <v>10.5</v>
      </c>
      <c r="EM4" s="89">
        <v>12.5</v>
      </c>
      <c r="EN4" s="49">
        <v>12.5</v>
      </c>
      <c r="EO4" s="49">
        <v>11.5</v>
      </c>
      <c r="EP4" s="49">
        <v>11</v>
      </c>
      <c r="EQ4" s="49">
        <v>13</v>
      </c>
      <c r="ER4" s="49">
        <v>11.5</v>
      </c>
      <c r="ES4" s="49">
        <v>14</v>
      </c>
      <c r="ET4" s="49">
        <v>13</v>
      </c>
      <c r="EU4" s="49">
        <v>11.5</v>
      </c>
      <c r="EV4" s="49">
        <v>12</v>
      </c>
      <c r="EW4" s="49">
        <v>14</v>
      </c>
      <c r="EX4" s="49">
        <v>14</v>
      </c>
      <c r="EY4" s="49">
        <v>12.5</v>
      </c>
      <c r="EZ4" s="49">
        <v>14</v>
      </c>
      <c r="FA4" s="89">
        <v>12</v>
      </c>
      <c r="FB4" s="49">
        <v>11</v>
      </c>
      <c r="FC4" s="49">
        <v>14</v>
      </c>
      <c r="FD4" s="49">
        <v>11.5</v>
      </c>
      <c r="FE4" s="49">
        <v>13</v>
      </c>
      <c r="FF4" s="49">
        <v>14</v>
      </c>
      <c r="FG4" s="49">
        <v>12</v>
      </c>
      <c r="FH4" s="49">
        <v>14.5</v>
      </c>
      <c r="FI4" s="49">
        <v>12</v>
      </c>
      <c r="FJ4" s="49">
        <v>13</v>
      </c>
      <c r="FK4" s="49">
        <v>12.5</v>
      </c>
      <c r="FL4" s="49">
        <v>12.5</v>
      </c>
      <c r="FM4" s="49">
        <v>12</v>
      </c>
      <c r="FN4" s="49">
        <v>14</v>
      </c>
      <c r="FO4" s="89">
        <v>11.5</v>
      </c>
      <c r="FP4" s="49">
        <v>10</v>
      </c>
      <c r="FQ4" s="49">
        <v>14</v>
      </c>
      <c r="FR4" s="49">
        <v>11</v>
      </c>
      <c r="FS4" s="49">
        <v>12</v>
      </c>
      <c r="FT4" s="49">
        <v>12</v>
      </c>
      <c r="FU4" s="49">
        <v>12</v>
      </c>
      <c r="FV4" s="49">
        <v>10</v>
      </c>
      <c r="FW4" s="49">
        <v>13</v>
      </c>
      <c r="FX4" s="49">
        <v>13</v>
      </c>
      <c r="FY4" s="49">
        <v>13.5</v>
      </c>
      <c r="FZ4" s="49">
        <v>12</v>
      </c>
      <c r="GA4" s="49">
        <v>12</v>
      </c>
      <c r="GB4" s="49">
        <v>13</v>
      </c>
      <c r="GC4" s="89">
        <v>11.5</v>
      </c>
      <c r="GD4" s="49">
        <v>12</v>
      </c>
      <c r="GE4" s="49">
        <v>12.5</v>
      </c>
      <c r="GF4" s="49">
        <v>14.5</v>
      </c>
      <c r="GG4" s="49">
        <v>8</v>
      </c>
      <c r="GH4" s="49">
        <v>13</v>
      </c>
      <c r="GI4" s="49">
        <v>11</v>
      </c>
      <c r="GJ4" s="49">
        <v>14</v>
      </c>
      <c r="GK4" s="63">
        <v>14</v>
      </c>
      <c r="GL4" s="62">
        <v>12</v>
      </c>
      <c r="GM4" s="49">
        <v>14</v>
      </c>
      <c r="GN4" s="49">
        <v>12</v>
      </c>
      <c r="GO4" s="49">
        <v>13</v>
      </c>
      <c r="GP4" s="49">
        <v>13.5</v>
      </c>
      <c r="GQ4" s="89">
        <v>14</v>
      </c>
      <c r="GR4" s="49">
        <v>11</v>
      </c>
      <c r="GS4" s="49">
        <v>12</v>
      </c>
      <c r="GT4" s="49">
        <v>12.5</v>
      </c>
      <c r="GU4" s="49">
        <v>14</v>
      </c>
      <c r="GV4" s="49">
        <v>14</v>
      </c>
      <c r="GW4" s="49">
        <v>13</v>
      </c>
      <c r="GX4" s="49">
        <v>13.5</v>
      </c>
      <c r="GY4" s="49">
        <v>13.5</v>
      </c>
      <c r="GZ4" s="49">
        <v>12</v>
      </c>
      <c r="HA4" s="49">
        <v>10</v>
      </c>
      <c r="HB4" s="49">
        <v>13</v>
      </c>
      <c r="HC4" s="49">
        <v>12.5</v>
      </c>
      <c r="HD4" s="49">
        <v>8</v>
      </c>
      <c r="HE4" s="89">
        <v>10.5</v>
      </c>
      <c r="HF4" s="49">
        <v>13.5</v>
      </c>
      <c r="HG4" s="49">
        <v>13.5</v>
      </c>
      <c r="HH4" s="49">
        <v>11.5</v>
      </c>
      <c r="HI4" s="49">
        <v>13</v>
      </c>
      <c r="HJ4" s="49">
        <v>12</v>
      </c>
      <c r="HK4" s="49">
        <v>13</v>
      </c>
      <c r="HL4" s="49">
        <v>13</v>
      </c>
      <c r="HM4" s="49">
        <v>14</v>
      </c>
      <c r="HN4" s="49">
        <v>14</v>
      </c>
      <c r="HO4" s="49">
        <v>13</v>
      </c>
      <c r="HP4" s="49">
        <v>12</v>
      </c>
      <c r="HQ4" s="49">
        <v>10.5</v>
      </c>
      <c r="HR4" s="49">
        <v>10</v>
      </c>
      <c r="HS4" s="89">
        <v>13</v>
      </c>
      <c r="HT4" s="49">
        <v>10</v>
      </c>
      <c r="HU4" s="49">
        <v>12.5</v>
      </c>
      <c r="HV4" s="49">
        <v>13.5</v>
      </c>
      <c r="HW4" s="49">
        <v>10</v>
      </c>
      <c r="HX4" s="49">
        <v>10</v>
      </c>
      <c r="HY4" s="49">
        <v>12.5</v>
      </c>
      <c r="HZ4" s="49">
        <v>10.5</v>
      </c>
      <c r="IA4" s="49">
        <v>12</v>
      </c>
      <c r="IB4" s="49">
        <v>14</v>
      </c>
      <c r="IC4" s="49">
        <v>13</v>
      </c>
      <c r="ID4" s="49">
        <v>11.5</v>
      </c>
      <c r="IE4" s="49">
        <v>12.5</v>
      </c>
      <c r="IF4" s="49">
        <v>12.5</v>
      </c>
      <c r="IG4" s="89">
        <v>13</v>
      </c>
      <c r="IH4" s="49">
        <v>12</v>
      </c>
      <c r="II4" s="49">
        <v>11.5</v>
      </c>
      <c r="IJ4" s="49">
        <v>12.5</v>
      </c>
      <c r="IK4" s="49">
        <v>12</v>
      </c>
      <c r="IL4" s="49">
        <v>12.5</v>
      </c>
      <c r="IM4" s="49">
        <v>13.5</v>
      </c>
      <c r="IN4" s="49">
        <v>12.5</v>
      </c>
      <c r="IO4" s="49">
        <v>11.5</v>
      </c>
      <c r="IP4" s="49">
        <v>13</v>
      </c>
      <c r="IQ4" s="49">
        <v>13</v>
      </c>
      <c r="IR4" s="49">
        <v>13</v>
      </c>
      <c r="IS4" s="49">
        <v>12</v>
      </c>
      <c r="IT4" s="49">
        <v>14</v>
      </c>
      <c r="IU4" s="63">
        <v>14</v>
      </c>
      <c r="IV4" s="19">
        <v>11.5</v>
      </c>
      <c r="IW4" s="9">
        <v>12.5</v>
      </c>
      <c r="IX4" s="9">
        <v>11.5</v>
      </c>
      <c r="IY4" s="9">
        <v>10</v>
      </c>
      <c r="IZ4" s="9">
        <v>12</v>
      </c>
      <c r="JA4" s="9">
        <v>13</v>
      </c>
      <c r="JB4" s="9">
        <v>14</v>
      </c>
      <c r="JC4" s="9">
        <v>10.5</v>
      </c>
      <c r="JD4" s="9">
        <v>13</v>
      </c>
      <c r="JE4" s="9">
        <v>14</v>
      </c>
      <c r="JF4" s="9">
        <v>13.5</v>
      </c>
      <c r="JG4" s="9">
        <v>13.5</v>
      </c>
      <c r="JH4" s="9">
        <v>12.5</v>
      </c>
      <c r="JI4" s="89">
        <v>11.5</v>
      </c>
      <c r="JJ4" s="9">
        <v>13</v>
      </c>
      <c r="JK4" s="9">
        <v>13</v>
      </c>
      <c r="JL4" s="9">
        <v>14</v>
      </c>
      <c r="JM4" s="9">
        <v>13</v>
      </c>
      <c r="JN4" s="9">
        <v>12</v>
      </c>
      <c r="JO4" s="9">
        <v>15</v>
      </c>
      <c r="JP4" s="9">
        <v>15</v>
      </c>
      <c r="JQ4" s="9">
        <v>14</v>
      </c>
      <c r="JR4" s="9">
        <v>14</v>
      </c>
      <c r="JS4" s="9">
        <v>13.5</v>
      </c>
      <c r="JT4" s="9">
        <v>14</v>
      </c>
      <c r="JU4" s="9">
        <v>13.5</v>
      </c>
      <c r="JV4" s="9">
        <v>11</v>
      </c>
      <c r="JW4" s="89">
        <v>12.5</v>
      </c>
      <c r="JX4" s="9">
        <v>14</v>
      </c>
      <c r="JY4" s="9">
        <v>13</v>
      </c>
      <c r="JZ4" s="9">
        <v>14</v>
      </c>
      <c r="KA4" s="9">
        <v>14</v>
      </c>
      <c r="KB4" s="9">
        <v>14.5</v>
      </c>
      <c r="KC4" s="9">
        <v>10</v>
      </c>
      <c r="KD4" s="9">
        <v>12</v>
      </c>
      <c r="KE4" s="9">
        <v>13</v>
      </c>
      <c r="KF4" s="9">
        <v>12</v>
      </c>
      <c r="KG4" s="9">
        <v>12</v>
      </c>
      <c r="KH4" s="9">
        <v>10</v>
      </c>
      <c r="KI4" s="9">
        <v>11</v>
      </c>
      <c r="KJ4" s="9">
        <v>14.5</v>
      </c>
      <c r="KK4" s="118">
        <v>14.5</v>
      </c>
      <c r="KL4" s="9">
        <v>14</v>
      </c>
      <c r="KM4" s="9">
        <v>14</v>
      </c>
      <c r="KN4" s="9">
        <v>14.5</v>
      </c>
      <c r="KO4" s="9">
        <v>13</v>
      </c>
      <c r="KP4" s="9">
        <v>13.5</v>
      </c>
      <c r="KQ4" s="9">
        <v>11.5</v>
      </c>
      <c r="KR4" s="9">
        <v>11</v>
      </c>
      <c r="KS4" s="9">
        <v>12.5</v>
      </c>
      <c r="KT4" s="9">
        <v>11.5</v>
      </c>
      <c r="KU4" s="9">
        <v>14</v>
      </c>
      <c r="KV4" s="9">
        <v>14</v>
      </c>
      <c r="KW4" s="9">
        <v>12.5</v>
      </c>
      <c r="KX4" s="9">
        <v>12.5</v>
      </c>
      <c r="KY4" s="89">
        <v>11</v>
      </c>
      <c r="KZ4" s="9">
        <v>10.5</v>
      </c>
      <c r="LA4" s="9">
        <v>10</v>
      </c>
      <c r="LB4" s="9">
        <v>10</v>
      </c>
      <c r="LC4" s="15">
        <v>12.5</v>
      </c>
      <c r="LD4" s="19">
        <v>12.5</v>
      </c>
      <c r="LE4" s="9">
        <v>12</v>
      </c>
      <c r="LF4" s="9">
        <v>11</v>
      </c>
      <c r="LG4" s="9">
        <v>12.5</v>
      </c>
      <c r="LH4" s="9">
        <v>12</v>
      </c>
      <c r="LI4" s="9">
        <v>11</v>
      </c>
      <c r="LJ4" s="9">
        <v>11.5</v>
      </c>
      <c r="LK4" s="9">
        <v>13.5</v>
      </c>
      <c r="LL4" s="9">
        <v>12.5</v>
      </c>
      <c r="LM4" s="89">
        <v>11</v>
      </c>
      <c r="LN4" s="9">
        <v>12.500999999999999</v>
      </c>
      <c r="LO4" s="9">
        <v>10</v>
      </c>
      <c r="LP4" s="9">
        <v>12</v>
      </c>
      <c r="LQ4" s="9">
        <v>11.5</v>
      </c>
      <c r="LR4" s="9">
        <v>8</v>
      </c>
      <c r="LS4" s="9">
        <v>10</v>
      </c>
      <c r="LT4" s="9">
        <v>12</v>
      </c>
      <c r="LU4" s="9">
        <v>11</v>
      </c>
      <c r="LV4" s="9">
        <v>12.5</v>
      </c>
      <c r="LW4" s="9">
        <v>12.5</v>
      </c>
      <c r="LX4" s="9">
        <v>15</v>
      </c>
      <c r="LY4" s="9">
        <v>13</v>
      </c>
      <c r="LZ4" s="9">
        <v>11.5</v>
      </c>
      <c r="MA4" s="89">
        <v>12</v>
      </c>
      <c r="MB4" s="9">
        <v>12</v>
      </c>
      <c r="MC4" s="9">
        <v>12.5</v>
      </c>
      <c r="MD4" s="9">
        <v>11.5</v>
      </c>
      <c r="ME4" s="9">
        <v>11</v>
      </c>
      <c r="MF4" s="9">
        <v>11</v>
      </c>
      <c r="MG4" s="9">
        <v>12</v>
      </c>
      <c r="MH4" s="9">
        <v>11.5</v>
      </c>
      <c r="MI4" s="9">
        <v>13</v>
      </c>
      <c r="MJ4" s="9">
        <v>12.5</v>
      </c>
      <c r="MK4" s="9">
        <v>11.5</v>
      </c>
      <c r="ML4" s="9">
        <v>10</v>
      </c>
      <c r="MM4" s="9">
        <v>10.5</v>
      </c>
      <c r="MN4" s="9">
        <v>11</v>
      </c>
      <c r="MO4" s="89">
        <v>11</v>
      </c>
      <c r="MP4" s="9">
        <v>14.5</v>
      </c>
      <c r="MQ4" s="9">
        <v>11</v>
      </c>
      <c r="MR4" s="9">
        <v>14</v>
      </c>
      <c r="MS4" s="9">
        <v>12.5</v>
      </c>
      <c r="MT4" s="9">
        <v>14</v>
      </c>
      <c r="MU4" s="9">
        <v>11</v>
      </c>
      <c r="MV4" s="9">
        <v>13</v>
      </c>
      <c r="MW4" s="9">
        <v>11.5</v>
      </c>
      <c r="MX4" s="9">
        <v>13</v>
      </c>
      <c r="MY4" s="9">
        <v>14</v>
      </c>
      <c r="MZ4" s="9">
        <v>11.5</v>
      </c>
      <c r="NA4" s="9">
        <v>12</v>
      </c>
      <c r="NB4" s="9">
        <v>12</v>
      </c>
      <c r="NC4" s="89">
        <v>13</v>
      </c>
      <c r="ND4" s="9">
        <v>13</v>
      </c>
      <c r="NE4" s="9">
        <v>14</v>
      </c>
      <c r="NF4" s="9">
        <v>11.5</v>
      </c>
      <c r="NG4" s="9">
        <v>14</v>
      </c>
      <c r="NH4" s="9">
        <v>13</v>
      </c>
      <c r="NI4" s="9">
        <v>13</v>
      </c>
      <c r="NJ4" s="9">
        <v>14</v>
      </c>
      <c r="NK4" s="9">
        <v>13.5</v>
      </c>
      <c r="NL4" s="9">
        <v>14</v>
      </c>
      <c r="NM4" s="15">
        <v>11.5</v>
      </c>
      <c r="NN4" s="19">
        <v>13.5</v>
      </c>
      <c r="NO4" s="9">
        <v>13</v>
      </c>
      <c r="NP4" s="9">
        <v>12.5</v>
      </c>
      <c r="NQ4" s="89">
        <v>12</v>
      </c>
      <c r="NR4" s="9">
        <v>14</v>
      </c>
      <c r="NS4" s="9">
        <v>13</v>
      </c>
      <c r="NT4" s="9">
        <v>11.5</v>
      </c>
      <c r="NU4" s="9">
        <v>10</v>
      </c>
      <c r="NV4" s="9">
        <v>12</v>
      </c>
      <c r="NW4" s="9">
        <v>14</v>
      </c>
      <c r="NX4" s="9">
        <v>13</v>
      </c>
      <c r="NY4" s="9">
        <v>12.5</v>
      </c>
      <c r="NZ4" s="9">
        <v>12</v>
      </c>
      <c r="OA4" s="9">
        <v>13</v>
      </c>
      <c r="OB4" s="9">
        <v>14</v>
      </c>
      <c r="OC4" s="9">
        <v>14</v>
      </c>
      <c r="OD4" s="9">
        <v>13.5</v>
      </c>
      <c r="OE4" s="89">
        <v>14</v>
      </c>
      <c r="OF4" s="9">
        <v>12</v>
      </c>
      <c r="OG4" s="9">
        <v>13</v>
      </c>
      <c r="OH4" s="9">
        <v>14</v>
      </c>
      <c r="OI4" s="9">
        <v>12.5</v>
      </c>
      <c r="OJ4" s="9">
        <v>14</v>
      </c>
      <c r="OK4" s="9"/>
      <c r="OL4" s="9"/>
      <c r="OM4" s="9"/>
      <c r="ON4" s="9"/>
      <c r="OO4" s="9"/>
      <c r="OP4" s="9"/>
      <c r="OQ4" s="9"/>
      <c r="OR4" s="9"/>
      <c r="OS4" s="8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8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89"/>
      <c r="PV4" s="9"/>
      <c r="PW4" s="15"/>
      <c r="PX4" s="19"/>
      <c r="PY4" s="9"/>
      <c r="PZ4" s="9"/>
      <c r="QA4" s="9"/>
      <c r="QB4" s="9"/>
      <c r="QC4" s="9"/>
      <c r="QD4" s="9"/>
      <c r="QE4" s="9"/>
      <c r="QF4" s="9"/>
      <c r="QG4" s="9"/>
      <c r="QH4" s="9"/>
      <c r="QI4" s="8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8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8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8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2"/>
      <c r="SM4" s="15"/>
    </row>
    <row r="5" spans="1:507" ht="15" customHeight="1">
      <c r="A5" s="34" t="s">
        <v>11</v>
      </c>
      <c r="B5" s="108">
        <f>COUNTA(E5:SE5)</f>
        <v>294</v>
      </c>
      <c r="C5" s="32">
        <f t="shared" ref="C5" si="2">IF(COUNTIF(E5:SE5,"&lt;7,5")=0,0,AVERAGEIF(E5:SE5,"&lt;7,5"))</f>
        <v>0</v>
      </c>
      <c r="D5" s="107">
        <f t="shared" ref="D5" si="3">IF(COUNTIF(E5:SE5,"&gt;7,5")=0,0,AVERAGEIF(E5:SE5,"&gt;7,5"))</f>
        <v>12.461706177514861</v>
      </c>
      <c r="E5" s="39">
        <v>11.318181818181817</v>
      </c>
      <c r="F5" s="40">
        <v>10.136363636363638</v>
      </c>
      <c r="G5" s="50">
        <v>9.9090909090909083</v>
      </c>
      <c r="H5" s="40">
        <v>10.863636363636362</v>
      </c>
      <c r="I5" s="50">
        <v>9.6363636363636367</v>
      </c>
      <c r="J5" s="41">
        <v>11.454545454545455</v>
      </c>
      <c r="K5" s="42">
        <v>11.181818181818183</v>
      </c>
      <c r="L5" s="40">
        <v>10.636363636363638</v>
      </c>
      <c r="M5" s="40">
        <v>11.863636363636362</v>
      </c>
      <c r="N5" s="40">
        <v>9.954545454545455</v>
      </c>
      <c r="O5" s="40">
        <v>10.681818181818183</v>
      </c>
      <c r="P5" s="40">
        <v>11.136363636363638</v>
      </c>
      <c r="Q5" s="89">
        <v>10.590909090909092</v>
      </c>
      <c r="R5" s="39">
        <v>10.818181818181817</v>
      </c>
      <c r="S5" s="40">
        <v>11.318181818181817</v>
      </c>
      <c r="T5" s="40">
        <v>12</v>
      </c>
      <c r="U5" s="40">
        <v>12.681818181818183</v>
      </c>
      <c r="V5" s="40">
        <v>10.227272727272728</v>
      </c>
      <c r="W5" s="40">
        <v>10.636363636363638</v>
      </c>
      <c r="X5" s="89">
        <v>12.136363636363638</v>
      </c>
      <c r="Y5" s="40">
        <v>11.863636363636362</v>
      </c>
      <c r="Z5" s="40">
        <v>10.136363636363637</v>
      </c>
      <c r="AA5" s="40">
        <v>10.454545454545455</v>
      </c>
      <c r="AB5" s="40">
        <v>13.136363636363638</v>
      </c>
      <c r="AC5" s="40">
        <v>11.045454545454545</v>
      </c>
      <c r="AD5" s="40">
        <v>11.727272727272728</v>
      </c>
      <c r="AE5" s="89">
        <v>9.8636363636363615</v>
      </c>
      <c r="AF5" s="40">
        <v>11.409090909090908</v>
      </c>
      <c r="AG5" s="40">
        <v>11.727272727272728</v>
      </c>
      <c r="AH5" s="40">
        <v>10.272727272727272</v>
      </c>
      <c r="AI5" s="40">
        <v>9.954545454545455</v>
      </c>
      <c r="AJ5" s="40">
        <v>11.318181818181817</v>
      </c>
      <c r="AK5" s="40">
        <v>9.545454545454545</v>
      </c>
      <c r="AL5" s="89">
        <v>10.227272727272728</v>
      </c>
      <c r="AM5" s="40">
        <v>10.363636363636363</v>
      </c>
      <c r="AN5" s="40">
        <v>11.318181818181817</v>
      </c>
      <c r="AO5" s="43">
        <v>10.909090909090908</v>
      </c>
      <c r="AP5" s="42">
        <v>12.272727272727272</v>
      </c>
      <c r="AQ5" s="40">
        <v>12.863636363636362</v>
      </c>
      <c r="AR5" s="40">
        <v>11.863636363636362</v>
      </c>
      <c r="AS5" s="89">
        <v>12.818181818181817</v>
      </c>
      <c r="AT5" s="40">
        <v>12.681818181818183</v>
      </c>
      <c r="AU5" s="40">
        <v>12.590909090909092</v>
      </c>
      <c r="AV5" s="40">
        <v>12.5</v>
      </c>
      <c r="AW5" s="40">
        <v>11.954545454545455</v>
      </c>
      <c r="AX5" s="40">
        <v>11.909090909090908</v>
      </c>
      <c r="AY5" s="40">
        <v>12.681818181818183</v>
      </c>
      <c r="AZ5" s="89">
        <v>12.954545454545455</v>
      </c>
      <c r="BA5" s="40">
        <v>13.272727272727272</v>
      </c>
      <c r="BB5" s="40">
        <v>12.909090909090908</v>
      </c>
      <c r="BC5" s="40">
        <v>12.545454545454545</v>
      </c>
      <c r="BD5" s="40">
        <v>11.818181818181817</v>
      </c>
      <c r="BE5" s="40">
        <v>12.318181818181817</v>
      </c>
      <c r="BF5" s="40">
        <v>12.409090909090908</v>
      </c>
      <c r="BG5" s="89">
        <v>12.954545454545455</v>
      </c>
      <c r="BH5" s="40">
        <v>12.409090909090908</v>
      </c>
      <c r="BI5" s="40">
        <v>13.227272727272728</v>
      </c>
      <c r="BJ5" s="40">
        <v>13.090909090909092</v>
      </c>
      <c r="BK5" s="40">
        <v>13.136363636363638</v>
      </c>
      <c r="BL5" s="40">
        <v>11.863636363636362</v>
      </c>
      <c r="BM5" s="40">
        <v>12.272727272727272</v>
      </c>
      <c r="BN5" s="89">
        <v>10.200000000000001</v>
      </c>
      <c r="BO5" s="40">
        <v>11.772727272727272</v>
      </c>
      <c r="BP5" s="40">
        <v>12.090909090909092</v>
      </c>
      <c r="BQ5" s="40">
        <v>11.090909090909092</v>
      </c>
      <c r="BR5" s="40">
        <v>11.100000000000001</v>
      </c>
      <c r="BS5" s="40">
        <v>11.600000000000001</v>
      </c>
      <c r="BT5" s="41">
        <v>11.950000000000001</v>
      </c>
      <c r="BU5" s="89">
        <v>11.6</v>
      </c>
      <c r="BV5" s="40">
        <v>11.700000000000001</v>
      </c>
      <c r="BW5" s="40">
        <v>11.75</v>
      </c>
      <c r="BX5" s="40">
        <v>9.7777777777777786</v>
      </c>
      <c r="BY5" s="40">
        <v>11.700000000000001</v>
      </c>
      <c r="BZ5" s="40">
        <v>10.950000000000001</v>
      </c>
      <c r="CA5" s="40">
        <v>13.1</v>
      </c>
      <c r="CB5" s="89">
        <v>12.4</v>
      </c>
      <c r="CC5" s="44">
        <v>9.9</v>
      </c>
      <c r="CD5" s="44">
        <v>11.9</v>
      </c>
      <c r="CE5" s="44">
        <v>12.6</v>
      </c>
      <c r="CF5" s="44">
        <v>13.200000000000001</v>
      </c>
      <c r="CG5" s="44">
        <v>13.25</v>
      </c>
      <c r="CH5" s="44">
        <v>12.200000000000001</v>
      </c>
      <c r="CI5" s="89">
        <v>12.200000000000001</v>
      </c>
      <c r="CJ5" s="44">
        <v>12.111111111111112</v>
      </c>
      <c r="CK5" s="44">
        <v>12.125</v>
      </c>
      <c r="CL5" s="44">
        <v>12.25</v>
      </c>
      <c r="CM5" s="44">
        <v>12.83</v>
      </c>
      <c r="CN5" s="44">
        <v>12.358857142857145</v>
      </c>
      <c r="CO5" s="44">
        <v>11.75</v>
      </c>
      <c r="CP5" s="89">
        <v>13.049999999999999</v>
      </c>
      <c r="CQ5" s="44">
        <v>14</v>
      </c>
      <c r="CR5" s="44">
        <v>13.444444444444445</v>
      </c>
      <c r="CS5" s="44">
        <v>11.583333333333334</v>
      </c>
      <c r="CT5" s="44">
        <v>12.583333333333334</v>
      </c>
      <c r="CU5" s="44">
        <v>13.214285714285714</v>
      </c>
      <c r="CV5" s="46">
        <v>12.928571428571429</v>
      </c>
      <c r="CW5" s="89">
        <v>12.571428571428573</v>
      </c>
      <c r="CX5" s="44">
        <v>12.714285714285714</v>
      </c>
      <c r="CY5" s="48">
        <v>10.75</v>
      </c>
      <c r="CZ5" s="49">
        <v>13.555555555555555</v>
      </c>
      <c r="DA5" s="49">
        <v>12.611111111111112</v>
      </c>
      <c r="DB5" s="49">
        <v>13.333333333333334</v>
      </c>
      <c r="DC5" s="49">
        <v>12.642857142857141</v>
      </c>
      <c r="DD5" s="89">
        <v>12.166666666666668</v>
      </c>
      <c r="DE5" s="49">
        <v>13</v>
      </c>
      <c r="DF5" s="49">
        <v>12.722222222222223</v>
      </c>
      <c r="DG5" s="49">
        <v>13.722222222222223</v>
      </c>
      <c r="DH5" s="49">
        <v>10.5</v>
      </c>
      <c r="DI5" s="49">
        <v>13.875</v>
      </c>
      <c r="DJ5" s="49">
        <v>14.388888888888888</v>
      </c>
      <c r="DK5" s="89">
        <v>12.166666666666666</v>
      </c>
      <c r="DL5" s="49">
        <v>13.071428571428573</v>
      </c>
      <c r="DM5" s="49">
        <v>13.375</v>
      </c>
      <c r="DN5" s="49">
        <v>12.333333333333332</v>
      </c>
      <c r="DO5" s="49">
        <v>11.590909090909092</v>
      </c>
      <c r="DP5" s="49">
        <v>12.363636363636365</v>
      </c>
      <c r="DQ5" s="49">
        <v>13.35</v>
      </c>
      <c r="DR5" s="89">
        <v>13.549999999999999</v>
      </c>
      <c r="DS5" s="49">
        <v>13.545454545454545</v>
      </c>
      <c r="DT5" s="49">
        <v>13.363636363636363</v>
      </c>
      <c r="DU5" s="49">
        <v>13.272727272727275</v>
      </c>
      <c r="DV5" s="49">
        <v>12.923076923076922</v>
      </c>
      <c r="DW5" s="49">
        <v>14.384615384615385</v>
      </c>
      <c r="DX5" s="49">
        <v>12.363636363636362</v>
      </c>
      <c r="DY5" s="89">
        <v>13.73076923076923</v>
      </c>
      <c r="DZ5" s="49">
        <v>11.590909090909092</v>
      </c>
      <c r="EA5" s="49">
        <v>12.454545454545455</v>
      </c>
      <c r="EB5" s="49">
        <v>13.708333333333332</v>
      </c>
      <c r="EC5" s="63">
        <v>13.25</v>
      </c>
      <c r="ED5" s="62">
        <v>9.5857142857142854</v>
      </c>
      <c r="EE5" s="49">
        <v>12.923076923076922</v>
      </c>
      <c r="EF5" s="49">
        <v>14.307692307692308</v>
      </c>
      <c r="EG5" s="49">
        <v>13.461538461538462</v>
      </c>
      <c r="EH5" s="49">
        <v>14.307692307692308</v>
      </c>
      <c r="EI5" s="49">
        <v>14.384615384615385</v>
      </c>
      <c r="EJ5" s="49">
        <v>12.772727272727275</v>
      </c>
      <c r="EK5" s="49">
        <v>13.708333333333334</v>
      </c>
      <c r="EL5" s="49">
        <v>12.045454545454545</v>
      </c>
      <c r="EM5" s="89">
        <v>12.625</v>
      </c>
      <c r="EN5" s="49">
        <v>12.916666666666668</v>
      </c>
      <c r="EO5" s="49">
        <v>12.090909090909092</v>
      </c>
      <c r="EP5" s="49">
        <v>12.625</v>
      </c>
      <c r="EQ5" s="49">
        <v>13.454545454545455</v>
      </c>
      <c r="ER5" s="49">
        <v>10.799999999999999</v>
      </c>
      <c r="ES5" s="49">
        <v>12.708333333333334</v>
      </c>
      <c r="ET5" s="49">
        <v>13.307692307692308</v>
      </c>
      <c r="EU5" s="49">
        <v>12.692307692307692</v>
      </c>
      <c r="EV5" s="49">
        <v>11.549999999999999</v>
      </c>
      <c r="EW5" s="49">
        <v>14.200000000000001</v>
      </c>
      <c r="EX5" s="49">
        <v>14.248809523809523</v>
      </c>
      <c r="EY5" s="49">
        <v>12.730519480519481</v>
      </c>
      <c r="EZ5" s="49">
        <v>14.067460317460318</v>
      </c>
      <c r="FA5" s="89">
        <v>11.4</v>
      </c>
      <c r="FB5" s="49">
        <v>11.791666666666668</v>
      </c>
      <c r="FC5" s="49">
        <v>14</v>
      </c>
      <c r="FD5" s="49">
        <v>12.5</v>
      </c>
      <c r="FE5" s="49">
        <v>13.423076923076922</v>
      </c>
      <c r="FF5" s="49">
        <v>13.75</v>
      </c>
      <c r="FG5" s="49">
        <v>12.049999999999999</v>
      </c>
      <c r="FH5" s="49">
        <v>14.214285714285714</v>
      </c>
      <c r="FI5" s="49">
        <v>12.571428571428571</v>
      </c>
      <c r="FJ5" s="49">
        <v>13.5</v>
      </c>
      <c r="FK5" s="49">
        <v>12.291666666666668</v>
      </c>
      <c r="FL5" s="49">
        <v>12.5</v>
      </c>
      <c r="FM5" s="49">
        <v>11.954545454545455</v>
      </c>
      <c r="FN5" s="49">
        <v>13.909090909090908</v>
      </c>
      <c r="FO5" s="89">
        <v>10.954545454545455</v>
      </c>
      <c r="FP5" s="49">
        <v>13</v>
      </c>
      <c r="FQ5" s="49">
        <v>13.833333333333332</v>
      </c>
      <c r="FR5" s="49">
        <v>12.75</v>
      </c>
      <c r="FS5" s="49">
        <v>12.5</v>
      </c>
      <c r="FT5" s="49">
        <v>11.65</v>
      </c>
      <c r="FU5" s="49">
        <v>12.950000000000001</v>
      </c>
      <c r="FV5" s="49">
        <v>11.5</v>
      </c>
      <c r="FW5" s="49">
        <v>12.277777777777777</v>
      </c>
      <c r="FX5" s="49">
        <v>12.772727272727272</v>
      </c>
      <c r="FY5" s="49">
        <v>13.136363636363638</v>
      </c>
      <c r="FZ5" s="49">
        <v>13.041666666666668</v>
      </c>
      <c r="GA5" s="49">
        <v>12.227272727272728</v>
      </c>
      <c r="GB5" s="49">
        <v>13.75</v>
      </c>
      <c r="GC5" s="89">
        <v>12.25</v>
      </c>
      <c r="GD5" s="49">
        <v>12.272727272727272</v>
      </c>
      <c r="GE5" s="49">
        <v>12.833333333333332</v>
      </c>
      <c r="GF5" s="49">
        <v>14.5</v>
      </c>
      <c r="GG5" s="49">
        <v>9.75</v>
      </c>
      <c r="GH5" s="49">
        <v>13.277777777777777</v>
      </c>
      <c r="GI5" s="49">
        <v>11.833333333333332</v>
      </c>
      <c r="GJ5" s="49">
        <v>13.611111111111112</v>
      </c>
      <c r="GK5" s="63">
        <v>14.055555555555555</v>
      </c>
      <c r="GL5" s="62">
        <v>13.099999999999998</v>
      </c>
      <c r="GM5" s="49">
        <v>13.5</v>
      </c>
      <c r="GN5" s="49">
        <v>12.299999999999999</v>
      </c>
      <c r="GO5" s="49">
        <v>12.799999999999999</v>
      </c>
      <c r="GP5" s="49">
        <v>13.099999999999998</v>
      </c>
      <c r="GQ5" s="89">
        <v>13.099999999999998</v>
      </c>
      <c r="GR5" s="49">
        <v>11.1</v>
      </c>
      <c r="GS5" s="49">
        <v>12.200000000000001</v>
      </c>
      <c r="GT5" s="49">
        <v>11.5</v>
      </c>
      <c r="GU5" s="49">
        <v>13.325000000000001</v>
      </c>
      <c r="GV5" s="49">
        <v>13.299999999999999</v>
      </c>
      <c r="GW5" s="49">
        <v>12.799999999999999</v>
      </c>
      <c r="GX5" s="49">
        <v>13</v>
      </c>
      <c r="GY5" s="49">
        <v>12.444444444444445</v>
      </c>
      <c r="GZ5" s="49">
        <v>12.049999999999999</v>
      </c>
      <c r="HA5" s="49">
        <v>11.555555555555555</v>
      </c>
      <c r="HB5" s="49">
        <v>13</v>
      </c>
      <c r="HC5" s="49">
        <v>12.6</v>
      </c>
      <c r="HD5" s="49">
        <v>9.5499999999999989</v>
      </c>
      <c r="HE5" s="89">
        <v>11.25</v>
      </c>
      <c r="HF5" s="49">
        <v>13.400000000000002</v>
      </c>
      <c r="HG5" s="49">
        <v>13.150000000000002</v>
      </c>
      <c r="HH5" s="49">
        <v>12.388888888888888</v>
      </c>
      <c r="HI5" s="49">
        <v>11.833333333333332</v>
      </c>
      <c r="HJ5" s="49">
        <v>10.777777777777777</v>
      </c>
      <c r="HK5" s="49">
        <v>13.5</v>
      </c>
      <c r="HL5" s="49">
        <v>12.549999999999999</v>
      </c>
      <c r="HM5" s="49">
        <v>13.555555555555555</v>
      </c>
      <c r="HN5" s="49">
        <v>13.85</v>
      </c>
      <c r="HO5" s="49">
        <v>12.833333333333334</v>
      </c>
      <c r="HP5" s="49">
        <v>12.944444444444445</v>
      </c>
      <c r="HQ5" s="49">
        <v>12.833333333333334</v>
      </c>
      <c r="HR5" s="49">
        <v>12.166666666666666</v>
      </c>
      <c r="HS5" s="89">
        <v>13.625</v>
      </c>
      <c r="HT5" s="49">
        <v>12.291666666666666</v>
      </c>
      <c r="HU5" s="49">
        <v>12.65</v>
      </c>
      <c r="HV5" s="49">
        <v>13.181818181818183</v>
      </c>
      <c r="HW5" s="49">
        <v>11.454545454545455</v>
      </c>
      <c r="HX5" s="49">
        <v>10.909090909090908</v>
      </c>
      <c r="HY5" s="49">
        <v>12.65</v>
      </c>
      <c r="HZ5" s="49">
        <v>10.681818181818183</v>
      </c>
      <c r="IA5" s="49">
        <v>12.772727272727275</v>
      </c>
      <c r="IB5" s="49">
        <v>13.954545454545455</v>
      </c>
      <c r="IC5" s="49">
        <v>12.636363636363637</v>
      </c>
      <c r="ID5" s="49">
        <v>11.85</v>
      </c>
      <c r="IE5" s="49">
        <v>13.049999999999999</v>
      </c>
      <c r="IF5" s="49">
        <v>12.6</v>
      </c>
      <c r="IG5" s="89">
        <v>12.833333333333334</v>
      </c>
      <c r="IH5" s="49">
        <v>11.333333333333332</v>
      </c>
      <c r="II5" s="49">
        <v>12.055555555555555</v>
      </c>
      <c r="IJ5" s="49">
        <v>11.888888888888888</v>
      </c>
      <c r="IK5" s="49">
        <v>11.777777777777777</v>
      </c>
      <c r="IL5" s="49">
        <v>12.611111111111112</v>
      </c>
      <c r="IM5" s="49">
        <v>13.722222222222223</v>
      </c>
      <c r="IN5" s="49">
        <v>12.454545454545455</v>
      </c>
      <c r="IO5" s="49">
        <v>12.444444444444445</v>
      </c>
      <c r="IP5" s="49">
        <v>12.666666666666666</v>
      </c>
      <c r="IQ5" s="49">
        <v>13.15</v>
      </c>
      <c r="IR5" s="49">
        <v>13.522321428571429</v>
      </c>
      <c r="IS5" s="49">
        <v>12.986607142857142</v>
      </c>
      <c r="IT5" s="49">
        <v>13.245535714285714</v>
      </c>
      <c r="IU5" s="63">
        <v>13.419642857142858</v>
      </c>
      <c r="IV5" s="19">
        <v>11.178571428571429</v>
      </c>
      <c r="IW5" s="9">
        <v>13.892857142857142</v>
      </c>
      <c r="IX5" s="9">
        <v>10.785714285714286</v>
      </c>
      <c r="IY5" s="9">
        <v>12.178571428571429</v>
      </c>
      <c r="IZ5" s="9">
        <v>13.071428571428571</v>
      </c>
      <c r="JA5" s="9">
        <v>12.821428571428571</v>
      </c>
      <c r="JB5" s="9">
        <v>13.285714285714286</v>
      </c>
      <c r="JC5" s="9">
        <v>11.714285714285714</v>
      </c>
      <c r="JD5" s="9">
        <v>12.892857142857142</v>
      </c>
      <c r="JE5" s="9">
        <v>13.285714285714286</v>
      </c>
      <c r="JF5" s="9">
        <v>14.107142857142858</v>
      </c>
      <c r="JG5" s="9">
        <v>13.75</v>
      </c>
      <c r="JH5" s="9">
        <v>12.892857142857142</v>
      </c>
      <c r="JI5" s="89">
        <v>12.535714285714286</v>
      </c>
      <c r="JJ5" s="9">
        <v>13.464285714285714</v>
      </c>
      <c r="JK5" s="9">
        <v>13.5</v>
      </c>
      <c r="JL5" s="9">
        <v>14.5</v>
      </c>
      <c r="JM5" s="9">
        <v>13.035714285714286</v>
      </c>
      <c r="JN5" s="9">
        <v>12.821428571428571</v>
      </c>
      <c r="JO5" s="9">
        <v>13.964285714285714</v>
      </c>
      <c r="JP5" s="9">
        <v>14.535714285714286</v>
      </c>
      <c r="JQ5" s="9">
        <v>14.392857142857142</v>
      </c>
      <c r="JR5" s="9">
        <v>13.535714285714286</v>
      </c>
      <c r="JS5" s="9">
        <v>13.214285714285714</v>
      </c>
      <c r="JT5" s="9">
        <v>13.464285714285714</v>
      </c>
      <c r="JU5" s="9">
        <v>13.107142857142858</v>
      </c>
      <c r="JV5" s="9">
        <v>12.142857142857142</v>
      </c>
      <c r="JW5" s="89">
        <v>12.357142857142858</v>
      </c>
      <c r="JX5" s="9">
        <v>13.923076923076923</v>
      </c>
      <c r="JY5" s="9">
        <v>13.192307692307692</v>
      </c>
      <c r="JZ5" s="9">
        <v>14.192307692307692</v>
      </c>
      <c r="KA5" s="9">
        <v>14.153846153846153</v>
      </c>
      <c r="KB5" s="9">
        <v>14</v>
      </c>
      <c r="KC5" s="9">
        <v>11.5</v>
      </c>
      <c r="KD5" s="9">
        <v>12</v>
      </c>
      <c r="KE5" s="97">
        <v>13</v>
      </c>
      <c r="KF5" s="97">
        <v>12.5</v>
      </c>
      <c r="KG5" s="97">
        <v>13</v>
      </c>
      <c r="KH5" s="9">
        <v>12</v>
      </c>
      <c r="KI5" s="9">
        <v>12</v>
      </c>
      <c r="KJ5" s="9">
        <v>14</v>
      </c>
      <c r="KK5" s="118">
        <v>15</v>
      </c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89"/>
      <c r="KZ5" s="9"/>
      <c r="LA5" s="9"/>
      <c r="LB5" s="9"/>
      <c r="LC5" s="15"/>
      <c r="LD5" s="19">
        <v>14</v>
      </c>
      <c r="LE5" s="9"/>
      <c r="LF5" s="9"/>
      <c r="LG5" s="9"/>
      <c r="LH5" s="9"/>
      <c r="LI5" s="9"/>
      <c r="LJ5" s="9"/>
      <c r="LK5" s="9"/>
      <c r="LL5" s="9"/>
      <c r="LM5" s="8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8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8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89"/>
      <c r="ND5" s="9"/>
      <c r="NE5" s="9"/>
      <c r="NF5" s="9"/>
      <c r="NG5" s="9"/>
      <c r="NH5" s="9"/>
      <c r="NI5" s="9"/>
      <c r="NJ5" s="9"/>
      <c r="NK5" s="9"/>
      <c r="NL5" s="9"/>
      <c r="NM5" s="15"/>
      <c r="NN5" s="19"/>
      <c r="NO5" s="9"/>
      <c r="NP5" s="9"/>
      <c r="NQ5" s="8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8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8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8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89"/>
      <c r="PV5" s="9"/>
      <c r="PW5" s="15"/>
      <c r="PX5" s="19"/>
      <c r="PY5" s="9"/>
      <c r="PZ5" s="9"/>
      <c r="QA5" s="9"/>
      <c r="QB5" s="9"/>
      <c r="QC5" s="9"/>
      <c r="QD5" s="9"/>
      <c r="QE5" s="9"/>
      <c r="QF5" s="9"/>
      <c r="QG5" s="9"/>
      <c r="QH5" s="9"/>
      <c r="QI5" s="8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8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8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8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2"/>
      <c r="SM5" s="15"/>
    </row>
    <row r="6" spans="1:507" ht="15" customHeight="1">
      <c r="A6" s="34" t="s">
        <v>12</v>
      </c>
      <c r="B6" s="108">
        <f>COUNTA(E6:SE6)</f>
        <v>396</v>
      </c>
      <c r="C6" s="32">
        <f t="shared" ref="C6" si="4">IF(COUNTIF(E6:SE6,"&lt;7,5")=0,0,AVERAGEIF(E6:SE6,"&lt;7,5"))</f>
        <v>0</v>
      </c>
      <c r="D6" s="107">
        <f t="shared" ref="D6" si="5">IF(COUNTIF(E6:SE6,"&gt;7,5")=0,0,AVERAGEIF(E6:SE6,"&gt;7,5"))</f>
        <v>13.740208877284596</v>
      </c>
      <c r="E6" s="39">
        <v>12</v>
      </c>
      <c r="F6" s="40">
        <v>10.5</v>
      </c>
      <c r="G6" s="50">
        <v>7.5</v>
      </c>
      <c r="H6" s="40">
        <v>13.5</v>
      </c>
      <c r="I6" s="50">
        <v>7.5</v>
      </c>
      <c r="J6" s="41">
        <v>12</v>
      </c>
      <c r="K6" s="42">
        <v>15</v>
      </c>
      <c r="L6" s="40">
        <v>7.5</v>
      </c>
      <c r="M6" s="40">
        <v>15</v>
      </c>
      <c r="N6" s="40">
        <v>9</v>
      </c>
      <c r="O6" s="40">
        <v>9</v>
      </c>
      <c r="P6" s="40">
        <v>10.5</v>
      </c>
      <c r="Q6" s="89">
        <v>7.5</v>
      </c>
      <c r="R6" s="39">
        <v>9</v>
      </c>
      <c r="S6" s="40">
        <v>15</v>
      </c>
      <c r="T6" s="40">
        <v>15</v>
      </c>
      <c r="U6" s="40">
        <v>12</v>
      </c>
      <c r="V6" s="40">
        <v>7.5</v>
      </c>
      <c r="W6" s="40">
        <v>10.5</v>
      </c>
      <c r="X6" s="89">
        <v>9</v>
      </c>
      <c r="Y6" s="40">
        <v>15</v>
      </c>
      <c r="Z6" s="40">
        <v>12</v>
      </c>
      <c r="AA6" s="40">
        <v>10.5</v>
      </c>
      <c r="AB6" s="40">
        <v>15</v>
      </c>
      <c r="AC6" s="40">
        <v>10.5</v>
      </c>
      <c r="AD6" s="40">
        <v>15</v>
      </c>
      <c r="AE6" s="89">
        <v>12</v>
      </c>
      <c r="AF6" s="40">
        <v>15</v>
      </c>
      <c r="AG6" s="40">
        <v>7.5</v>
      </c>
      <c r="AH6" s="40">
        <v>9</v>
      </c>
      <c r="AI6" s="40">
        <v>7.5</v>
      </c>
      <c r="AJ6" s="40">
        <v>7.5</v>
      </c>
      <c r="AK6" s="40">
        <v>7.5</v>
      </c>
      <c r="AL6" s="89">
        <v>15</v>
      </c>
      <c r="AM6" s="40">
        <v>7.5</v>
      </c>
      <c r="AN6" s="40">
        <v>12</v>
      </c>
      <c r="AO6" s="43">
        <v>10.5</v>
      </c>
      <c r="AP6" s="42">
        <v>10.5</v>
      </c>
      <c r="AQ6" s="40">
        <v>13.5</v>
      </c>
      <c r="AR6" s="40">
        <v>10.5</v>
      </c>
      <c r="AS6" s="89">
        <v>15</v>
      </c>
      <c r="AT6" s="40">
        <v>13.5</v>
      </c>
      <c r="AU6" s="40">
        <v>15</v>
      </c>
      <c r="AV6" s="40">
        <v>12</v>
      </c>
      <c r="AW6" s="40">
        <v>12</v>
      </c>
      <c r="AX6" s="40">
        <v>7.5</v>
      </c>
      <c r="AY6" s="40">
        <v>13.5</v>
      </c>
      <c r="AZ6" s="89">
        <v>7.5</v>
      </c>
      <c r="BA6" s="40">
        <v>15</v>
      </c>
      <c r="BB6" s="40">
        <v>15</v>
      </c>
      <c r="BC6" s="40">
        <v>13.5</v>
      </c>
      <c r="BD6" s="40">
        <v>7.5</v>
      </c>
      <c r="BE6" s="40">
        <v>10.5</v>
      </c>
      <c r="BF6" s="40">
        <v>13.5</v>
      </c>
      <c r="BG6" s="89">
        <v>15</v>
      </c>
      <c r="BH6" s="40">
        <v>12</v>
      </c>
      <c r="BI6" s="40">
        <v>13.5</v>
      </c>
      <c r="BJ6" s="40">
        <v>13.5</v>
      </c>
      <c r="BK6" s="40">
        <v>13.5</v>
      </c>
      <c r="BL6" s="40">
        <v>10.5</v>
      </c>
      <c r="BM6" s="40">
        <v>13.5</v>
      </c>
      <c r="BN6" s="89">
        <v>9.5</v>
      </c>
      <c r="BO6" s="40">
        <v>9.5</v>
      </c>
      <c r="BP6" s="40">
        <v>15</v>
      </c>
      <c r="BQ6" s="40">
        <v>12</v>
      </c>
      <c r="BR6" s="40">
        <v>15</v>
      </c>
      <c r="BS6" s="40">
        <v>13.5</v>
      </c>
      <c r="BT6" s="41">
        <v>15</v>
      </c>
      <c r="BU6" s="89">
        <v>15</v>
      </c>
      <c r="BV6" s="40">
        <v>15</v>
      </c>
      <c r="BW6" s="40">
        <v>13.5</v>
      </c>
      <c r="BX6" s="40">
        <v>9.5</v>
      </c>
      <c r="BY6" s="40">
        <v>15</v>
      </c>
      <c r="BZ6" s="40">
        <v>12</v>
      </c>
      <c r="CA6" s="40">
        <v>15</v>
      </c>
      <c r="CB6" s="89">
        <v>12.5</v>
      </c>
      <c r="CC6" s="44">
        <v>9.5</v>
      </c>
      <c r="CD6" s="44">
        <v>9.5</v>
      </c>
      <c r="CE6" s="44">
        <v>13.5</v>
      </c>
      <c r="CF6" s="44">
        <v>15</v>
      </c>
      <c r="CG6" s="44">
        <v>15</v>
      </c>
      <c r="CH6" s="44">
        <v>9.5</v>
      </c>
      <c r="CI6" s="89">
        <v>9.5</v>
      </c>
      <c r="CJ6" s="44">
        <v>13.5</v>
      </c>
      <c r="CK6" s="44">
        <v>12.5</v>
      </c>
      <c r="CL6" s="44">
        <v>13.5</v>
      </c>
      <c r="CM6" s="44">
        <v>9.5</v>
      </c>
      <c r="CN6" s="44">
        <v>12</v>
      </c>
      <c r="CO6" s="44">
        <v>12</v>
      </c>
      <c r="CP6" s="89">
        <v>15</v>
      </c>
      <c r="CQ6" s="44">
        <v>15</v>
      </c>
      <c r="CR6" s="44">
        <v>13.5</v>
      </c>
      <c r="CS6" s="44">
        <v>13.5</v>
      </c>
      <c r="CT6" s="44">
        <v>13</v>
      </c>
      <c r="CU6" s="44">
        <v>13</v>
      </c>
      <c r="CV6" s="46">
        <v>13</v>
      </c>
      <c r="CW6" s="89">
        <v>13</v>
      </c>
      <c r="CX6" s="44">
        <v>14</v>
      </c>
      <c r="CY6" s="48">
        <v>12</v>
      </c>
      <c r="CZ6" s="49">
        <v>15</v>
      </c>
      <c r="DA6" s="49">
        <v>13</v>
      </c>
      <c r="DB6" s="49">
        <v>14</v>
      </c>
      <c r="DC6" s="49">
        <v>13.5</v>
      </c>
      <c r="DD6" s="89">
        <v>13</v>
      </c>
      <c r="DE6" s="49">
        <v>13.5</v>
      </c>
      <c r="DF6" s="49">
        <v>15</v>
      </c>
      <c r="DG6" s="49">
        <v>13</v>
      </c>
      <c r="DH6" s="49">
        <v>15</v>
      </c>
      <c r="DI6" s="49">
        <v>15</v>
      </c>
      <c r="DJ6" s="49">
        <v>15</v>
      </c>
      <c r="DK6" s="89">
        <v>15</v>
      </c>
      <c r="DL6" s="49">
        <v>13.5</v>
      </c>
      <c r="DM6" s="49">
        <v>15</v>
      </c>
      <c r="DN6" s="49">
        <v>13</v>
      </c>
      <c r="DO6" s="49">
        <v>13.5</v>
      </c>
      <c r="DP6" s="49">
        <v>13</v>
      </c>
      <c r="DQ6" s="49">
        <v>13.5</v>
      </c>
      <c r="DR6" s="89">
        <v>13.5</v>
      </c>
      <c r="DS6" s="49">
        <v>13.5</v>
      </c>
      <c r="DT6" s="49">
        <v>15</v>
      </c>
      <c r="DU6" s="49">
        <v>15</v>
      </c>
      <c r="DV6" s="49">
        <v>13.5</v>
      </c>
      <c r="DW6" s="49">
        <v>15</v>
      </c>
      <c r="DX6" s="49">
        <v>13.5</v>
      </c>
      <c r="DY6" s="89">
        <v>15</v>
      </c>
      <c r="DZ6" s="49">
        <v>13.5</v>
      </c>
      <c r="EA6" s="49">
        <v>15</v>
      </c>
      <c r="EB6" s="49">
        <v>15</v>
      </c>
      <c r="EC6" s="63">
        <v>15</v>
      </c>
      <c r="ED6" s="62">
        <v>12.5</v>
      </c>
      <c r="EE6" s="49">
        <v>13</v>
      </c>
      <c r="EF6" s="49">
        <v>15</v>
      </c>
      <c r="EG6" s="49">
        <v>15</v>
      </c>
      <c r="EH6" s="49">
        <v>15</v>
      </c>
      <c r="EI6" s="49">
        <v>15</v>
      </c>
      <c r="EJ6" s="49">
        <v>15</v>
      </c>
      <c r="EK6" s="49">
        <v>14</v>
      </c>
      <c r="EL6" s="49">
        <v>14.5</v>
      </c>
      <c r="EM6" s="89">
        <v>12.5</v>
      </c>
      <c r="EN6" s="49">
        <v>14.5</v>
      </c>
      <c r="EO6" s="49">
        <v>13</v>
      </c>
      <c r="EP6" s="49">
        <v>14.5</v>
      </c>
      <c r="EQ6" s="49">
        <v>15</v>
      </c>
      <c r="ER6" s="49">
        <v>13.5</v>
      </c>
      <c r="ES6" s="49">
        <v>15</v>
      </c>
      <c r="ET6" s="49">
        <v>15</v>
      </c>
      <c r="EU6" s="49">
        <v>15</v>
      </c>
      <c r="EV6" s="49">
        <v>12.5</v>
      </c>
      <c r="EW6" s="49">
        <v>15</v>
      </c>
      <c r="EX6" s="49">
        <v>15</v>
      </c>
      <c r="EY6" s="49">
        <v>15</v>
      </c>
      <c r="EZ6" s="49">
        <v>15</v>
      </c>
      <c r="FA6" s="89">
        <v>13.5</v>
      </c>
      <c r="FB6" s="49">
        <v>12.5</v>
      </c>
      <c r="FC6" s="49">
        <v>15</v>
      </c>
      <c r="FD6" s="49">
        <v>13.5</v>
      </c>
      <c r="FE6" s="49">
        <v>15</v>
      </c>
      <c r="FF6" s="49">
        <v>15</v>
      </c>
      <c r="FG6" s="49">
        <v>13.5</v>
      </c>
      <c r="FH6" s="49">
        <v>15</v>
      </c>
      <c r="FI6" s="49">
        <v>13</v>
      </c>
      <c r="FJ6" s="49">
        <v>15</v>
      </c>
      <c r="FK6" s="49">
        <v>13.5</v>
      </c>
      <c r="FL6" s="49">
        <v>13.5</v>
      </c>
      <c r="FM6" s="49">
        <v>13.5</v>
      </c>
      <c r="FN6" s="49">
        <v>15</v>
      </c>
      <c r="FO6" s="89">
        <v>12.5</v>
      </c>
      <c r="FP6" s="49">
        <v>15</v>
      </c>
      <c r="FQ6" s="49">
        <v>15</v>
      </c>
      <c r="FR6" s="49">
        <v>13.5</v>
      </c>
      <c r="FS6" s="49">
        <v>12</v>
      </c>
      <c r="FT6" s="49">
        <v>14.5</v>
      </c>
      <c r="FU6" s="49">
        <v>14.5</v>
      </c>
      <c r="FV6" s="49">
        <v>13.5</v>
      </c>
      <c r="FW6" s="49">
        <v>15</v>
      </c>
      <c r="FX6" s="49">
        <v>15</v>
      </c>
      <c r="FY6" s="49">
        <v>15</v>
      </c>
      <c r="FZ6" s="49">
        <v>13.5</v>
      </c>
      <c r="GA6" s="49">
        <v>13.5</v>
      </c>
      <c r="GB6" s="49">
        <v>15</v>
      </c>
      <c r="GC6" s="89">
        <v>15</v>
      </c>
      <c r="GD6" s="49">
        <v>15</v>
      </c>
      <c r="GE6" s="49">
        <v>15</v>
      </c>
      <c r="GF6" s="49">
        <v>15</v>
      </c>
      <c r="GG6" s="49">
        <v>10</v>
      </c>
      <c r="GH6" s="49">
        <v>13.5</v>
      </c>
      <c r="GI6" s="49">
        <v>13.5</v>
      </c>
      <c r="GJ6" s="49">
        <v>15</v>
      </c>
      <c r="GK6" s="63">
        <v>14.5</v>
      </c>
      <c r="GL6" s="62">
        <v>13.5</v>
      </c>
      <c r="GM6" s="49">
        <v>15</v>
      </c>
      <c r="GN6" s="49">
        <v>13.5</v>
      </c>
      <c r="GO6" s="49">
        <v>13.5</v>
      </c>
      <c r="GP6" s="49">
        <v>13.5</v>
      </c>
      <c r="GQ6" s="89">
        <v>15</v>
      </c>
      <c r="GR6" s="49">
        <v>12.5</v>
      </c>
      <c r="GS6" s="49">
        <v>15</v>
      </c>
      <c r="GT6" s="49">
        <v>13.5</v>
      </c>
      <c r="GU6" s="49">
        <v>14.5</v>
      </c>
      <c r="GV6" s="49">
        <v>14</v>
      </c>
      <c r="GW6" s="49">
        <v>13.5</v>
      </c>
      <c r="GX6" s="49">
        <v>15</v>
      </c>
      <c r="GY6" s="49">
        <v>13.5</v>
      </c>
      <c r="GZ6" s="49">
        <v>13.5</v>
      </c>
      <c r="HA6" s="49">
        <v>13.5</v>
      </c>
      <c r="HB6" s="49">
        <v>13.5</v>
      </c>
      <c r="HC6" s="49">
        <v>13.5</v>
      </c>
      <c r="HD6" s="49">
        <v>12.5</v>
      </c>
      <c r="HE6" s="89">
        <v>14.5</v>
      </c>
      <c r="HF6" s="49">
        <v>14.5</v>
      </c>
      <c r="HG6" s="49">
        <v>14</v>
      </c>
      <c r="HH6" s="49">
        <v>12.5</v>
      </c>
      <c r="HI6" s="49">
        <v>14</v>
      </c>
      <c r="HJ6" s="49">
        <v>13.5</v>
      </c>
      <c r="HK6" s="49">
        <v>14</v>
      </c>
      <c r="HL6" s="49">
        <v>13</v>
      </c>
      <c r="HM6" s="49">
        <v>14</v>
      </c>
      <c r="HN6" s="49">
        <v>15</v>
      </c>
      <c r="HO6" s="49">
        <v>14.5</v>
      </c>
      <c r="HP6" s="49">
        <v>14</v>
      </c>
      <c r="HQ6" s="49">
        <v>23.5</v>
      </c>
      <c r="HR6" s="49">
        <v>13.5</v>
      </c>
      <c r="HS6" s="89">
        <v>15</v>
      </c>
      <c r="HT6" s="49">
        <v>15</v>
      </c>
      <c r="HU6" s="49">
        <v>13.5</v>
      </c>
      <c r="HV6" s="49">
        <v>14</v>
      </c>
      <c r="HW6" s="49">
        <v>13</v>
      </c>
      <c r="HX6" s="49">
        <v>14</v>
      </c>
      <c r="HY6" s="49">
        <v>13</v>
      </c>
      <c r="HZ6" s="49">
        <v>12</v>
      </c>
      <c r="IA6" s="49">
        <v>13.5</v>
      </c>
      <c r="IB6" s="49">
        <v>15</v>
      </c>
      <c r="IC6" s="49">
        <v>13</v>
      </c>
      <c r="ID6" s="49">
        <v>11</v>
      </c>
      <c r="IE6" s="49">
        <v>15</v>
      </c>
      <c r="IF6" s="49">
        <v>14</v>
      </c>
      <c r="IG6" s="89">
        <v>14</v>
      </c>
      <c r="IH6" s="49">
        <v>13.5</v>
      </c>
      <c r="II6" s="49">
        <v>12</v>
      </c>
      <c r="IJ6" s="49">
        <v>13.5</v>
      </c>
      <c r="IK6" s="49">
        <v>13.5</v>
      </c>
      <c r="IL6" s="49">
        <v>15</v>
      </c>
      <c r="IM6" s="49">
        <v>14</v>
      </c>
      <c r="IN6" s="49">
        <v>13.5</v>
      </c>
      <c r="IO6" s="49">
        <v>13.5</v>
      </c>
      <c r="IP6" s="49">
        <v>15</v>
      </c>
      <c r="IQ6" s="49">
        <v>14</v>
      </c>
      <c r="IR6" s="49">
        <v>13</v>
      </c>
      <c r="IS6" s="49">
        <v>14</v>
      </c>
      <c r="IT6" s="49">
        <v>15</v>
      </c>
      <c r="IU6" s="63">
        <v>15</v>
      </c>
      <c r="IV6" s="19">
        <v>13</v>
      </c>
      <c r="IW6" s="9">
        <v>13</v>
      </c>
      <c r="IX6" s="9">
        <v>13.5</v>
      </c>
      <c r="IY6" s="9">
        <v>13</v>
      </c>
      <c r="IZ6" s="9">
        <v>14</v>
      </c>
      <c r="JA6" s="9">
        <v>14</v>
      </c>
      <c r="JB6" s="9">
        <v>14</v>
      </c>
      <c r="JC6" s="9">
        <v>13.5</v>
      </c>
      <c r="JD6" s="9">
        <v>14</v>
      </c>
      <c r="JE6" s="9">
        <v>13.5</v>
      </c>
      <c r="JF6" s="9">
        <v>15</v>
      </c>
      <c r="JG6" s="9">
        <v>14</v>
      </c>
      <c r="JH6" s="9">
        <v>13.5</v>
      </c>
      <c r="JI6" s="89">
        <v>14.5</v>
      </c>
      <c r="JJ6" s="9">
        <v>14</v>
      </c>
      <c r="JK6" s="9">
        <v>14</v>
      </c>
      <c r="JL6" s="9">
        <v>15</v>
      </c>
      <c r="JM6" s="9">
        <v>14</v>
      </c>
      <c r="JN6" s="9">
        <v>13.5</v>
      </c>
      <c r="JO6" s="9">
        <v>15</v>
      </c>
      <c r="JP6" s="9">
        <v>15</v>
      </c>
      <c r="JQ6" s="9">
        <v>15</v>
      </c>
      <c r="JR6" s="9">
        <v>14.5</v>
      </c>
      <c r="JS6" s="9">
        <v>15</v>
      </c>
      <c r="JT6" s="9">
        <v>15</v>
      </c>
      <c r="JU6" s="9">
        <v>15</v>
      </c>
      <c r="JV6" s="9">
        <v>14</v>
      </c>
      <c r="JW6" s="89">
        <v>15</v>
      </c>
      <c r="JX6" s="9">
        <v>14</v>
      </c>
      <c r="JY6" s="9">
        <v>14</v>
      </c>
      <c r="JZ6" s="9">
        <v>15</v>
      </c>
      <c r="KA6" s="9">
        <v>15</v>
      </c>
      <c r="KB6" s="9">
        <v>15</v>
      </c>
      <c r="KC6" s="9">
        <v>13.5</v>
      </c>
      <c r="KD6" s="97">
        <v>13</v>
      </c>
      <c r="KE6" s="97">
        <v>14</v>
      </c>
      <c r="KF6" s="97">
        <v>14</v>
      </c>
      <c r="KG6" s="97">
        <v>14.5</v>
      </c>
      <c r="KH6" s="9">
        <v>15</v>
      </c>
      <c r="KI6" s="9">
        <v>13.5</v>
      </c>
      <c r="KJ6" s="9">
        <v>14.5</v>
      </c>
      <c r="KK6" s="118">
        <v>15</v>
      </c>
      <c r="KL6" s="9">
        <v>14.5</v>
      </c>
      <c r="KM6" s="9">
        <v>14.5</v>
      </c>
      <c r="KN6" s="9">
        <v>15</v>
      </c>
      <c r="KO6" s="9">
        <v>14.5</v>
      </c>
      <c r="KP6" s="9">
        <v>13.5</v>
      </c>
      <c r="KQ6" s="9">
        <v>15</v>
      </c>
      <c r="KR6" s="9">
        <v>14</v>
      </c>
      <c r="KS6" s="9">
        <v>11.5</v>
      </c>
      <c r="KT6" s="9">
        <v>15</v>
      </c>
      <c r="KU6" s="9">
        <v>13.5</v>
      </c>
      <c r="KV6" s="9">
        <v>14</v>
      </c>
      <c r="KW6" s="9">
        <v>15</v>
      </c>
      <c r="KX6" s="9">
        <v>14</v>
      </c>
      <c r="KY6" s="89">
        <v>14.5</v>
      </c>
      <c r="KZ6" s="9">
        <v>15</v>
      </c>
      <c r="LA6" s="9">
        <v>13</v>
      </c>
      <c r="LB6" s="9">
        <v>13</v>
      </c>
      <c r="LC6" s="15">
        <v>14</v>
      </c>
      <c r="LD6" s="19">
        <v>13</v>
      </c>
      <c r="LE6" s="9">
        <v>15</v>
      </c>
      <c r="LF6" s="9">
        <v>13.5</v>
      </c>
      <c r="LG6" s="9">
        <v>15</v>
      </c>
      <c r="LH6" s="9">
        <v>14</v>
      </c>
      <c r="LI6" s="9">
        <v>14.5</v>
      </c>
      <c r="LJ6" s="9">
        <v>15</v>
      </c>
      <c r="LK6" s="9">
        <v>15</v>
      </c>
      <c r="LL6" s="9">
        <v>13</v>
      </c>
      <c r="LM6" s="89">
        <v>13</v>
      </c>
      <c r="LN6" s="9">
        <v>15</v>
      </c>
      <c r="LO6" s="9">
        <v>12</v>
      </c>
      <c r="LP6" s="9">
        <v>14.5</v>
      </c>
      <c r="LQ6" s="9">
        <v>13</v>
      </c>
      <c r="LR6" s="9">
        <v>15</v>
      </c>
      <c r="LS6" s="9">
        <v>14.5</v>
      </c>
      <c r="LT6" s="9">
        <v>15</v>
      </c>
      <c r="LU6" s="9">
        <v>14</v>
      </c>
      <c r="LV6" s="9">
        <v>13.5</v>
      </c>
      <c r="LW6" s="9">
        <v>14.5</v>
      </c>
      <c r="LX6" s="9">
        <v>14.5</v>
      </c>
      <c r="LY6" s="9">
        <v>15</v>
      </c>
      <c r="LZ6" s="9">
        <v>14.5</v>
      </c>
      <c r="MA6" s="89">
        <v>14</v>
      </c>
      <c r="MB6" s="9">
        <v>15</v>
      </c>
      <c r="MC6" s="9">
        <v>15</v>
      </c>
      <c r="MD6" s="9">
        <v>14</v>
      </c>
      <c r="ME6" s="9">
        <v>13.5</v>
      </c>
      <c r="MF6" s="9">
        <v>15</v>
      </c>
      <c r="MG6" s="9">
        <v>13.5</v>
      </c>
      <c r="MH6" s="9">
        <v>13.5</v>
      </c>
      <c r="MI6" s="9">
        <v>15</v>
      </c>
      <c r="MJ6" s="9">
        <v>15</v>
      </c>
      <c r="MK6" s="9">
        <v>13</v>
      </c>
      <c r="ML6" s="9">
        <v>13.5</v>
      </c>
      <c r="MM6" s="9">
        <v>15</v>
      </c>
      <c r="MN6" s="9">
        <v>15</v>
      </c>
      <c r="MO6" s="89">
        <v>15</v>
      </c>
      <c r="MP6" s="9">
        <v>15</v>
      </c>
      <c r="MQ6" s="9">
        <v>14.5</v>
      </c>
      <c r="MR6" s="9">
        <v>14</v>
      </c>
      <c r="MS6" s="9">
        <v>15</v>
      </c>
      <c r="MT6" s="9">
        <v>14</v>
      </c>
      <c r="MU6" s="9">
        <v>13</v>
      </c>
      <c r="MV6" s="9">
        <v>14</v>
      </c>
      <c r="MW6" s="9">
        <v>14</v>
      </c>
      <c r="MX6" s="9">
        <v>15</v>
      </c>
      <c r="MY6" s="9">
        <v>15</v>
      </c>
      <c r="MZ6" s="9">
        <v>13.5</v>
      </c>
      <c r="NA6" s="9">
        <v>13</v>
      </c>
      <c r="NB6" s="9">
        <v>14</v>
      </c>
      <c r="NC6" s="89">
        <v>15</v>
      </c>
      <c r="ND6" s="9">
        <v>15</v>
      </c>
      <c r="NE6" s="9">
        <v>12.5</v>
      </c>
      <c r="NF6" s="9">
        <v>13</v>
      </c>
      <c r="NG6" s="9">
        <v>14</v>
      </c>
      <c r="NH6" s="9">
        <v>14</v>
      </c>
      <c r="NI6" s="9">
        <v>15</v>
      </c>
      <c r="NJ6" s="9">
        <v>13</v>
      </c>
      <c r="NK6" s="9">
        <v>12.5</v>
      </c>
      <c r="NL6" s="9">
        <v>12.5</v>
      </c>
      <c r="NM6" s="15">
        <v>15</v>
      </c>
      <c r="NN6" s="19">
        <v>13.5</v>
      </c>
      <c r="NO6" s="9">
        <v>14</v>
      </c>
      <c r="NP6" s="9">
        <v>14</v>
      </c>
      <c r="NQ6" s="89">
        <v>12.5</v>
      </c>
      <c r="NR6" s="9">
        <v>14</v>
      </c>
      <c r="NS6" s="9">
        <v>14.5</v>
      </c>
      <c r="NT6" s="9">
        <v>12.5</v>
      </c>
      <c r="NU6" s="9">
        <v>12.5</v>
      </c>
      <c r="NV6" s="9">
        <v>11</v>
      </c>
      <c r="NW6" s="9">
        <v>14.5</v>
      </c>
      <c r="NX6" s="9">
        <v>13.5</v>
      </c>
      <c r="NY6" s="9">
        <v>13</v>
      </c>
      <c r="NZ6" s="9">
        <v>14.5</v>
      </c>
      <c r="OA6" s="9">
        <v>14</v>
      </c>
      <c r="OB6" s="9">
        <v>14</v>
      </c>
      <c r="OC6" s="9">
        <v>13.5</v>
      </c>
      <c r="OD6" s="9">
        <v>14.5</v>
      </c>
      <c r="OE6" s="89">
        <v>14</v>
      </c>
      <c r="OF6" s="9">
        <v>12</v>
      </c>
      <c r="OG6" s="9">
        <v>12</v>
      </c>
      <c r="OH6" s="9">
        <v>10</v>
      </c>
      <c r="OI6" s="9">
        <v>14</v>
      </c>
      <c r="OJ6" s="9">
        <v>14.5</v>
      </c>
      <c r="OK6" s="9"/>
      <c r="OL6" s="9"/>
      <c r="OM6" s="9"/>
      <c r="ON6" s="9"/>
      <c r="OO6" s="9"/>
      <c r="OP6" s="9"/>
      <c r="OQ6" s="9"/>
      <c r="OR6" s="9"/>
      <c r="OS6" s="89"/>
      <c r="OT6" s="9"/>
      <c r="OU6" s="9"/>
      <c r="OV6" s="9"/>
      <c r="OW6" s="9"/>
      <c r="OX6" s="9"/>
      <c r="OY6" s="9"/>
      <c r="OZ6" s="9"/>
      <c r="PA6" s="9"/>
      <c r="PB6" s="9"/>
      <c r="PC6" s="9"/>
      <c r="PD6" s="9"/>
      <c r="PE6" s="9"/>
      <c r="PF6" s="9"/>
      <c r="PG6" s="89"/>
      <c r="PH6" s="9"/>
      <c r="PI6" s="9"/>
      <c r="PJ6" s="9"/>
      <c r="PK6" s="9"/>
      <c r="PL6" s="9"/>
      <c r="PM6" s="9"/>
      <c r="PN6" s="9"/>
      <c r="PO6" s="9"/>
      <c r="PP6" s="9"/>
      <c r="PQ6" s="9"/>
      <c r="PR6" s="9"/>
      <c r="PS6" s="9"/>
      <c r="PT6" s="9"/>
      <c r="PU6" s="89"/>
      <c r="PV6" s="9"/>
      <c r="PW6" s="15"/>
      <c r="PX6" s="19"/>
      <c r="PY6" s="9"/>
      <c r="PZ6" s="9"/>
      <c r="QA6" s="9"/>
      <c r="QB6" s="9"/>
      <c r="QC6" s="9"/>
      <c r="QD6" s="9"/>
      <c r="QE6" s="9"/>
      <c r="QF6" s="9"/>
      <c r="QG6" s="9"/>
      <c r="QH6" s="9"/>
      <c r="QI6" s="89"/>
      <c r="QJ6" s="9"/>
      <c r="QK6" s="9"/>
      <c r="QL6" s="9"/>
      <c r="QM6" s="9"/>
      <c r="QN6" s="9"/>
      <c r="QO6" s="9"/>
      <c r="QP6" s="9"/>
      <c r="QQ6" s="9"/>
      <c r="QR6" s="9"/>
      <c r="QS6" s="9"/>
      <c r="QT6" s="9"/>
      <c r="QU6" s="9"/>
      <c r="QV6" s="9"/>
      <c r="QW6" s="89"/>
      <c r="QX6" s="9"/>
      <c r="QY6" s="9"/>
      <c r="QZ6" s="9"/>
      <c r="RA6" s="9"/>
      <c r="RB6" s="9"/>
      <c r="RC6" s="9"/>
      <c r="RD6" s="9"/>
      <c r="RE6" s="9"/>
      <c r="RF6" s="9"/>
      <c r="RG6" s="9"/>
      <c r="RH6" s="9"/>
      <c r="RI6" s="9"/>
      <c r="RJ6" s="9"/>
      <c r="RK6" s="89"/>
      <c r="RL6" s="9"/>
      <c r="RM6" s="9"/>
      <c r="RN6" s="9"/>
      <c r="RO6" s="9"/>
      <c r="RP6" s="9"/>
      <c r="RQ6" s="9"/>
      <c r="RR6" s="9"/>
      <c r="RS6" s="9"/>
      <c r="RT6" s="9"/>
      <c r="RU6" s="9"/>
      <c r="RV6" s="9"/>
      <c r="RW6" s="9"/>
      <c r="RX6" s="9"/>
      <c r="RY6" s="89"/>
      <c r="RZ6" s="9"/>
      <c r="SA6" s="9"/>
      <c r="SB6" s="9"/>
      <c r="SC6" s="9"/>
      <c r="SD6" s="9"/>
      <c r="SE6" s="9"/>
      <c r="SF6" s="9"/>
      <c r="SG6" s="9"/>
      <c r="SH6" s="9"/>
      <c r="SI6" s="9"/>
      <c r="SJ6" s="9"/>
      <c r="SK6" s="9"/>
      <c r="SL6" s="92"/>
      <c r="SM6" s="15"/>
    </row>
    <row r="7" spans="1:507" ht="15" customHeight="1">
      <c r="A7" s="34" t="s">
        <v>13</v>
      </c>
      <c r="B7" s="108">
        <f t="shared" ref="B7:B24" si="6">COUNTA(E7:SE7)</f>
        <v>293</v>
      </c>
      <c r="C7" s="32">
        <f t="shared" si="0"/>
        <v>4</v>
      </c>
      <c r="D7" s="107">
        <f t="shared" si="1"/>
        <v>13.059745926473688</v>
      </c>
      <c r="E7" s="39">
        <v>13.5</v>
      </c>
      <c r="F7" s="40">
        <v>13.5</v>
      </c>
      <c r="G7" s="50">
        <v>7.5</v>
      </c>
      <c r="H7" s="40">
        <v>10.5</v>
      </c>
      <c r="I7" s="50">
        <v>7.5</v>
      </c>
      <c r="J7" s="41">
        <v>10.5</v>
      </c>
      <c r="K7" s="42">
        <v>12</v>
      </c>
      <c r="L7" s="40">
        <v>15</v>
      </c>
      <c r="M7" s="40">
        <v>15</v>
      </c>
      <c r="N7" s="40">
        <v>10.5</v>
      </c>
      <c r="O7" s="40">
        <v>10.5</v>
      </c>
      <c r="P7" s="40">
        <v>15</v>
      </c>
      <c r="Q7" s="89">
        <v>9</v>
      </c>
      <c r="R7" s="39">
        <v>15</v>
      </c>
      <c r="S7" s="40">
        <v>9</v>
      </c>
      <c r="T7" s="40">
        <v>9</v>
      </c>
      <c r="U7" s="40">
        <v>10.5</v>
      </c>
      <c r="V7" s="40">
        <v>15</v>
      </c>
      <c r="W7" s="40">
        <v>15</v>
      </c>
      <c r="X7" s="89">
        <v>12</v>
      </c>
      <c r="Y7" s="40">
        <v>10.5</v>
      </c>
      <c r="Z7" s="40">
        <v>7.5</v>
      </c>
      <c r="AA7" s="40">
        <v>9</v>
      </c>
      <c r="AB7" s="40">
        <v>15</v>
      </c>
      <c r="AC7" s="40">
        <v>15</v>
      </c>
      <c r="AD7" s="40">
        <v>12</v>
      </c>
      <c r="AE7" s="89">
        <v>12</v>
      </c>
      <c r="AF7" s="40">
        <v>12</v>
      </c>
      <c r="AG7" s="40">
        <v>9</v>
      </c>
      <c r="AH7" s="40">
        <v>9</v>
      </c>
      <c r="AI7" s="40">
        <v>9</v>
      </c>
      <c r="AJ7" s="40">
        <v>9</v>
      </c>
      <c r="AK7" s="40">
        <v>9</v>
      </c>
      <c r="AL7" s="89">
        <v>9</v>
      </c>
      <c r="AM7" s="40">
        <v>9</v>
      </c>
      <c r="AN7" s="40">
        <v>12</v>
      </c>
      <c r="AO7" s="43">
        <v>15</v>
      </c>
      <c r="AP7" s="42">
        <v>15</v>
      </c>
      <c r="AQ7" s="40">
        <v>15</v>
      </c>
      <c r="AR7" s="40">
        <v>13.5</v>
      </c>
      <c r="AS7" s="89">
        <v>13.5</v>
      </c>
      <c r="AT7" s="40">
        <v>13.5</v>
      </c>
      <c r="AU7" s="40">
        <v>7.5</v>
      </c>
      <c r="AV7" s="40">
        <v>13.5</v>
      </c>
      <c r="AW7" s="40">
        <v>15</v>
      </c>
      <c r="AX7" s="40">
        <v>15</v>
      </c>
      <c r="AY7" s="40">
        <v>13.5</v>
      </c>
      <c r="AZ7" s="89">
        <v>15</v>
      </c>
      <c r="BA7" s="40">
        <v>15</v>
      </c>
      <c r="BB7" s="40">
        <v>15</v>
      </c>
      <c r="BC7" s="40">
        <v>15</v>
      </c>
      <c r="BD7" s="40">
        <v>13.5</v>
      </c>
      <c r="BE7" s="40">
        <v>13.5</v>
      </c>
      <c r="BF7" s="40">
        <v>13.5</v>
      </c>
      <c r="BG7" s="89">
        <v>7.5</v>
      </c>
      <c r="BH7" s="40">
        <v>10.5</v>
      </c>
      <c r="BI7" s="40">
        <v>13.5</v>
      </c>
      <c r="BJ7" s="40">
        <v>13.5</v>
      </c>
      <c r="BK7" s="40">
        <v>15</v>
      </c>
      <c r="BL7" s="40">
        <v>13.5</v>
      </c>
      <c r="BM7" s="40">
        <v>13.5</v>
      </c>
      <c r="BN7" s="89">
        <v>13.5</v>
      </c>
      <c r="BO7" s="40">
        <v>12</v>
      </c>
      <c r="BP7" s="40">
        <v>13.5</v>
      </c>
      <c r="BQ7" s="40">
        <v>7.5</v>
      </c>
      <c r="BR7" s="40">
        <v>7.5</v>
      </c>
      <c r="BS7" s="40">
        <v>13.5</v>
      </c>
      <c r="BT7" s="41">
        <v>15</v>
      </c>
      <c r="BU7" s="89">
        <v>12</v>
      </c>
      <c r="BV7" s="40">
        <v>7.5</v>
      </c>
      <c r="BW7" s="40">
        <v>7.5</v>
      </c>
      <c r="BX7" s="40">
        <v>4</v>
      </c>
      <c r="BY7" s="40">
        <v>7.5</v>
      </c>
      <c r="BZ7" s="40">
        <v>13.5</v>
      </c>
      <c r="CA7" s="40">
        <v>15</v>
      </c>
      <c r="CB7" s="89">
        <v>13.5</v>
      </c>
      <c r="CC7" s="40">
        <v>7.5</v>
      </c>
      <c r="CD7" s="44">
        <v>15</v>
      </c>
      <c r="CE7" s="44">
        <v>15</v>
      </c>
      <c r="CF7" s="44">
        <v>15</v>
      </c>
      <c r="CG7" s="44">
        <v>13.5</v>
      </c>
      <c r="CH7" s="44">
        <v>13.5</v>
      </c>
      <c r="CI7" s="89">
        <v>15</v>
      </c>
      <c r="CJ7" s="44">
        <v>13.5</v>
      </c>
      <c r="CK7" s="44">
        <v>10.5</v>
      </c>
      <c r="CL7" s="44">
        <v>15</v>
      </c>
      <c r="CM7" s="44">
        <v>15</v>
      </c>
      <c r="CN7" s="44">
        <v>12.512</v>
      </c>
      <c r="CO7" s="44">
        <v>12</v>
      </c>
      <c r="CP7" s="89">
        <v>15</v>
      </c>
      <c r="CQ7" s="44">
        <v>15</v>
      </c>
      <c r="CR7" s="44">
        <v>15</v>
      </c>
      <c r="CS7" s="44">
        <v>11.583333333333332</v>
      </c>
      <c r="CT7" s="44">
        <v>12.583333333333332</v>
      </c>
      <c r="CU7" s="44">
        <v>13</v>
      </c>
      <c r="CV7" s="46">
        <v>12</v>
      </c>
      <c r="CW7" s="89">
        <v>12.571428571428571</v>
      </c>
      <c r="CX7" s="44">
        <v>14</v>
      </c>
      <c r="CY7" s="48">
        <v>10</v>
      </c>
      <c r="CZ7" s="49">
        <v>15</v>
      </c>
      <c r="DA7" s="49">
        <v>13</v>
      </c>
      <c r="DB7" s="49">
        <v>15</v>
      </c>
      <c r="DC7" s="49">
        <v>12</v>
      </c>
      <c r="DD7" s="89">
        <v>14</v>
      </c>
      <c r="DE7" s="49">
        <v>14</v>
      </c>
      <c r="DF7" s="49">
        <v>13</v>
      </c>
      <c r="DG7" s="49">
        <v>15</v>
      </c>
      <c r="DH7" s="49">
        <v>10.5</v>
      </c>
      <c r="DI7" s="49">
        <v>15</v>
      </c>
      <c r="DJ7" s="49">
        <v>13</v>
      </c>
      <c r="DK7" s="89">
        <v>12.166666666666666</v>
      </c>
      <c r="DL7" s="49">
        <v>13</v>
      </c>
      <c r="DM7" s="49">
        <v>13.375</v>
      </c>
      <c r="DN7" s="49">
        <v>12.333333333333332</v>
      </c>
      <c r="DO7" s="49">
        <v>11</v>
      </c>
      <c r="DP7" s="49">
        <v>12.363636363636365</v>
      </c>
      <c r="DQ7" s="49">
        <v>13.35</v>
      </c>
      <c r="DR7" s="89">
        <v>13.55</v>
      </c>
      <c r="DS7" s="49">
        <v>14.5</v>
      </c>
      <c r="DT7" s="49">
        <v>15</v>
      </c>
      <c r="DU7" s="49">
        <v>13.272727272727273</v>
      </c>
      <c r="DV7" s="49">
        <v>15</v>
      </c>
      <c r="DW7" s="49">
        <v>15</v>
      </c>
      <c r="DX7" s="49">
        <v>15</v>
      </c>
      <c r="DY7" s="89">
        <v>15</v>
      </c>
      <c r="DZ7" s="49">
        <v>11.590909090909092</v>
      </c>
      <c r="EA7" s="49">
        <v>12.454545454545455</v>
      </c>
      <c r="EB7" s="49">
        <v>15</v>
      </c>
      <c r="EC7" s="63">
        <v>13.25</v>
      </c>
      <c r="ED7" s="62">
        <v>15</v>
      </c>
      <c r="EE7" s="49">
        <v>15</v>
      </c>
      <c r="EF7" s="49">
        <v>15</v>
      </c>
      <c r="EG7" s="49">
        <v>15</v>
      </c>
      <c r="EH7" s="49">
        <v>15</v>
      </c>
      <c r="EI7" s="49">
        <v>15</v>
      </c>
      <c r="EJ7" s="49">
        <v>15</v>
      </c>
      <c r="EK7" s="49">
        <v>13.708333333333334</v>
      </c>
      <c r="EL7" s="49">
        <v>12.045454545454545</v>
      </c>
      <c r="EM7" s="89">
        <v>15</v>
      </c>
      <c r="EN7" s="49">
        <v>15</v>
      </c>
      <c r="EO7" s="49">
        <v>12.090909090909092</v>
      </c>
      <c r="EP7" s="49">
        <v>12.625</v>
      </c>
      <c r="EQ7" s="49">
        <v>13.454545454545455</v>
      </c>
      <c r="ER7" s="49">
        <v>10.8</v>
      </c>
      <c r="ES7" s="49">
        <v>12.708333333333334</v>
      </c>
      <c r="ET7" s="49">
        <v>15</v>
      </c>
      <c r="EU7" s="49">
        <v>15</v>
      </c>
      <c r="EV7" s="49">
        <v>11.549999999999999</v>
      </c>
      <c r="EW7" s="49">
        <v>15</v>
      </c>
      <c r="EX7" s="49">
        <v>15</v>
      </c>
      <c r="EY7" s="49">
        <v>15</v>
      </c>
      <c r="EZ7" s="49">
        <v>13.5</v>
      </c>
      <c r="FA7" s="89">
        <v>12</v>
      </c>
      <c r="FB7" s="49">
        <v>15</v>
      </c>
      <c r="FC7" s="49">
        <v>15</v>
      </c>
      <c r="FD7" s="49">
        <v>15</v>
      </c>
      <c r="FE7" s="49">
        <v>15</v>
      </c>
      <c r="FF7" s="49">
        <v>13.75</v>
      </c>
      <c r="FG7" s="49">
        <v>12.05</v>
      </c>
      <c r="FH7" s="49">
        <v>15</v>
      </c>
      <c r="FI7" s="49">
        <v>15</v>
      </c>
      <c r="FJ7" s="49">
        <v>13.5</v>
      </c>
      <c r="FK7" s="49">
        <v>12.291666666666668</v>
      </c>
      <c r="FL7" s="49">
        <v>12.5</v>
      </c>
      <c r="FM7" s="49">
        <v>11.954545454545453</v>
      </c>
      <c r="FN7" s="49">
        <v>13.909090909090908</v>
      </c>
      <c r="FO7" s="89">
        <v>10.954545454545453</v>
      </c>
      <c r="FP7" s="49">
        <v>15</v>
      </c>
      <c r="FQ7" s="49">
        <v>15</v>
      </c>
      <c r="FR7" s="49">
        <v>15</v>
      </c>
      <c r="FS7" s="49">
        <v>12.5</v>
      </c>
      <c r="FT7" s="49">
        <v>11.65</v>
      </c>
      <c r="FU7" s="49">
        <v>12.950000000000001</v>
      </c>
      <c r="FV7" s="49">
        <v>11.5</v>
      </c>
      <c r="FW7" s="49">
        <v>12.277777777777777</v>
      </c>
      <c r="FX7" s="49">
        <v>12.772727272727273</v>
      </c>
      <c r="FY7" s="49">
        <v>13.136363636363637</v>
      </c>
      <c r="FZ7" s="49">
        <v>15</v>
      </c>
      <c r="GA7" s="49">
        <v>12.227272727272727</v>
      </c>
      <c r="GB7" s="49">
        <v>13.75</v>
      </c>
      <c r="GC7" s="89">
        <v>12.25</v>
      </c>
      <c r="GD7" s="49">
        <v>12.272727272727273</v>
      </c>
      <c r="GE7" s="49">
        <v>12.833333333333336</v>
      </c>
      <c r="GF7" s="49">
        <v>15</v>
      </c>
      <c r="GG7" s="49">
        <v>9.75</v>
      </c>
      <c r="GH7" s="49">
        <v>13.277777777777779</v>
      </c>
      <c r="GI7" s="49">
        <v>11.833333333333332</v>
      </c>
      <c r="GJ7" s="49">
        <v>13.611111111111112</v>
      </c>
      <c r="GK7" s="63">
        <v>14.055555555555555</v>
      </c>
      <c r="GL7" s="62">
        <v>13.1</v>
      </c>
      <c r="GM7" s="49">
        <v>13.5</v>
      </c>
      <c r="GN7" s="49">
        <v>12.3</v>
      </c>
      <c r="GO7" s="49">
        <v>12.8</v>
      </c>
      <c r="GP7" s="49">
        <v>13.1</v>
      </c>
      <c r="GQ7" s="89">
        <v>13.1</v>
      </c>
      <c r="GR7" s="49">
        <v>11.1</v>
      </c>
      <c r="GS7" s="49">
        <v>12.2</v>
      </c>
      <c r="GT7" s="49">
        <v>11.5</v>
      </c>
      <c r="GU7" s="49">
        <v>13.324999999999999</v>
      </c>
      <c r="GV7" s="49">
        <v>13.3</v>
      </c>
      <c r="GW7" s="49">
        <v>12.8</v>
      </c>
      <c r="GX7" s="49">
        <v>13</v>
      </c>
      <c r="GY7" s="49">
        <v>12.444444444444445</v>
      </c>
      <c r="GZ7" s="49">
        <v>12.05</v>
      </c>
      <c r="HA7" s="49">
        <v>11.555555555555555</v>
      </c>
      <c r="HB7" s="49">
        <v>13</v>
      </c>
      <c r="HC7" s="49">
        <v>12.6</v>
      </c>
      <c r="HD7" s="49">
        <v>9.5500000000000007</v>
      </c>
      <c r="HE7" s="89">
        <v>11.25</v>
      </c>
      <c r="HF7" s="49">
        <v>13.4</v>
      </c>
      <c r="HG7" s="49">
        <v>13.15</v>
      </c>
      <c r="HH7" s="49">
        <v>12.388888888888889</v>
      </c>
      <c r="HI7" s="49">
        <v>11.833333333333334</v>
      </c>
      <c r="HJ7" s="49">
        <v>10.777777777777779</v>
      </c>
      <c r="HK7" s="49">
        <v>13.5</v>
      </c>
      <c r="HL7" s="49">
        <v>12.55</v>
      </c>
      <c r="HM7" s="49">
        <v>13.555555555555555</v>
      </c>
      <c r="HN7" s="49">
        <v>13.85</v>
      </c>
      <c r="HO7" s="49">
        <v>12.833333333333334</v>
      </c>
      <c r="HP7" s="49">
        <v>12.944444444444445</v>
      </c>
      <c r="HQ7" s="49">
        <v>12.833333333333334</v>
      </c>
      <c r="HR7" s="49">
        <v>12.166666666666666</v>
      </c>
      <c r="HS7" s="89">
        <v>13.625</v>
      </c>
      <c r="HT7" s="49">
        <v>12.291666666666666</v>
      </c>
      <c r="HU7" s="49">
        <v>12.65</v>
      </c>
      <c r="HV7" s="49">
        <v>13.181818181818182</v>
      </c>
      <c r="HW7" s="49">
        <v>11.454545454545455</v>
      </c>
      <c r="HX7" s="49">
        <v>10.909090909090908</v>
      </c>
      <c r="HY7" s="49">
        <v>12.65</v>
      </c>
      <c r="HZ7" s="49">
        <v>10.681818181818182</v>
      </c>
      <c r="IA7" s="49">
        <v>12.772727272727273</v>
      </c>
      <c r="IB7" s="49">
        <v>13.954545454545455</v>
      </c>
      <c r="IC7" s="49">
        <v>12.636363636363637</v>
      </c>
      <c r="ID7" s="49">
        <v>11.85</v>
      </c>
      <c r="IE7" s="49">
        <v>13.05</v>
      </c>
      <c r="IF7" s="49">
        <v>12.6</v>
      </c>
      <c r="IG7" s="89">
        <v>12.833333333333334</v>
      </c>
      <c r="IH7" s="49">
        <v>11.333333333333334</v>
      </c>
      <c r="II7" s="49">
        <v>12.055555555555555</v>
      </c>
      <c r="IJ7" s="49">
        <v>11.888888888888889</v>
      </c>
      <c r="IK7" s="49">
        <v>11.777777777777779</v>
      </c>
      <c r="IL7" s="49">
        <v>12.611111111111111</v>
      </c>
      <c r="IM7" s="49">
        <v>13.722222222222221</v>
      </c>
      <c r="IN7" s="49">
        <v>12.454545454545455</v>
      </c>
      <c r="IO7" s="49">
        <v>12.444444444444445</v>
      </c>
      <c r="IP7" s="49">
        <v>12.666666666666666</v>
      </c>
      <c r="IQ7" s="49">
        <v>13.15</v>
      </c>
      <c r="IR7" s="49">
        <v>13.5625</v>
      </c>
      <c r="IS7" s="49">
        <v>13.0625</v>
      </c>
      <c r="IT7" s="49">
        <v>13.1875</v>
      </c>
      <c r="IU7" s="63">
        <v>13.375</v>
      </c>
      <c r="IV7" s="19">
        <v>11</v>
      </c>
      <c r="IW7" s="9">
        <v>14</v>
      </c>
      <c r="IX7" s="9">
        <v>11</v>
      </c>
      <c r="IY7" s="9">
        <v>13</v>
      </c>
      <c r="IZ7" s="9">
        <v>13</v>
      </c>
      <c r="JA7" s="9">
        <v>13</v>
      </c>
      <c r="JB7" s="9">
        <v>13</v>
      </c>
      <c r="JC7" s="9">
        <v>12</v>
      </c>
      <c r="JD7" s="9">
        <v>13</v>
      </c>
      <c r="JE7" s="9">
        <v>13</v>
      </c>
      <c r="JF7" s="9">
        <v>14</v>
      </c>
      <c r="JG7" s="9">
        <v>14</v>
      </c>
      <c r="JH7" s="9">
        <v>13</v>
      </c>
      <c r="JI7" s="89">
        <v>12.5</v>
      </c>
      <c r="JJ7" s="9">
        <v>13.5</v>
      </c>
      <c r="JK7" s="9">
        <v>13.5</v>
      </c>
      <c r="JL7" s="9">
        <v>14.5</v>
      </c>
      <c r="JM7" s="9">
        <v>13</v>
      </c>
      <c r="JN7" s="9">
        <v>13</v>
      </c>
      <c r="JO7" s="9">
        <v>14</v>
      </c>
      <c r="JP7" s="9">
        <v>14.5</v>
      </c>
      <c r="JQ7" s="9">
        <v>14.5</v>
      </c>
      <c r="JR7" s="9">
        <v>13.5</v>
      </c>
      <c r="JS7" s="9">
        <v>13</v>
      </c>
      <c r="JT7" s="9">
        <v>13.5</v>
      </c>
      <c r="JU7" s="9">
        <v>13</v>
      </c>
      <c r="JV7" s="9">
        <v>12</v>
      </c>
      <c r="JW7" s="89">
        <v>12.5</v>
      </c>
      <c r="JX7" s="9">
        <v>14</v>
      </c>
      <c r="JY7" s="9">
        <v>13</v>
      </c>
      <c r="JZ7" s="9">
        <v>14</v>
      </c>
      <c r="KA7" s="9">
        <v>14</v>
      </c>
      <c r="KB7" s="9">
        <v>14</v>
      </c>
      <c r="KC7" s="9">
        <v>11.5</v>
      </c>
      <c r="KD7" s="97">
        <v>12.5</v>
      </c>
      <c r="KE7" s="97">
        <v>13</v>
      </c>
      <c r="KF7" s="97">
        <v>12.5</v>
      </c>
      <c r="KG7" s="97">
        <v>13</v>
      </c>
      <c r="KH7" s="9">
        <v>12</v>
      </c>
      <c r="KI7" s="9">
        <v>12</v>
      </c>
      <c r="KJ7" s="9">
        <v>14</v>
      </c>
      <c r="KK7" s="118">
        <v>15</v>
      </c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89"/>
      <c r="KZ7" s="9"/>
      <c r="LA7" s="9"/>
      <c r="LB7" s="9"/>
      <c r="LC7" s="15"/>
      <c r="LD7" s="19"/>
      <c r="LE7" s="9"/>
      <c r="LF7" s="9"/>
      <c r="LG7" s="9"/>
      <c r="LH7" s="9"/>
      <c r="LI7" s="9"/>
      <c r="LJ7" s="9"/>
      <c r="LK7" s="9"/>
      <c r="LL7" s="9"/>
      <c r="LM7" s="8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8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8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89"/>
      <c r="ND7" s="9"/>
      <c r="NE7" s="9"/>
      <c r="NF7" s="9"/>
      <c r="NG7" s="9"/>
      <c r="NH7" s="9"/>
      <c r="NI7" s="9"/>
      <c r="NJ7" s="9"/>
      <c r="NK7" s="9"/>
      <c r="NL7" s="9"/>
      <c r="NM7" s="15"/>
      <c r="NN7" s="19"/>
      <c r="NO7" s="9"/>
      <c r="NP7" s="9"/>
      <c r="NQ7" s="8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8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8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8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89"/>
      <c r="PV7" s="9"/>
      <c r="PW7" s="15"/>
      <c r="PX7" s="19"/>
      <c r="PY7" s="9"/>
      <c r="PZ7" s="9"/>
      <c r="QA7" s="9"/>
      <c r="QB7" s="9"/>
      <c r="QC7" s="9"/>
      <c r="QD7" s="9"/>
      <c r="QE7" s="9"/>
      <c r="QF7" s="9"/>
      <c r="QG7" s="9"/>
      <c r="QH7" s="9"/>
      <c r="QI7" s="8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8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8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8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2"/>
      <c r="SM7" s="15"/>
    </row>
    <row r="8" spans="1:507" ht="15" customHeight="1">
      <c r="A8" s="34" t="s">
        <v>14</v>
      </c>
      <c r="B8" s="108">
        <f t="shared" si="6"/>
        <v>295</v>
      </c>
      <c r="C8" s="32">
        <f t="shared" si="0"/>
        <v>5</v>
      </c>
      <c r="D8" s="107">
        <f t="shared" si="1"/>
        <v>12.655665574599254</v>
      </c>
      <c r="E8" s="39">
        <v>11.318181818181818</v>
      </c>
      <c r="F8" s="40">
        <v>10.136363636363637</v>
      </c>
      <c r="G8" s="40">
        <v>9.9090909090909083</v>
      </c>
      <c r="H8" s="40">
        <v>10.863636363636363</v>
      </c>
      <c r="I8" s="40">
        <v>9.6363636363636367</v>
      </c>
      <c r="J8" s="41">
        <v>11.454545454545455</v>
      </c>
      <c r="K8" s="42">
        <v>11.181818181818182</v>
      </c>
      <c r="L8" s="40">
        <v>10.636363636363637</v>
      </c>
      <c r="M8" s="40">
        <v>11.863636363636363</v>
      </c>
      <c r="N8" s="40">
        <v>9.954545454545455</v>
      </c>
      <c r="O8" s="40">
        <v>10.681818181818182</v>
      </c>
      <c r="P8" s="40">
        <v>11.136363636363637</v>
      </c>
      <c r="Q8" s="89">
        <v>10.590909090909092</v>
      </c>
      <c r="R8" s="39">
        <v>10.818181818181818</v>
      </c>
      <c r="S8" s="40">
        <v>11.318181818181818</v>
      </c>
      <c r="T8" s="40">
        <v>12</v>
      </c>
      <c r="U8" s="40">
        <v>12.681818181818182</v>
      </c>
      <c r="V8" s="40">
        <v>10.227272727272727</v>
      </c>
      <c r="W8" s="40">
        <v>10.636363636363637</v>
      </c>
      <c r="X8" s="89">
        <v>12.136363636363637</v>
      </c>
      <c r="Y8" s="40">
        <v>11.863636363636363</v>
      </c>
      <c r="Z8" s="40">
        <v>10.136363636363637</v>
      </c>
      <c r="AA8" s="40">
        <v>10.454545454545455</v>
      </c>
      <c r="AB8" s="40">
        <v>13.136363636363637</v>
      </c>
      <c r="AC8" s="40">
        <v>11.045454545454545</v>
      </c>
      <c r="AD8" s="40">
        <v>11.727272727272727</v>
      </c>
      <c r="AE8" s="89">
        <v>9.8636363636363633</v>
      </c>
      <c r="AF8" s="40">
        <v>11.409090909090908</v>
      </c>
      <c r="AG8" s="40">
        <v>11.727272727272727</v>
      </c>
      <c r="AH8" s="40">
        <v>10.272727272727273</v>
      </c>
      <c r="AI8" s="40">
        <v>9.954545454545455</v>
      </c>
      <c r="AJ8" s="40">
        <v>11.318181818181818</v>
      </c>
      <c r="AK8" s="40">
        <v>9.545454545454545</v>
      </c>
      <c r="AL8" s="89">
        <v>10.227272727272727</v>
      </c>
      <c r="AM8" s="40">
        <v>10.363636363636363</v>
      </c>
      <c r="AN8" s="40">
        <v>11.318181818181818</v>
      </c>
      <c r="AO8" s="43">
        <v>10.909090909090908</v>
      </c>
      <c r="AP8" s="42">
        <v>12.272727272727273</v>
      </c>
      <c r="AQ8" s="40">
        <v>12.863636363636363</v>
      </c>
      <c r="AR8" s="40">
        <v>11.863636363636363</v>
      </c>
      <c r="AS8" s="89">
        <v>12.818181818181818</v>
      </c>
      <c r="AT8" s="40">
        <v>12.681818181818182</v>
      </c>
      <c r="AU8" s="40">
        <v>12.590909090909092</v>
      </c>
      <c r="AV8" s="40">
        <v>12.5</v>
      </c>
      <c r="AW8" s="40">
        <v>11.954545454545455</v>
      </c>
      <c r="AX8" s="40">
        <v>11.909090909090908</v>
      </c>
      <c r="AY8" s="40">
        <v>12.681818181818182</v>
      </c>
      <c r="AZ8" s="89">
        <v>12.954545454545455</v>
      </c>
      <c r="BA8" s="40">
        <v>13.272727272727273</v>
      </c>
      <c r="BB8" s="40">
        <v>12.909090909090908</v>
      </c>
      <c r="BC8" s="40">
        <v>12.545454545454545</v>
      </c>
      <c r="BD8" s="40">
        <v>11.818181818181818</v>
      </c>
      <c r="BE8" s="40">
        <v>12.318181818181818</v>
      </c>
      <c r="BF8" s="40">
        <v>12.409090909090908</v>
      </c>
      <c r="BG8" s="89">
        <v>12.954545454545455</v>
      </c>
      <c r="BH8" s="40">
        <v>12.409090909090908</v>
      </c>
      <c r="BI8" s="40">
        <v>13.227272727272727</v>
      </c>
      <c r="BJ8" s="40">
        <v>13.090909090909092</v>
      </c>
      <c r="BK8" s="40">
        <v>13.136363636363637</v>
      </c>
      <c r="BL8" s="40">
        <v>11.863636363636363</v>
      </c>
      <c r="BM8" s="40">
        <v>12.272727272727273</v>
      </c>
      <c r="BN8" s="89">
        <v>10.199999999999999</v>
      </c>
      <c r="BO8" s="40">
        <v>11.772727272727273</v>
      </c>
      <c r="BP8" s="40">
        <v>12.090909090909092</v>
      </c>
      <c r="BQ8" s="40">
        <v>11.090909090909092</v>
      </c>
      <c r="BR8" s="40">
        <v>11.1</v>
      </c>
      <c r="BS8" s="40">
        <v>11.6</v>
      </c>
      <c r="BT8" s="41">
        <v>11.95</v>
      </c>
      <c r="BU8" s="89">
        <v>11.6</v>
      </c>
      <c r="BV8" s="40">
        <v>11.7</v>
      </c>
      <c r="BW8" s="40">
        <v>11.75</v>
      </c>
      <c r="BX8" s="40">
        <v>9.7777777777777786</v>
      </c>
      <c r="BY8" s="40">
        <v>11.7</v>
      </c>
      <c r="BZ8" s="40">
        <v>10.95</v>
      </c>
      <c r="CA8" s="40">
        <v>13.1</v>
      </c>
      <c r="CB8" s="89">
        <v>12.4</v>
      </c>
      <c r="CC8" s="44">
        <v>9.9</v>
      </c>
      <c r="CD8" s="44">
        <v>11.9</v>
      </c>
      <c r="CE8" s="44">
        <v>12.6</v>
      </c>
      <c r="CF8" s="44">
        <v>13.2</v>
      </c>
      <c r="CG8" s="44">
        <v>13.25</v>
      </c>
      <c r="CH8" s="44">
        <v>12.2</v>
      </c>
      <c r="CI8" s="89">
        <v>12.2</v>
      </c>
      <c r="CJ8" s="44">
        <v>12.111111111111111</v>
      </c>
      <c r="CK8" s="44">
        <v>12.125</v>
      </c>
      <c r="CL8" s="44">
        <v>12.25</v>
      </c>
      <c r="CM8" s="44">
        <v>12.830000000000002</v>
      </c>
      <c r="CN8" s="44">
        <v>12.358857142857143</v>
      </c>
      <c r="CO8" s="44">
        <v>11.75</v>
      </c>
      <c r="CP8" s="89">
        <v>13.05</v>
      </c>
      <c r="CQ8" s="44">
        <v>14</v>
      </c>
      <c r="CR8" s="44">
        <v>13.444444444444445</v>
      </c>
      <c r="CS8" s="44">
        <v>11.583333333333334</v>
      </c>
      <c r="CT8" s="44">
        <v>12.583333333333334</v>
      </c>
      <c r="CU8" s="44">
        <v>13.214285714285714</v>
      </c>
      <c r="CV8" s="46">
        <v>12.928571428571429</v>
      </c>
      <c r="CW8" s="89">
        <v>12.571428571428571</v>
      </c>
      <c r="CX8" s="44">
        <v>12.714285714285714</v>
      </c>
      <c r="CY8" s="48">
        <v>10.75</v>
      </c>
      <c r="CZ8" s="49">
        <v>13.555555555555555</v>
      </c>
      <c r="DA8" s="49">
        <v>12.611111111111111</v>
      </c>
      <c r="DB8" s="49">
        <v>13.333333333333334</v>
      </c>
      <c r="DC8" s="49">
        <v>12.642857142857142</v>
      </c>
      <c r="DD8" s="89">
        <v>12.166666666666666</v>
      </c>
      <c r="DE8" s="49">
        <v>13</v>
      </c>
      <c r="DF8" s="49">
        <v>12.722222222222221</v>
      </c>
      <c r="DG8" s="49">
        <v>13.722222222222221</v>
      </c>
      <c r="DH8" s="49">
        <v>10.5</v>
      </c>
      <c r="DI8" s="49">
        <v>13.875</v>
      </c>
      <c r="DJ8" s="49">
        <v>14.388888888888889</v>
      </c>
      <c r="DK8" s="89">
        <v>12.166666666666666</v>
      </c>
      <c r="DL8" s="49">
        <v>13.071428571428571</v>
      </c>
      <c r="DM8" s="49">
        <v>12</v>
      </c>
      <c r="DN8" s="49">
        <v>10</v>
      </c>
      <c r="DO8" s="49">
        <v>13</v>
      </c>
      <c r="DP8" s="49">
        <v>13</v>
      </c>
      <c r="DQ8" s="49">
        <v>13.5</v>
      </c>
      <c r="DR8" s="89">
        <v>14.5</v>
      </c>
      <c r="DS8" s="49">
        <v>14.5</v>
      </c>
      <c r="DT8" s="49">
        <v>13</v>
      </c>
      <c r="DU8" s="49">
        <v>15</v>
      </c>
      <c r="DV8" s="49">
        <v>10</v>
      </c>
      <c r="DW8" s="49">
        <v>15</v>
      </c>
      <c r="DX8" s="49">
        <v>12.363636363636363</v>
      </c>
      <c r="DY8" s="89">
        <v>14.5</v>
      </c>
      <c r="DZ8" s="49">
        <v>12.5</v>
      </c>
      <c r="EA8" s="49">
        <v>13</v>
      </c>
      <c r="EB8" s="49">
        <v>12.5</v>
      </c>
      <c r="EC8" s="63">
        <v>12</v>
      </c>
      <c r="ED8" s="62">
        <v>5</v>
      </c>
      <c r="EE8" s="49">
        <v>14</v>
      </c>
      <c r="EF8" s="49">
        <v>14.5</v>
      </c>
      <c r="EG8" s="49">
        <v>15</v>
      </c>
      <c r="EH8" s="49">
        <v>15</v>
      </c>
      <c r="EI8" s="49">
        <v>14.5</v>
      </c>
      <c r="EJ8" s="49">
        <v>12.5</v>
      </c>
      <c r="EK8" s="49">
        <v>15</v>
      </c>
      <c r="EL8" s="49">
        <v>15</v>
      </c>
      <c r="EM8" s="89">
        <v>14.5</v>
      </c>
      <c r="EN8" s="49">
        <v>11</v>
      </c>
      <c r="EO8" s="49">
        <v>13</v>
      </c>
      <c r="EP8" s="49">
        <v>14</v>
      </c>
      <c r="EQ8" s="49">
        <v>15</v>
      </c>
      <c r="ER8" s="49">
        <v>9.5</v>
      </c>
      <c r="ES8" s="49">
        <v>11</v>
      </c>
      <c r="ET8" s="49">
        <v>14</v>
      </c>
      <c r="EU8" s="49">
        <v>14.5</v>
      </c>
      <c r="EV8" s="49">
        <v>11.549999999999999</v>
      </c>
      <c r="EW8" s="49">
        <v>14.2</v>
      </c>
      <c r="EX8" s="49">
        <v>14.2</v>
      </c>
      <c r="EY8" s="49">
        <v>14.5</v>
      </c>
      <c r="EZ8" s="49">
        <v>15</v>
      </c>
      <c r="FA8" s="89">
        <v>9.5</v>
      </c>
      <c r="FB8" s="49">
        <v>12.5</v>
      </c>
      <c r="FC8" s="49">
        <v>14.5</v>
      </c>
      <c r="FD8" s="49">
        <v>13.5</v>
      </c>
      <c r="FE8" s="49">
        <v>12.5</v>
      </c>
      <c r="FF8" s="49">
        <v>14.5</v>
      </c>
      <c r="FG8" s="49">
        <v>12</v>
      </c>
      <c r="FH8" s="49">
        <v>15</v>
      </c>
      <c r="FI8" s="49">
        <v>13.5</v>
      </c>
      <c r="FJ8" s="49">
        <v>14</v>
      </c>
      <c r="FK8" s="49">
        <v>13</v>
      </c>
      <c r="FL8" s="49">
        <v>13.5</v>
      </c>
      <c r="FM8" s="49">
        <v>11</v>
      </c>
      <c r="FN8" s="49">
        <v>14.5</v>
      </c>
      <c r="FO8" s="89">
        <v>13</v>
      </c>
      <c r="FP8" s="49">
        <v>14.5</v>
      </c>
      <c r="FQ8" s="49">
        <v>14.5</v>
      </c>
      <c r="FR8" s="49">
        <v>15</v>
      </c>
      <c r="FS8" s="49">
        <v>14.5</v>
      </c>
      <c r="FT8" s="49">
        <v>14</v>
      </c>
      <c r="FU8" s="49">
        <v>12.5</v>
      </c>
      <c r="FV8" s="49">
        <v>14.5</v>
      </c>
      <c r="FW8" s="49">
        <v>10</v>
      </c>
      <c r="FX8" s="49">
        <v>13</v>
      </c>
      <c r="FY8" s="49">
        <v>12</v>
      </c>
      <c r="FZ8" s="49">
        <v>14.5</v>
      </c>
      <c r="GA8" s="49">
        <v>13.5</v>
      </c>
      <c r="GB8" s="49">
        <v>13.75</v>
      </c>
      <c r="GC8" s="89">
        <v>12.25</v>
      </c>
      <c r="GD8" s="49">
        <v>13</v>
      </c>
      <c r="GE8" s="49">
        <v>12.833333333333334</v>
      </c>
      <c r="GF8" s="49">
        <v>14.5</v>
      </c>
      <c r="GG8" s="49">
        <v>9.75</v>
      </c>
      <c r="GH8" s="49">
        <v>13.277777777777777</v>
      </c>
      <c r="GI8" s="49">
        <v>11.833333333333336</v>
      </c>
      <c r="GJ8" s="49">
        <v>15</v>
      </c>
      <c r="GK8" s="63">
        <v>14</v>
      </c>
      <c r="GL8" s="62">
        <v>13.1</v>
      </c>
      <c r="GM8" s="49">
        <v>13.5</v>
      </c>
      <c r="GN8" s="49">
        <v>12.3</v>
      </c>
      <c r="GO8" s="49">
        <v>12.8</v>
      </c>
      <c r="GP8" s="49">
        <v>13.1</v>
      </c>
      <c r="GQ8" s="89">
        <v>13.1</v>
      </c>
      <c r="GR8" s="49">
        <v>11.1</v>
      </c>
      <c r="GS8" s="49">
        <v>12.2</v>
      </c>
      <c r="GT8" s="49">
        <v>11.5</v>
      </c>
      <c r="GU8" s="49">
        <v>13.324999999999999</v>
      </c>
      <c r="GV8" s="49">
        <v>13.3</v>
      </c>
      <c r="GW8" s="49">
        <v>12.8</v>
      </c>
      <c r="GX8" s="49">
        <v>13</v>
      </c>
      <c r="GY8" s="49">
        <v>12.444444444444445</v>
      </c>
      <c r="GZ8" s="49">
        <v>12.05</v>
      </c>
      <c r="HA8" s="49">
        <v>11.555555555555555</v>
      </c>
      <c r="HB8" s="49">
        <v>13</v>
      </c>
      <c r="HC8" s="49">
        <v>12.6</v>
      </c>
      <c r="HD8" s="49">
        <v>9.5500000000000007</v>
      </c>
      <c r="HE8" s="89">
        <v>11.25</v>
      </c>
      <c r="HF8" s="49">
        <v>13.4</v>
      </c>
      <c r="HG8" s="49">
        <v>13.15</v>
      </c>
      <c r="HH8" s="49">
        <v>12.388888888888889</v>
      </c>
      <c r="HI8" s="49">
        <v>11.833333333333334</v>
      </c>
      <c r="HJ8" s="49">
        <v>10.777777777777779</v>
      </c>
      <c r="HK8" s="49">
        <v>14.5</v>
      </c>
      <c r="HL8" s="49">
        <v>12.549999999999999</v>
      </c>
      <c r="HM8" s="49">
        <v>13.555555555555555</v>
      </c>
      <c r="HN8" s="49">
        <v>14.5</v>
      </c>
      <c r="HO8" s="49">
        <v>12.833333333333336</v>
      </c>
      <c r="HP8" s="49">
        <v>12.944444444444445</v>
      </c>
      <c r="HQ8" s="49">
        <v>12.833333333333336</v>
      </c>
      <c r="HR8" s="49">
        <v>12.166666666666664</v>
      </c>
      <c r="HS8" s="89">
        <v>13.625</v>
      </c>
      <c r="HT8" s="49">
        <v>12.5</v>
      </c>
      <c r="HU8" s="49">
        <v>14</v>
      </c>
      <c r="HV8" s="49">
        <v>14</v>
      </c>
      <c r="HW8" s="49">
        <v>9.5</v>
      </c>
      <c r="HX8" s="49">
        <v>14</v>
      </c>
      <c r="HY8" s="49">
        <v>13.5</v>
      </c>
      <c r="HZ8" s="49">
        <v>10</v>
      </c>
      <c r="IA8" s="49">
        <v>14</v>
      </c>
      <c r="IB8" s="49">
        <v>15</v>
      </c>
      <c r="IC8" s="49">
        <v>13</v>
      </c>
      <c r="ID8" s="49">
        <v>13</v>
      </c>
      <c r="IE8" s="49">
        <v>14.5</v>
      </c>
      <c r="IF8" s="49">
        <v>13.5</v>
      </c>
      <c r="IG8" s="89">
        <v>12.833333333333336</v>
      </c>
      <c r="IH8" s="49">
        <v>11.333333333333334</v>
      </c>
      <c r="II8" s="49">
        <v>12.055555555555555</v>
      </c>
      <c r="IJ8" s="49">
        <v>11.888888888888888</v>
      </c>
      <c r="IK8" s="49">
        <v>11.777777777777777</v>
      </c>
      <c r="IL8" s="49">
        <v>12.611111111111112</v>
      </c>
      <c r="IM8" s="49">
        <v>15</v>
      </c>
      <c r="IN8" s="49">
        <v>11</v>
      </c>
      <c r="IO8" s="49">
        <v>12.444444444444443</v>
      </c>
      <c r="IP8" s="49">
        <v>12.666666666666666</v>
      </c>
      <c r="IQ8" s="49">
        <v>15</v>
      </c>
      <c r="IR8" s="49">
        <v>13.5625</v>
      </c>
      <c r="IS8" s="49">
        <v>13.0625</v>
      </c>
      <c r="IT8" s="49">
        <v>13.1875</v>
      </c>
      <c r="IU8" s="63">
        <v>13.375</v>
      </c>
      <c r="IV8" s="19">
        <v>11</v>
      </c>
      <c r="IW8" s="9">
        <v>14</v>
      </c>
      <c r="IX8" s="9">
        <v>8</v>
      </c>
      <c r="IY8" s="9">
        <v>13.5</v>
      </c>
      <c r="IZ8" s="9">
        <v>14.5</v>
      </c>
      <c r="JA8" s="9">
        <v>10</v>
      </c>
      <c r="JB8" s="9">
        <v>14</v>
      </c>
      <c r="JC8" s="9">
        <v>11.5</v>
      </c>
      <c r="JD8" s="9">
        <v>13</v>
      </c>
      <c r="JE8" s="9">
        <v>15</v>
      </c>
      <c r="JF8" s="9">
        <v>15</v>
      </c>
      <c r="JG8" s="9">
        <v>14</v>
      </c>
      <c r="JH8" s="9">
        <v>13.5</v>
      </c>
      <c r="JI8" s="89">
        <v>14.5</v>
      </c>
      <c r="JJ8" s="9">
        <v>15</v>
      </c>
      <c r="JK8" s="9">
        <v>14</v>
      </c>
      <c r="JL8" s="9">
        <v>15</v>
      </c>
      <c r="JM8" s="9">
        <v>14.5</v>
      </c>
      <c r="JN8" s="9">
        <v>13.5</v>
      </c>
      <c r="JO8" s="9">
        <v>14</v>
      </c>
      <c r="JP8" s="9">
        <v>15</v>
      </c>
      <c r="JQ8" s="9">
        <v>15</v>
      </c>
      <c r="JR8" s="9">
        <v>13.5</v>
      </c>
      <c r="JS8" s="9">
        <v>12.5</v>
      </c>
      <c r="JT8" s="9">
        <v>14.5</v>
      </c>
      <c r="JU8" s="9">
        <v>13</v>
      </c>
      <c r="JV8" s="9">
        <v>12</v>
      </c>
      <c r="JW8" s="89">
        <v>12.5</v>
      </c>
      <c r="JX8" s="9">
        <v>14</v>
      </c>
      <c r="JY8" s="9">
        <v>13</v>
      </c>
      <c r="JZ8" s="9">
        <v>14</v>
      </c>
      <c r="KA8" s="9">
        <v>14</v>
      </c>
      <c r="KB8" s="9">
        <v>14</v>
      </c>
      <c r="KC8" s="9">
        <v>11.5</v>
      </c>
      <c r="KD8" s="97">
        <v>12.5</v>
      </c>
      <c r="KE8" s="97">
        <v>13</v>
      </c>
      <c r="KF8" s="97">
        <v>12.5</v>
      </c>
      <c r="KG8" s="97">
        <v>13</v>
      </c>
      <c r="KH8" s="9">
        <v>12</v>
      </c>
      <c r="KI8" s="9">
        <v>12</v>
      </c>
      <c r="KJ8" s="9">
        <v>14</v>
      </c>
      <c r="KK8" s="118">
        <v>14</v>
      </c>
      <c r="KL8" s="9"/>
      <c r="KM8" s="9">
        <v>15</v>
      </c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89"/>
      <c r="KZ8" s="9"/>
      <c r="LA8" s="9"/>
      <c r="LB8" s="9"/>
      <c r="LC8" s="15"/>
      <c r="LD8" s="19"/>
      <c r="LE8" s="9"/>
      <c r="LF8" s="9"/>
      <c r="LG8" s="9"/>
      <c r="LH8" s="9"/>
      <c r="LI8" s="9"/>
      <c r="LJ8" s="9"/>
      <c r="LK8" s="9"/>
      <c r="LL8" s="9"/>
      <c r="LM8" s="8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89"/>
      <c r="MB8" s="9"/>
      <c r="MC8" s="9"/>
      <c r="MD8" s="9"/>
      <c r="ME8" s="9">
        <v>13</v>
      </c>
      <c r="MF8" s="9"/>
      <c r="MG8" s="9"/>
      <c r="MH8" s="9"/>
      <c r="MI8" s="9"/>
      <c r="MJ8" s="9"/>
      <c r="MK8" s="9"/>
      <c r="ML8" s="9"/>
      <c r="MM8" s="9"/>
      <c r="MN8" s="9"/>
      <c r="MO8" s="8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89"/>
      <c r="ND8" s="9"/>
      <c r="NE8" s="9"/>
      <c r="NF8" s="9"/>
      <c r="NG8" s="9"/>
      <c r="NH8" s="9"/>
      <c r="NI8" s="9"/>
      <c r="NJ8" s="9"/>
      <c r="NK8" s="9"/>
      <c r="NL8" s="9"/>
      <c r="NM8" s="15"/>
      <c r="NN8" s="19"/>
      <c r="NO8" s="9"/>
      <c r="NP8" s="9"/>
      <c r="NQ8" s="8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8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8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8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89"/>
      <c r="PV8" s="9"/>
      <c r="PW8" s="15"/>
      <c r="PX8" s="19"/>
      <c r="PY8" s="9"/>
      <c r="PZ8" s="9"/>
      <c r="QA8" s="9"/>
      <c r="QB8" s="9"/>
      <c r="QC8" s="9"/>
      <c r="QD8" s="9"/>
      <c r="QE8" s="9"/>
      <c r="QF8" s="9"/>
      <c r="QG8" s="9"/>
      <c r="QH8" s="9"/>
      <c r="QI8" s="8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8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8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8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2"/>
      <c r="SM8" s="15"/>
    </row>
    <row r="9" spans="1:507" ht="15" customHeight="1">
      <c r="A9" s="34" t="s">
        <v>15</v>
      </c>
      <c r="B9" s="108">
        <f t="shared" si="6"/>
        <v>297</v>
      </c>
      <c r="C9" s="32">
        <f t="shared" si="0"/>
        <v>4</v>
      </c>
      <c r="D9" s="107">
        <f t="shared" si="1"/>
        <v>12.622314866535302</v>
      </c>
      <c r="E9" s="39">
        <v>13.5</v>
      </c>
      <c r="F9" s="40">
        <v>10.5</v>
      </c>
      <c r="G9" s="40">
        <v>12</v>
      </c>
      <c r="H9" s="40">
        <v>10</v>
      </c>
      <c r="I9" s="40">
        <v>13.5</v>
      </c>
      <c r="J9" s="41">
        <v>13.5</v>
      </c>
      <c r="K9" s="42">
        <v>7.5</v>
      </c>
      <c r="L9" s="40">
        <v>7.5</v>
      </c>
      <c r="M9" s="40">
        <v>15</v>
      </c>
      <c r="N9" s="40">
        <v>9</v>
      </c>
      <c r="O9" s="40">
        <v>12</v>
      </c>
      <c r="P9" s="40">
        <v>10.5</v>
      </c>
      <c r="Q9" s="89">
        <v>15</v>
      </c>
      <c r="R9" s="39">
        <v>7.5</v>
      </c>
      <c r="S9" s="40">
        <v>9</v>
      </c>
      <c r="T9" s="40">
        <v>15</v>
      </c>
      <c r="U9" s="40">
        <v>12</v>
      </c>
      <c r="V9" s="40">
        <v>9</v>
      </c>
      <c r="W9" s="40">
        <v>10.5</v>
      </c>
      <c r="X9" s="89">
        <v>9</v>
      </c>
      <c r="Y9" s="40">
        <v>7.5</v>
      </c>
      <c r="Z9" s="40">
        <v>7.5</v>
      </c>
      <c r="AA9" s="40">
        <v>12</v>
      </c>
      <c r="AB9" s="40">
        <v>9</v>
      </c>
      <c r="AC9" s="40">
        <v>9</v>
      </c>
      <c r="AD9" s="40">
        <v>9</v>
      </c>
      <c r="AE9" s="89">
        <v>12</v>
      </c>
      <c r="AF9" s="40">
        <v>9</v>
      </c>
      <c r="AG9" s="40">
        <v>15</v>
      </c>
      <c r="AH9" s="40">
        <v>9</v>
      </c>
      <c r="AI9" s="40">
        <v>12</v>
      </c>
      <c r="AJ9" s="40">
        <v>9</v>
      </c>
      <c r="AK9" s="40">
        <v>9</v>
      </c>
      <c r="AL9" s="89">
        <v>9</v>
      </c>
      <c r="AM9" s="40">
        <v>9</v>
      </c>
      <c r="AN9" s="40">
        <v>9</v>
      </c>
      <c r="AO9" s="43">
        <v>7.5</v>
      </c>
      <c r="AP9" s="42">
        <v>7.5</v>
      </c>
      <c r="AQ9" s="40">
        <v>15</v>
      </c>
      <c r="AR9" s="40">
        <v>12</v>
      </c>
      <c r="AS9" s="89">
        <v>13.5</v>
      </c>
      <c r="AT9" s="40">
        <v>13.5</v>
      </c>
      <c r="AU9" s="40">
        <v>15</v>
      </c>
      <c r="AV9" s="40">
        <v>13.5</v>
      </c>
      <c r="AW9" s="40">
        <v>7.5</v>
      </c>
      <c r="AX9" s="40">
        <v>13.5</v>
      </c>
      <c r="AY9" s="40">
        <v>7.5</v>
      </c>
      <c r="AZ9" s="89">
        <v>7.5</v>
      </c>
      <c r="BA9" s="40">
        <v>15</v>
      </c>
      <c r="BB9" s="40">
        <v>15</v>
      </c>
      <c r="BC9" s="40">
        <v>10.5</v>
      </c>
      <c r="BD9" s="40">
        <v>13.5</v>
      </c>
      <c r="BE9" s="40">
        <v>7.5</v>
      </c>
      <c r="BF9" s="40">
        <v>12</v>
      </c>
      <c r="BG9" s="89">
        <v>13.5</v>
      </c>
      <c r="BH9" s="40">
        <v>7.5</v>
      </c>
      <c r="BI9" s="40">
        <v>15</v>
      </c>
      <c r="BJ9" s="40">
        <v>13.5</v>
      </c>
      <c r="BK9" s="40">
        <v>15</v>
      </c>
      <c r="BL9" s="40">
        <v>7.5</v>
      </c>
      <c r="BM9" s="40">
        <v>12</v>
      </c>
      <c r="BN9" s="89">
        <v>4</v>
      </c>
      <c r="BO9" s="40">
        <v>13.5</v>
      </c>
      <c r="BP9" s="40">
        <v>12</v>
      </c>
      <c r="BQ9" s="40">
        <v>12</v>
      </c>
      <c r="BR9" s="40">
        <v>4</v>
      </c>
      <c r="BS9" s="40">
        <v>7.5</v>
      </c>
      <c r="BT9" s="41">
        <v>12</v>
      </c>
      <c r="BU9" s="89">
        <v>7.5</v>
      </c>
      <c r="BV9" s="44">
        <v>12</v>
      </c>
      <c r="BW9" s="44">
        <v>12</v>
      </c>
      <c r="BX9" s="44">
        <v>13.5</v>
      </c>
      <c r="BY9" s="44">
        <v>9.5</v>
      </c>
      <c r="BZ9" s="44">
        <v>10.5</v>
      </c>
      <c r="CA9" s="44">
        <v>13.5</v>
      </c>
      <c r="CB9" s="89">
        <v>12.5</v>
      </c>
      <c r="CC9" s="44">
        <v>9.5</v>
      </c>
      <c r="CD9" s="44">
        <v>15</v>
      </c>
      <c r="CE9" s="44">
        <v>12.5</v>
      </c>
      <c r="CF9" s="44">
        <v>15</v>
      </c>
      <c r="CG9" s="44">
        <v>12.5</v>
      </c>
      <c r="CH9" s="44">
        <v>12.5</v>
      </c>
      <c r="CI9" s="89">
        <v>9.5</v>
      </c>
      <c r="CJ9" s="44">
        <v>12.5</v>
      </c>
      <c r="CK9" s="44">
        <v>10.5</v>
      </c>
      <c r="CL9" s="44">
        <v>13.5</v>
      </c>
      <c r="CM9" s="44">
        <v>12.9</v>
      </c>
      <c r="CN9" s="44">
        <v>10.5</v>
      </c>
      <c r="CO9" s="44" t="s">
        <v>7</v>
      </c>
      <c r="CP9" s="89">
        <v>13.5</v>
      </c>
      <c r="CQ9" s="44">
        <v>15</v>
      </c>
      <c r="CR9" s="44">
        <v>15</v>
      </c>
      <c r="CS9" s="44">
        <v>11.583333333333332</v>
      </c>
      <c r="CT9" s="44">
        <v>12.583333333333332</v>
      </c>
      <c r="CU9" s="44">
        <v>13.214285714285712</v>
      </c>
      <c r="CV9" s="46">
        <v>12.928571428571429</v>
      </c>
      <c r="CW9" s="89">
        <v>13.5</v>
      </c>
      <c r="CX9" s="44">
        <v>12.714285714285712</v>
      </c>
      <c r="CY9" s="48">
        <v>9</v>
      </c>
      <c r="CZ9" s="49">
        <v>14</v>
      </c>
      <c r="DA9" s="49">
        <v>14</v>
      </c>
      <c r="DB9" s="49">
        <v>14</v>
      </c>
      <c r="DC9" s="49">
        <v>12.642857142857141</v>
      </c>
      <c r="DD9" s="89">
        <v>12.166666666666668</v>
      </c>
      <c r="DE9" s="49">
        <v>13</v>
      </c>
      <c r="DF9" s="49">
        <v>9</v>
      </c>
      <c r="DG9" s="49">
        <v>13</v>
      </c>
      <c r="DH9" s="49">
        <v>11</v>
      </c>
      <c r="DI9" s="49">
        <v>13.875</v>
      </c>
      <c r="DJ9" s="49">
        <v>15</v>
      </c>
      <c r="DK9" s="89">
        <v>12.166666666666666</v>
      </c>
      <c r="DL9" s="49">
        <v>13.071428571428571</v>
      </c>
      <c r="DM9" s="49">
        <v>14</v>
      </c>
      <c r="DN9" s="49">
        <v>12.333333333333332</v>
      </c>
      <c r="DO9" s="49">
        <v>13</v>
      </c>
      <c r="DP9" s="49">
        <v>10</v>
      </c>
      <c r="DQ9" s="49">
        <v>13.35</v>
      </c>
      <c r="DR9" s="89">
        <v>13.55</v>
      </c>
      <c r="DS9" s="49">
        <v>14</v>
      </c>
      <c r="DT9" s="49">
        <v>14</v>
      </c>
      <c r="DU9" s="49">
        <v>14</v>
      </c>
      <c r="DV9" s="49">
        <v>12</v>
      </c>
      <c r="DW9" s="49">
        <v>15</v>
      </c>
      <c r="DX9" s="49">
        <v>12.363636363636363</v>
      </c>
      <c r="DY9" s="89">
        <v>14</v>
      </c>
      <c r="DZ9" s="49">
        <v>11.590909090909092</v>
      </c>
      <c r="EA9" s="49">
        <v>12.454545454545455</v>
      </c>
      <c r="EB9" s="49">
        <v>13.708333333333334</v>
      </c>
      <c r="EC9" s="63">
        <v>13.25</v>
      </c>
      <c r="ED9" s="62">
        <v>9.6</v>
      </c>
      <c r="EE9" s="49">
        <v>13</v>
      </c>
      <c r="EF9" s="49">
        <v>13</v>
      </c>
      <c r="EG9" s="49">
        <v>14</v>
      </c>
      <c r="EH9" s="49">
        <v>14</v>
      </c>
      <c r="EI9" s="49">
        <v>14</v>
      </c>
      <c r="EJ9" s="49">
        <v>12.772727272727273</v>
      </c>
      <c r="EK9" s="49">
        <v>14</v>
      </c>
      <c r="EL9" s="49">
        <v>12.045454545454545</v>
      </c>
      <c r="EM9" s="89">
        <v>12.625</v>
      </c>
      <c r="EN9" s="49">
        <v>12.916666666666666</v>
      </c>
      <c r="EO9" s="49">
        <v>12.090909090909092</v>
      </c>
      <c r="EP9" s="49">
        <v>11</v>
      </c>
      <c r="EQ9" s="49">
        <v>15</v>
      </c>
      <c r="ER9" s="49">
        <v>10.8</v>
      </c>
      <c r="ES9" s="49">
        <v>12</v>
      </c>
      <c r="ET9" s="49">
        <v>11</v>
      </c>
      <c r="EU9" s="49">
        <v>13.5</v>
      </c>
      <c r="EV9" s="49">
        <v>13</v>
      </c>
      <c r="EW9" s="49">
        <v>14.2</v>
      </c>
      <c r="EX9" s="49">
        <v>14.2</v>
      </c>
      <c r="EY9" s="49">
        <v>11</v>
      </c>
      <c r="EZ9" s="49">
        <v>13.5</v>
      </c>
      <c r="FA9" s="89">
        <v>12</v>
      </c>
      <c r="FB9" s="49">
        <v>11.791666666666668</v>
      </c>
      <c r="FC9" s="49">
        <v>14</v>
      </c>
      <c r="FD9" s="49">
        <v>13.5</v>
      </c>
      <c r="FE9" s="49">
        <v>15</v>
      </c>
      <c r="FF9" s="49">
        <v>14</v>
      </c>
      <c r="FG9" s="49">
        <v>12.05</v>
      </c>
      <c r="FH9" s="49">
        <v>13</v>
      </c>
      <c r="FI9" s="49">
        <v>13</v>
      </c>
      <c r="FJ9" s="49">
        <v>12.5</v>
      </c>
      <c r="FK9" s="49">
        <v>12.5</v>
      </c>
      <c r="FL9" s="49">
        <v>12.5</v>
      </c>
      <c r="FM9" s="49">
        <v>11.954545454545455</v>
      </c>
      <c r="FN9" s="49">
        <v>13.909090909090908</v>
      </c>
      <c r="FO9" s="89">
        <v>10.954545454545455</v>
      </c>
      <c r="FP9" s="49">
        <v>13</v>
      </c>
      <c r="FQ9" s="49">
        <v>13.833333333333334</v>
      </c>
      <c r="FR9" s="49">
        <v>12.75</v>
      </c>
      <c r="FS9" s="49">
        <v>12.5</v>
      </c>
      <c r="FT9" s="49">
        <v>11.65</v>
      </c>
      <c r="FU9" s="49">
        <v>12.95</v>
      </c>
      <c r="FV9" s="49">
        <v>11.5</v>
      </c>
      <c r="FW9" s="49">
        <v>12.277777777777779</v>
      </c>
      <c r="FX9" s="49">
        <v>12.772727272727273</v>
      </c>
      <c r="FY9" s="49">
        <v>13.136363636363637</v>
      </c>
      <c r="FZ9" s="49">
        <v>13.041666666666666</v>
      </c>
      <c r="GA9" s="49">
        <v>12.227272727272727</v>
      </c>
      <c r="GB9" s="49">
        <v>13.75</v>
      </c>
      <c r="GC9" s="89">
        <v>12.25</v>
      </c>
      <c r="GD9" s="49">
        <v>12.272727272727273</v>
      </c>
      <c r="GE9" s="49">
        <v>12.833333333333334</v>
      </c>
      <c r="GF9" s="49">
        <v>14.5</v>
      </c>
      <c r="GG9" s="49">
        <v>9.75</v>
      </c>
      <c r="GH9" s="49">
        <v>13.277777777777779</v>
      </c>
      <c r="GI9" s="49">
        <v>11.833333333333334</v>
      </c>
      <c r="GJ9" s="49">
        <v>13.611111111111111</v>
      </c>
      <c r="GK9" s="63">
        <v>14.055555555555555</v>
      </c>
      <c r="GL9" s="62">
        <v>13.1</v>
      </c>
      <c r="GM9" s="49">
        <v>13.5</v>
      </c>
      <c r="GN9" s="49">
        <v>12.3</v>
      </c>
      <c r="GO9" s="49">
        <v>12.8</v>
      </c>
      <c r="GP9" s="49">
        <v>13.1</v>
      </c>
      <c r="GQ9" s="89">
        <v>13.1</v>
      </c>
      <c r="GR9" s="49">
        <v>11.1</v>
      </c>
      <c r="GS9" s="49">
        <v>12.2</v>
      </c>
      <c r="GT9" s="49">
        <v>11.5</v>
      </c>
      <c r="GU9" s="49">
        <v>13.324999999999999</v>
      </c>
      <c r="GV9" s="49">
        <v>13.3</v>
      </c>
      <c r="GW9" s="49">
        <v>12.8</v>
      </c>
      <c r="GX9" s="49">
        <v>13</v>
      </c>
      <c r="GY9" s="49">
        <v>12.444444444444445</v>
      </c>
      <c r="GZ9" s="49">
        <v>12.05</v>
      </c>
      <c r="HA9" s="49">
        <v>11.555555555555555</v>
      </c>
      <c r="HB9" s="49">
        <v>13</v>
      </c>
      <c r="HC9" s="49">
        <v>12.6</v>
      </c>
      <c r="HD9" s="49">
        <v>9.5500000000000007</v>
      </c>
      <c r="HE9" s="89">
        <v>11.25</v>
      </c>
      <c r="HF9" s="49">
        <v>13.4</v>
      </c>
      <c r="HG9" s="49">
        <v>13.15</v>
      </c>
      <c r="HH9" s="49">
        <v>12.388888888888889</v>
      </c>
      <c r="HI9" s="49">
        <v>11.833333333333334</v>
      </c>
      <c r="HJ9" s="49">
        <v>10.777777777777779</v>
      </c>
      <c r="HK9" s="49">
        <v>13.5</v>
      </c>
      <c r="HL9" s="49">
        <v>13.5</v>
      </c>
      <c r="HM9" s="49">
        <v>13.555555555555555</v>
      </c>
      <c r="HN9" s="49">
        <v>13.85</v>
      </c>
      <c r="HO9" s="49">
        <v>12.833333333333336</v>
      </c>
      <c r="HP9" s="49">
        <v>12.944444444444445</v>
      </c>
      <c r="HQ9" s="49">
        <v>12.833333333333336</v>
      </c>
      <c r="HR9" s="49">
        <v>12.166666666666664</v>
      </c>
      <c r="HS9" s="89">
        <v>13.625</v>
      </c>
      <c r="HT9" s="49">
        <v>13.5</v>
      </c>
      <c r="HU9" s="49">
        <v>12.65</v>
      </c>
      <c r="HV9" s="49">
        <v>13.181818181818183</v>
      </c>
      <c r="HW9" s="49">
        <v>10</v>
      </c>
      <c r="HX9" s="49">
        <v>10.909090909090908</v>
      </c>
      <c r="HY9" s="49">
        <v>12.65</v>
      </c>
      <c r="HZ9" s="49">
        <v>12</v>
      </c>
      <c r="IA9" s="49">
        <v>13</v>
      </c>
      <c r="IB9" s="49">
        <v>13</v>
      </c>
      <c r="IC9" s="49">
        <v>13.5</v>
      </c>
      <c r="ID9" s="49">
        <v>11.85</v>
      </c>
      <c r="IE9" s="49">
        <v>13.049999999999999</v>
      </c>
      <c r="IF9" s="49">
        <v>12.6</v>
      </c>
      <c r="IG9" s="89">
        <v>12.833333333333336</v>
      </c>
      <c r="IH9" s="49">
        <v>11.333333333333334</v>
      </c>
      <c r="II9" s="49">
        <v>12.055555555555555</v>
      </c>
      <c r="IJ9" s="49">
        <v>11.888888888888888</v>
      </c>
      <c r="IK9" s="49">
        <v>11.777777777777777</v>
      </c>
      <c r="IL9" s="49">
        <v>12.611111111111112</v>
      </c>
      <c r="IM9" s="49">
        <v>13.722222222222223</v>
      </c>
      <c r="IN9" s="49">
        <v>12</v>
      </c>
      <c r="IO9" s="49">
        <v>12.444444444444443</v>
      </c>
      <c r="IP9" s="49">
        <v>12.666666666666666</v>
      </c>
      <c r="IQ9" s="49">
        <v>13.150000000000002</v>
      </c>
      <c r="IR9" s="49">
        <v>13.5625</v>
      </c>
      <c r="IS9" s="49">
        <v>13.0625</v>
      </c>
      <c r="IT9" s="49">
        <v>13.1875</v>
      </c>
      <c r="IU9" s="63">
        <v>13.375</v>
      </c>
      <c r="IV9" s="19">
        <v>11</v>
      </c>
      <c r="IW9" s="9">
        <v>14</v>
      </c>
      <c r="IX9" s="9">
        <v>11</v>
      </c>
      <c r="IY9" s="9">
        <v>13</v>
      </c>
      <c r="IZ9" s="9">
        <v>13</v>
      </c>
      <c r="JA9" s="9">
        <v>13</v>
      </c>
      <c r="JB9" s="9">
        <v>13</v>
      </c>
      <c r="JC9" s="9">
        <v>12</v>
      </c>
      <c r="JD9" s="9">
        <v>13</v>
      </c>
      <c r="JE9" s="9">
        <v>13</v>
      </c>
      <c r="JF9" s="9">
        <v>14</v>
      </c>
      <c r="JG9" s="9">
        <v>14</v>
      </c>
      <c r="JH9" s="9">
        <v>13</v>
      </c>
      <c r="JI9" s="89">
        <v>12.5</v>
      </c>
      <c r="JJ9" s="9">
        <v>13.5</v>
      </c>
      <c r="JK9" s="9">
        <v>13.5</v>
      </c>
      <c r="JL9" s="9">
        <v>14.5</v>
      </c>
      <c r="JM9" s="9">
        <v>13</v>
      </c>
      <c r="JN9" s="9">
        <v>13</v>
      </c>
      <c r="JO9" s="9">
        <v>14</v>
      </c>
      <c r="JP9" s="9">
        <v>14.5</v>
      </c>
      <c r="JQ9" s="9">
        <v>14.5</v>
      </c>
      <c r="JR9" s="9">
        <v>13.5</v>
      </c>
      <c r="JS9" s="9">
        <v>13</v>
      </c>
      <c r="JT9" s="9">
        <v>13.5</v>
      </c>
      <c r="JU9" s="9">
        <v>13</v>
      </c>
      <c r="JV9" s="9">
        <v>12</v>
      </c>
      <c r="JW9" s="89">
        <v>12.5</v>
      </c>
      <c r="JX9" s="9">
        <v>14</v>
      </c>
      <c r="JY9" s="9">
        <v>13</v>
      </c>
      <c r="JZ9" s="9">
        <v>14</v>
      </c>
      <c r="KA9" s="9">
        <v>14</v>
      </c>
      <c r="KB9" s="9">
        <v>14</v>
      </c>
      <c r="KC9" s="9">
        <v>11.5</v>
      </c>
      <c r="KD9" s="9">
        <v>13</v>
      </c>
      <c r="KE9" s="9">
        <v>12</v>
      </c>
      <c r="KF9" s="9">
        <v>13.5</v>
      </c>
      <c r="KG9" s="97">
        <v>13</v>
      </c>
      <c r="KH9" s="9">
        <v>12</v>
      </c>
      <c r="KI9" s="9">
        <v>12</v>
      </c>
      <c r="KJ9" s="9">
        <v>14</v>
      </c>
      <c r="KK9" s="118">
        <v>15</v>
      </c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89"/>
      <c r="KZ9" s="9"/>
      <c r="LA9" s="9"/>
      <c r="LB9" s="9">
        <v>12</v>
      </c>
      <c r="LC9" s="15"/>
      <c r="LD9" s="19"/>
      <c r="LE9" s="9"/>
      <c r="LF9" s="9"/>
      <c r="LG9" s="9">
        <v>14</v>
      </c>
      <c r="LH9" s="9"/>
      <c r="LI9" s="9"/>
      <c r="LJ9" s="9"/>
      <c r="LK9" s="9"/>
      <c r="LL9" s="9"/>
      <c r="LM9" s="8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8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89"/>
      <c r="MP9" s="9">
        <v>15</v>
      </c>
      <c r="MQ9" s="9"/>
      <c r="MR9" s="9"/>
      <c r="MS9" s="9"/>
      <c r="MT9" s="9">
        <v>14</v>
      </c>
      <c r="MU9" s="9"/>
      <c r="MV9" s="9"/>
      <c r="MW9" s="9"/>
      <c r="MX9" s="9"/>
      <c r="MY9" s="9"/>
      <c r="MZ9" s="9"/>
      <c r="NA9" s="9"/>
      <c r="NB9" s="9"/>
      <c r="NC9" s="89"/>
      <c r="ND9" s="9"/>
      <c r="NE9" s="9"/>
      <c r="NF9" s="9"/>
      <c r="NG9" s="9"/>
      <c r="NH9" s="9"/>
      <c r="NI9" s="9"/>
      <c r="NJ9" s="9"/>
      <c r="NK9" s="9"/>
      <c r="NL9" s="9"/>
      <c r="NM9" s="15"/>
      <c r="NN9" s="19"/>
      <c r="NO9" s="9"/>
      <c r="NP9" s="9"/>
      <c r="NQ9" s="89"/>
      <c r="NR9" s="9"/>
      <c r="NS9" s="9"/>
      <c r="NT9" s="9"/>
      <c r="NU9" s="9"/>
      <c r="NV9" s="9"/>
      <c r="NW9" s="9"/>
      <c r="NX9" s="9"/>
      <c r="NY9" s="9"/>
      <c r="NZ9" s="9"/>
      <c r="OA9" s="9"/>
      <c r="OB9" s="9"/>
      <c r="OC9" s="9"/>
      <c r="OD9" s="9"/>
      <c r="OE9" s="89"/>
      <c r="OF9" s="9"/>
      <c r="OG9" s="9"/>
      <c r="OH9" s="9"/>
      <c r="OI9" s="9"/>
      <c r="OJ9" s="9"/>
      <c r="OK9" s="9"/>
      <c r="OL9" s="9"/>
      <c r="OM9" s="9"/>
      <c r="ON9" s="9"/>
      <c r="OO9" s="9"/>
      <c r="OP9" s="9"/>
      <c r="OQ9" s="9"/>
      <c r="OR9" s="9"/>
      <c r="OS9" s="89"/>
      <c r="OT9" s="9"/>
      <c r="OU9" s="9"/>
      <c r="OV9" s="9"/>
      <c r="OW9" s="9"/>
      <c r="OX9" s="9"/>
      <c r="OY9" s="9"/>
      <c r="OZ9" s="9"/>
      <c r="PA9" s="9"/>
      <c r="PB9" s="9"/>
      <c r="PC9" s="9"/>
      <c r="PD9" s="9"/>
      <c r="PE9" s="9"/>
      <c r="PF9" s="9"/>
      <c r="PG9" s="89"/>
      <c r="PH9" s="9"/>
      <c r="PI9" s="9"/>
      <c r="PJ9" s="9"/>
      <c r="PK9" s="9"/>
      <c r="PL9" s="9"/>
      <c r="PM9" s="9"/>
      <c r="PN9" s="9"/>
      <c r="PO9" s="9"/>
      <c r="PP9" s="9"/>
      <c r="PQ9" s="9"/>
      <c r="PR9" s="9"/>
      <c r="PS9" s="9"/>
      <c r="PT9" s="9"/>
      <c r="PU9" s="89"/>
      <c r="PV9" s="9"/>
      <c r="PW9" s="15"/>
      <c r="PX9" s="19"/>
      <c r="PY9" s="9"/>
      <c r="PZ9" s="9"/>
      <c r="QA9" s="9"/>
      <c r="QB9" s="9"/>
      <c r="QC9" s="9"/>
      <c r="QD9" s="9"/>
      <c r="QE9" s="9"/>
      <c r="QF9" s="9"/>
      <c r="QG9" s="9"/>
      <c r="QH9" s="9"/>
      <c r="QI9" s="89"/>
      <c r="QJ9" s="9"/>
      <c r="QK9" s="9"/>
      <c r="QL9" s="9"/>
      <c r="QM9" s="9"/>
      <c r="QN9" s="9"/>
      <c r="QO9" s="9"/>
      <c r="QP9" s="9"/>
      <c r="QQ9" s="9"/>
      <c r="QR9" s="9"/>
      <c r="QS9" s="9"/>
      <c r="QT9" s="9"/>
      <c r="QU9" s="9"/>
      <c r="QV9" s="9"/>
      <c r="QW9" s="89"/>
      <c r="QX9" s="9"/>
      <c r="QY9" s="9"/>
      <c r="QZ9" s="9"/>
      <c r="RA9" s="9"/>
      <c r="RB9" s="9"/>
      <c r="RC9" s="9"/>
      <c r="RD9" s="9"/>
      <c r="RE9" s="9"/>
      <c r="RF9" s="9"/>
      <c r="RG9" s="9"/>
      <c r="RH9" s="9"/>
      <c r="RI9" s="9"/>
      <c r="RJ9" s="9"/>
      <c r="RK9" s="89"/>
      <c r="RL9" s="9"/>
      <c r="RM9" s="9"/>
      <c r="RN9" s="9"/>
      <c r="RO9" s="9"/>
      <c r="RP9" s="9"/>
      <c r="RQ9" s="9"/>
      <c r="RR9" s="9"/>
      <c r="RS9" s="9"/>
      <c r="RT9" s="9"/>
      <c r="RU9" s="9"/>
      <c r="RV9" s="9"/>
      <c r="RW9" s="9"/>
      <c r="RX9" s="9"/>
      <c r="RY9" s="89"/>
      <c r="RZ9" s="9"/>
      <c r="SA9" s="9"/>
      <c r="SB9" s="9"/>
      <c r="SC9" s="9"/>
      <c r="SD9" s="9"/>
      <c r="SE9" s="9"/>
      <c r="SF9" s="9"/>
      <c r="SG9" s="9"/>
      <c r="SH9" s="9"/>
      <c r="SI9" s="9"/>
      <c r="SJ9" s="9"/>
      <c r="SK9" s="9"/>
      <c r="SL9" s="92"/>
      <c r="SM9" s="15"/>
    </row>
    <row r="10" spans="1:507" ht="15" customHeight="1">
      <c r="A10" s="34" t="s">
        <v>16</v>
      </c>
      <c r="B10" s="108">
        <f t="shared" si="6"/>
        <v>395</v>
      </c>
      <c r="C10" s="32">
        <f t="shared" si="0"/>
        <v>0</v>
      </c>
      <c r="D10" s="107">
        <f t="shared" si="1"/>
        <v>12.800962379702538</v>
      </c>
      <c r="E10" s="39">
        <v>9</v>
      </c>
      <c r="F10" s="40">
        <v>12</v>
      </c>
      <c r="G10" s="40">
        <v>12</v>
      </c>
      <c r="H10" s="40">
        <v>15</v>
      </c>
      <c r="I10" s="40">
        <v>9</v>
      </c>
      <c r="J10" s="41">
        <v>13.5</v>
      </c>
      <c r="K10" s="42">
        <v>9</v>
      </c>
      <c r="L10" s="40">
        <v>10.5</v>
      </c>
      <c r="M10" s="40">
        <v>10.5</v>
      </c>
      <c r="N10" s="40">
        <v>7.5</v>
      </c>
      <c r="O10" s="40">
        <v>12</v>
      </c>
      <c r="P10" s="40">
        <v>9</v>
      </c>
      <c r="Q10" s="89">
        <v>12</v>
      </c>
      <c r="R10" s="39">
        <v>10.5</v>
      </c>
      <c r="S10" s="40">
        <v>9</v>
      </c>
      <c r="T10" s="40">
        <v>9</v>
      </c>
      <c r="U10" s="40">
        <v>15</v>
      </c>
      <c r="V10" s="40">
        <v>15</v>
      </c>
      <c r="W10" s="40">
        <v>9</v>
      </c>
      <c r="X10" s="89">
        <v>9</v>
      </c>
      <c r="Y10" s="40">
        <v>7.5</v>
      </c>
      <c r="Z10" s="40">
        <v>9</v>
      </c>
      <c r="AA10" s="40">
        <v>10.5</v>
      </c>
      <c r="AB10" s="40">
        <v>12</v>
      </c>
      <c r="AC10" s="40">
        <v>9</v>
      </c>
      <c r="AD10" s="40">
        <v>9</v>
      </c>
      <c r="AE10" s="89">
        <v>9</v>
      </c>
      <c r="AF10" s="40">
        <v>10.5</v>
      </c>
      <c r="AG10" s="40">
        <v>15</v>
      </c>
      <c r="AH10" s="40">
        <v>9</v>
      </c>
      <c r="AI10" s="40">
        <v>9</v>
      </c>
      <c r="AJ10" s="40">
        <v>15</v>
      </c>
      <c r="AK10" s="40">
        <v>9</v>
      </c>
      <c r="AL10" s="89">
        <v>7.5</v>
      </c>
      <c r="AM10" s="40">
        <v>10.5</v>
      </c>
      <c r="AN10" s="40">
        <v>10.5</v>
      </c>
      <c r="AO10" s="43">
        <v>10.5</v>
      </c>
      <c r="AP10" s="42">
        <v>13.5</v>
      </c>
      <c r="AQ10" s="40">
        <v>10.5</v>
      </c>
      <c r="AR10" s="40">
        <v>12</v>
      </c>
      <c r="AS10" s="89">
        <v>15</v>
      </c>
      <c r="AT10" s="40">
        <v>12</v>
      </c>
      <c r="AU10" s="40">
        <v>10.5</v>
      </c>
      <c r="AV10" s="40">
        <v>13.5</v>
      </c>
      <c r="AW10" s="40">
        <v>15</v>
      </c>
      <c r="AX10" s="40">
        <v>10.5</v>
      </c>
      <c r="AY10" s="40">
        <v>15</v>
      </c>
      <c r="AZ10" s="89">
        <v>12</v>
      </c>
      <c r="BA10" s="40">
        <v>12</v>
      </c>
      <c r="BB10" s="40">
        <v>7.5</v>
      </c>
      <c r="BC10" s="40">
        <v>13.5</v>
      </c>
      <c r="BD10" s="40">
        <v>13.5</v>
      </c>
      <c r="BE10" s="40">
        <v>15</v>
      </c>
      <c r="BF10" s="40">
        <v>13.5</v>
      </c>
      <c r="BG10" s="89">
        <v>15</v>
      </c>
      <c r="BH10" s="40">
        <v>12</v>
      </c>
      <c r="BI10" s="40">
        <v>13.5</v>
      </c>
      <c r="BJ10" s="40">
        <v>10.5</v>
      </c>
      <c r="BK10" s="40">
        <v>13.5</v>
      </c>
      <c r="BL10" s="40">
        <v>10.5</v>
      </c>
      <c r="BM10" s="40">
        <v>7.5</v>
      </c>
      <c r="BN10" s="89">
        <v>10.5</v>
      </c>
      <c r="BO10" s="40">
        <v>7.5</v>
      </c>
      <c r="BP10" s="40">
        <v>13.5</v>
      </c>
      <c r="BQ10" s="40">
        <v>10.5</v>
      </c>
      <c r="BR10" s="40">
        <v>12</v>
      </c>
      <c r="BS10" s="40">
        <v>7.5</v>
      </c>
      <c r="BT10" s="41">
        <v>7.5</v>
      </c>
      <c r="BU10" s="89">
        <v>7.5</v>
      </c>
      <c r="BV10" s="40">
        <v>7.5</v>
      </c>
      <c r="BW10" s="40">
        <v>13.5</v>
      </c>
      <c r="BX10" s="40">
        <v>7.5</v>
      </c>
      <c r="BY10" s="40">
        <v>7.5</v>
      </c>
      <c r="BZ10" s="40">
        <v>7.5</v>
      </c>
      <c r="CA10" s="40">
        <v>13.5</v>
      </c>
      <c r="CB10" s="89">
        <v>13.5</v>
      </c>
      <c r="CC10" s="44">
        <v>9.5</v>
      </c>
      <c r="CD10" s="44">
        <v>9.5</v>
      </c>
      <c r="CE10" s="44">
        <v>13.5</v>
      </c>
      <c r="CF10" s="44">
        <v>13.5</v>
      </c>
      <c r="CG10" s="44">
        <v>15</v>
      </c>
      <c r="CH10" s="44">
        <v>12.5</v>
      </c>
      <c r="CI10" s="89">
        <v>13.5</v>
      </c>
      <c r="CJ10" s="44">
        <v>12.5</v>
      </c>
      <c r="CK10" s="44">
        <v>13.5</v>
      </c>
      <c r="CL10" s="44">
        <v>12</v>
      </c>
      <c r="CM10" s="44">
        <v>12.5</v>
      </c>
      <c r="CN10" s="44" t="s">
        <v>7</v>
      </c>
      <c r="CO10" s="44">
        <v>13.5</v>
      </c>
      <c r="CP10" s="89">
        <v>13.5</v>
      </c>
      <c r="CQ10" s="44">
        <v>15</v>
      </c>
      <c r="CR10" s="44">
        <v>13</v>
      </c>
      <c r="CS10" s="44">
        <v>13.5</v>
      </c>
      <c r="CT10" s="44">
        <v>14</v>
      </c>
      <c r="CU10" s="44">
        <v>13</v>
      </c>
      <c r="CV10" s="46">
        <v>11</v>
      </c>
      <c r="CW10" s="89">
        <v>13</v>
      </c>
      <c r="CX10" s="44">
        <v>13</v>
      </c>
      <c r="CY10" s="48">
        <v>14</v>
      </c>
      <c r="CZ10" s="49">
        <v>11</v>
      </c>
      <c r="DA10" s="49">
        <v>13</v>
      </c>
      <c r="DB10" s="49">
        <v>14.5</v>
      </c>
      <c r="DC10" s="49">
        <v>13.5</v>
      </c>
      <c r="DD10" s="89">
        <v>12.166666666666668</v>
      </c>
      <c r="DE10" s="49">
        <v>12</v>
      </c>
      <c r="DF10" s="49">
        <v>14.5</v>
      </c>
      <c r="DG10" s="49">
        <v>13.5</v>
      </c>
      <c r="DH10" s="49">
        <v>12</v>
      </c>
      <c r="DI10" s="49">
        <v>14.5</v>
      </c>
      <c r="DJ10" s="49">
        <v>15</v>
      </c>
      <c r="DK10" s="89">
        <v>11</v>
      </c>
      <c r="DL10" s="49">
        <v>14</v>
      </c>
      <c r="DM10" s="49">
        <v>11</v>
      </c>
      <c r="DN10" s="49">
        <v>12</v>
      </c>
      <c r="DO10" s="49">
        <v>12</v>
      </c>
      <c r="DP10" s="49">
        <v>13</v>
      </c>
      <c r="DQ10" s="49">
        <v>13</v>
      </c>
      <c r="DR10" s="89">
        <v>13</v>
      </c>
      <c r="DS10" s="49">
        <v>13</v>
      </c>
      <c r="DT10" s="49">
        <v>14.5</v>
      </c>
      <c r="DU10" s="49">
        <v>15</v>
      </c>
      <c r="DV10" s="49">
        <v>13</v>
      </c>
      <c r="DW10" s="49">
        <v>15</v>
      </c>
      <c r="DX10" s="49">
        <v>13</v>
      </c>
      <c r="DY10" s="89">
        <v>14</v>
      </c>
      <c r="DZ10" s="49">
        <v>15</v>
      </c>
      <c r="EA10" s="49">
        <v>15</v>
      </c>
      <c r="EB10" s="49">
        <v>15</v>
      </c>
      <c r="EC10" s="63">
        <v>11</v>
      </c>
      <c r="ED10" s="62">
        <v>10</v>
      </c>
      <c r="EE10" s="49">
        <v>11</v>
      </c>
      <c r="EF10" s="49">
        <v>15</v>
      </c>
      <c r="EG10" s="49">
        <v>13</v>
      </c>
      <c r="EH10" s="49">
        <v>14.5</v>
      </c>
      <c r="EI10" s="49">
        <v>14.5</v>
      </c>
      <c r="EJ10" s="49">
        <v>10</v>
      </c>
      <c r="EK10" s="49">
        <v>13</v>
      </c>
      <c r="EL10" s="49">
        <v>14.5</v>
      </c>
      <c r="EM10" s="89">
        <v>12</v>
      </c>
      <c r="EN10" s="49">
        <v>12</v>
      </c>
      <c r="EO10" s="49">
        <v>13</v>
      </c>
      <c r="EP10" s="49">
        <v>13</v>
      </c>
      <c r="EQ10" s="49">
        <v>14</v>
      </c>
      <c r="ER10" s="49">
        <v>10</v>
      </c>
      <c r="ES10" s="49">
        <v>11</v>
      </c>
      <c r="ET10" s="49">
        <v>12</v>
      </c>
      <c r="EU10" s="49">
        <v>14.5</v>
      </c>
      <c r="EV10" s="49">
        <v>10</v>
      </c>
      <c r="EW10" s="49">
        <v>15</v>
      </c>
      <c r="EX10" s="49">
        <v>14</v>
      </c>
      <c r="EY10" s="49">
        <v>11</v>
      </c>
      <c r="EZ10" s="49">
        <v>15</v>
      </c>
      <c r="FA10" s="89">
        <v>12</v>
      </c>
      <c r="FB10" s="49">
        <v>11</v>
      </c>
      <c r="FC10" s="49">
        <v>14</v>
      </c>
      <c r="FD10" s="49">
        <v>11</v>
      </c>
      <c r="FE10" s="49">
        <v>14.5</v>
      </c>
      <c r="FF10" s="49">
        <v>13</v>
      </c>
      <c r="FG10" s="49">
        <v>13</v>
      </c>
      <c r="FH10" s="49">
        <v>14</v>
      </c>
      <c r="FI10" s="49">
        <v>14</v>
      </c>
      <c r="FJ10" s="49">
        <v>12</v>
      </c>
      <c r="FK10" s="49">
        <v>12</v>
      </c>
      <c r="FL10" s="49">
        <v>12</v>
      </c>
      <c r="FM10" s="49">
        <v>11</v>
      </c>
      <c r="FN10" s="49">
        <v>14</v>
      </c>
      <c r="FO10" s="89">
        <v>11</v>
      </c>
      <c r="FP10" s="49">
        <v>14</v>
      </c>
      <c r="FQ10" s="49">
        <v>14</v>
      </c>
      <c r="FR10" s="49">
        <v>13</v>
      </c>
      <c r="FS10" s="49">
        <v>11</v>
      </c>
      <c r="FT10" s="49">
        <v>10</v>
      </c>
      <c r="FU10" s="49">
        <v>14.5</v>
      </c>
      <c r="FV10" s="49">
        <v>14</v>
      </c>
      <c r="FW10" s="49">
        <v>13</v>
      </c>
      <c r="FX10" s="49">
        <v>13</v>
      </c>
      <c r="FY10" s="49">
        <v>14.5</v>
      </c>
      <c r="FZ10" s="49">
        <v>12</v>
      </c>
      <c r="GA10" s="49">
        <v>12</v>
      </c>
      <c r="GB10" s="49">
        <v>14.5</v>
      </c>
      <c r="GC10" s="89">
        <v>12</v>
      </c>
      <c r="GD10" s="49">
        <v>14.5</v>
      </c>
      <c r="GE10" s="49">
        <v>15</v>
      </c>
      <c r="GF10" s="49">
        <v>14</v>
      </c>
      <c r="GG10" s="49">
        <v>14</v>
      </c>
      <c r="GH10" s="49">
        <v>14</v>
      </c>
      <c r="GI10" s="49">
        <v>10</v>
      </c>
      <c r="GJ10" s="49">
        <v>13</v>
      </c>
      <c r="GK10" s="63">
        <v>14.5</v>
      </c>
      <c r="GL10" s="62">
        <v>14</v>
      </c>
      <c r="GM10" s="49">
        <v>12</v>
      </c>
      <c r="GN10" s="49">
        <v>13.5</v>
      </c>
      <c r="GO10" s="49">
        <v>14.5</v>
      </c>
      <c r="GP10" s="49">
        <v>11</v>
      </c>
      <c r="GQ10" s="89">
        <v>14</v>
      </c>
      <c r="GR10" s="49">
        <v>10</v>
      </c>
      <c r="GS10" s="49">
        <v>12</v>
      </c>
      <c r="GT10" s="49">
        <v>11</v>
      </c>
      <c r="GU10" s="49">
        <v>14</v>
      </c>
      <c r="GV10" s="49">
        <v>14</v>
      </c>
      <c r="GW10" s="49">
        <v>14</v>
      </c>
      <c r="GX10" s="49">
        <v>11</v>
      </c>
      <c r="GY10" s="49">
        <v>11</v>
      </c>
      <c r="GZ10" s="49">
        <v>11</v>
      </c>
      <c r="HA10" s="49">
        <v>11</v>
      </c>
      <c r="HB10" s="49">
        <v>13.5</v>
      </c>
      <c r="HC10" s="49">
        <v>12</v>
      </c>
      <c r="HD10" s="49">
        <v>10</v>
      </c>
      <c r="HE10" s="89">
        <v>11</v>
      </c>
      <c r="HF10" s="49">
        <v>13</v>
      </c>
      <c r="HG10" s="49">
        <v>12</v>
      </c>
      <c r="HH10" s="49">
        <v>13</v>
      </c>
      <c r="HI10" s="49">
        <v>11</v>
      </c>
      <c r="HJ10" s="49">
        <v>9</v>
      </c>
      <c r="HK10" s="49">
        <v>14.5</v>
      </c>
      <c r="HL10" s="49">
        <v>14</v>
      </c>
      <c r="HM10" s="49">
        <v>14.5</v>
      </c>
      <c r="HN10" s="49">
        <v>14.5</v>
      </c>
      <c r="HO10" s="49">
        <v>14</v>
      </c>
      <c r="HP10" s="49">
        <v>14.5</v>
      </c>
      <c r="HQ10" s="49">
        <v>11</v>
      </c>
      <c r="HR10" s="49">
        <v>13</v>
      </c>
      <c r="HS10" s="89">
        <v>14</v>
      </c>
      <c r="HT10" s="49">
        <v>14.5</v>
      </c>
      <c r="HU10" s="49">
        <v>12</v>
      </c>
      <c r="HV10" s="49">
        <v>14</v>
      </c>
      <c r="HW10" s="49">
        <v>13</v>
      </c>
      <c r="HX10" s="49">
        <v>13</v>
      </c>
      <c r="HY10" s="49">
        <v>13</v>
      </c>
      <c r="HZ10" s="49">
        <v>11</v>
      </c>
      <c r="IA10" s="49">
        <v>13.5</v>
      </c>
      <c r="IB10" s="49">
        <v>15</v>
      </c>
      <c r="IC10" s="49">
        <v>13</v>
      </c>
      <c r="ID10" s="49">
        <v>12</v>
      </c>
      <c r="IE10" s="49">
        <v>13</v>
      </c>
      <c r="IF10" s="49">
        <v>13</v>
      </c>
      <c r="IG10" s="89">
        <v>14</v>
      </c>
      <c r="IH10" s="49">
        <v>12</v>
      </c>
      <c r="II10" s="49">
        <v>12</v>
      </c>
      <c r="IJ10" s="49">
        <v>12</v>
      </c>
      <c r="IK10" s="49">
        <v>12</v>
      </c>
      <c r="IL10" s="49">
        <v>13</v>
      </c>
      <c r="IM10" s="49">
        <v>15</v>
      </c>
      <c r="IN10" s="49">
        <v>13</v>
      </c>
      <c r="IO10" s="49">
        <v>12</v>
      </c>
      <c r="IP10" s="49">
        <v>13</v>
      </c>
      <c r="IQ10" s="49">
        <v>13</v>
      </c>
      <c r="IR10" s="49">
        <v>13</v>
      </c>
      <c r="IS10" s="49">
        <v>13</v>
      </c>
      <c r="IT10" s="49">
        <v>13</v>
      </c>
      <c r="IU10" s="63">
        <v>14.5</v>
      </c>
      <c r="IV10" s="19">
        <v>12</v>
      </c>
      <c r="IW10" s="9">
        <v>15</v>
      </c>
      <c r="IX10" s="9">
        <v>8</v>
      </c>
      <c r="IY10" s="9">
        <v>13</v>
      </c>
      <c r="IZ10" s="9">
        <v>14</v>
      </c>
      <c r="JA10" s="9">
        <v>13</v>
      </c>
      <c r="JB10" s="9">
        <v>12</v>
      </c>
      <c r="JC10" s="9">
        <v>12</v>
      </c>
      <c r="JD10" s="9">
        <v>14</v>
      </c>
      <c r="JE10" s="9">
        <v>13</v>
      </c>
      <c r="JF10" s="9">
        <v>15</v>
      </c>
      <c r="JG10" s="9">
        <v>14</v>
      </c>
      <c r="JH10" s="9">
        <v>14</v>
      </c>
      <c r="JI10" s="89">
        <v>14.5</v>
      </c>
      <c r="JJ10" s="9">
        <v>14</v>
      </c>
      <c r="JK10" s="9">
        <v>14.5</v>
      </c>
      <c r="JL10" s="9">
        <v>14.5</v>
      </c>
      <c r="JM10" s="9">
        <v>12</v>
      </c>
      <c r="JN10" s="9">
        <v>12</v>
      </c>
      <c r="JO10" s="9">
        <v>14.5</v>
      </c>
      <c r="JP10" s="9">
        <v>15</v>
      </c>
      <c r="JQ10" s="9">
        <v>14.5</v>
      </c>
      <c r="JR10" s="9">
        <v>14.5</v>
      </c>
      <c r="JS10" s="9">
        <v>12</v>
      </c>
      <c r="JT10" s="9">
        <v>12</v>
      </c>
      <c r="JU10" s="9">
        <v>13</v>
      </c>
      <c r="JV10" s="9">
        <v>11</v>
      </c>
      <c r="JW10" s="89">
        <v>14.5</v>
      </c>
      <c r="JX10" s="9">
        <v>14</v>
      </c>
      <c r="JY10" s="9">
        <v>14</v>
      </c>
      <c r="JZ10" s="9">
        <v>14.5</v>
      </c>
      <c r="KA10" s="9">
        <v>14.5</v>
      </c>
      <c r="KB10" s="9">
        <v>15</v>
      </c>
      <c r="KC10" s="9">
        <v>11</v>
      </c>
      <c r="KD10" s="9">
        <v>12.5</v>
      </c>
      <c r="KE10" s="9">
        <v>14</v>
      </c>
      <c r="KF10" s="9">
        <v>12</v>
      </c>
      <c r="KG10" s="9">
        <v>14</v>
      </c>
      <c r="KH10" s="9">
        <v>10</v>
      </c>
      <c r="KI10" s="9">
        <v>12</v>
      </c>
      <c r="KJ10" s="9">
        <v>14</v>
      </c>
      <c r="KK10" s="118">
        <v>14.5</v>
      </c>
      <c r="KL10" s="9">
        <v>14</v>
      </c>
      <c r="KM10" s="9">
        <v>15</v>
      </c>
      <c r="KN10" s="9">
        <v>14.5</v>
      </c>
      <c r="KO10" s="9">
        <v>14.5</v>
      </c>
      <c r="KP10" s="9">
        <v>14.5</v>
      </c>
      <c r="KQ10" s="9">
        <v>14.5</v>
      </c>
      <c r="KR10" s="9">
        <v>13</v>
      </c>
      <c r="KS10" s="9">
        <v>11.5</v>
      </c>
      <c r="KT10" s="9">
        <v>13</v>
      </c>
      <c r="KU10" s="9">
        <v>14.5</v>
      </c>
      <c r="KV10" s="9">
        <v>13</v>
      </c>
      <c r="KW10" s="9">
        <v>13</v>
      </c>
      <c r="KX10" s="9">
        <v>13</v>
      </c>
      <c r="KY10" s="89">
        <v>15</v>
      </c>
      <c r="KZ10" s="9">
        <v>10</v>
      </c>
      <c r="LA10" s="9">
        <v>13</v>
      </c>
      <c r="LB10" s="9">
        <v>12</v>
      </c>
      <c r="LC10" s="15">
        <v>14</v>
      </c>
      <c r="LD10" s="19">
        <v>14</v>
      </c>
      <c r="LE10" s="9">
        <v>15</v>
      </c>
      <c r="LF10" s="9">
        <v>10</v>
      </c>
      <c r="LG10" s="9">
        <v>13</v>
      </c>
      <c r="LH10" s="9">
        <v>14.5</v>
      </c>
      <c r="LI10" s="9">
        <v>13</v>
      </c>
      <c r="LJ10" s="9">
        <v>15</v>
      </c>
      <c r="LK10" s="9">
        <v>15</v>
      </c>
      <c r="LL10" s="9">
        <v>13</v>
      </c>
      <c r="LM10" s="89">
        <v>12</v>
      </c>
      <c r="LN10" s="9">
        <v>14</v>
      </c>
      <c r="LO10" s="9">
        <v>14</v>
      </c>
      <c r="LP10" s="9">
        <v>14</v>
      </c>
      <c r="LQ10" s="9">
        <v>12</v>
      </c>
      <c r="LR10" s="9">
        <v>13</v>
      </c>
      <c r="LS10" s="9">
        <v>9</v>
      </c>
      <c r="LT10" s="9">
        <v>11</v>
      </c>
      <c r="LU10" s="9">
        <v>13</v>
      </c>
      <c r="LV10" s="9">
        <v>13</v>
      </c>
      <c r="LW10" s="9">
        <v>13</v>
      </c>
      <c r="LX10" s="9">
        <v>15</v>
      </c>
      <c r="LY10" s="9">
        <v>14</v>
      </c>
      <c r="LZ10" s="9">
        <v>14.5</v>
      </c>
      <c r="MA10" s="89">
        <v>11</v>
      </c>
      <c r="MB10" s="9">
        <v>12</v>
      </c>
      <c r="MC10" s="9">
        <v>15</v>
      </c>
      <c r="MD10" s="9">
        <v>13</v>
      </c>
      <c r="ME10" s="9">
        <v>14</v>
      </c>
      <c r="MF10" s="9">
        <v>14.5</v>
      </c>
      <c r="MG10" s="9">
        <v>12</v>
      </c>
      <c r="MH10" s="9">
        <v>12</v>
      </c>
      <c r="MI10" s="9">
        <v>15</v>
      </c>
      <c r="MJ10" s="9">
        <v>12</v>
      </c>
      <c r="MK10" s="9">
        <v>10</v>
      </c>
      <c r="ML10" s="9">
        <v>12</v>
      </c>
      <c r="MM10" s="9">
        <v>12.5</v>
      </c>
      <c r="MN10" s="9">
        <v>11</v>
      </c>
      <c r="MO10" s="89">
        <v>13</v>
      </c>
      <c r="MP10" s="9">
        <v>15</v>
      </c>
      <c r="MQ10" s="9">
        <v>14.5</v>
      </c>
      <c r="MR10" s="9">
        <v>15</v>
      </c>
      <c r="MS10" s="9">
        <v>15</v>
      </c>
      <c r="MT10" s="9">
        <v>14</v>
      </c>
      <c r="MU10" s="9">
        <v>10</v>
      </c>
      <c r="MV10" s="9">
        <v>14.5</v>
      </c>
      <c r="MW10" s="9">
        <v>10</v>
      </c>
      <c r="MX10" s="9">
        <v>15</v>
      </c>
      <c r="MY10" s="9">
        <v>15</v>
      </c>
      <c r="MZ10" s="9">
        <v>14</v>
      </c>
      <c r="NA10" s="9">
        <v>10</v>
      </c>
      <c r="NB10" s="9">
        <v>14</v>
      </c>
      <c r="NC10" s="89">
        <v>13</v>
      </c>
      <c r="ND10" s="9">
        <v>13</v>
      </c>
      <c r="NE10" s="9">
        <v>15</v>
      </c>
      <c r="NF10" s="9">
        <v>13</v>
      </c>
      <c r="NG10" s="9">
        <v>15</v>
      </c>
      <c r="NH10" s="9">
        <v>14</v>
      </c>
      <c r="NI10" s="9">
        <v>14</v>
      </c>
      <c r="NJ10" s="9">
        <v>14</v>
      </c>
      <c r="NK10" s="9">
        <v>14</v>
      </c>
      <c r="NL10" s="9">
        <v>14</v>
      </c>
      <c r="NM10" s="15">
        <v>11</v>
      </c>
      <c r="NN10" s="19">
        <v>14.5</v>
      </c>
      <c r="NO10" s="9">
        <v>13</v>
      </c>
      <c r="NP10" s="9">
        <v>13</v>
      </c>
      <c r="NQ10" s="89">
        <v>12</v>
      </c>
      <c r="NR10" s="9">
        <v>15</v>
      </c>
      <c r="NS10" s="9">
        <v>13</v>
      </c>
      <c r="NT10" s="9">
        <v>13</v>
      </c>
      <c r="NU10" s="9">
        <v>10</v>
      </c>
      <c r="NV10" s="9">
        <v>11</v>
      </c>
      <c r="NW10" s="9">
        <v>13</v>
      </c>
      <c r="NX10" s="9">
        <v>12</v>
      </c>
      <c r="NY10" s="9">
        <v>13</v>
      </c>
      <c r="NZ10" s="9">
        <v>13</v>
      </c>
      <c r="OA10" s="9">
        <v>14</v>
      </c>
      <c r="OB10" s="9">
        <v>14.5</v>
      </c>
      <c r="OC10" s="9">
        <v>12</v>
      </c>
      <c r="OD10" s="9">
        <v>15</v>
      </c>
      <c r="OE10" s="89">
        <v>14</v>
      </c>
      <c r="OF10" s="9">
        <v>12</v>
      </c>
      <c r="OG10" s="9">
        <v>11</v>
      </c>
      <c r="OH10" s="9">
        <v>11</v>
      </c>
      <c r="OI10" s="9">
        <v>9</v>
      </c>
      <c r="OJ10" s="9"/>
      <c r="OK10" s="9"/>
      <c r="OL10" s="9"/>
      <c r="OM10" s="9"/>
      <c r="ON10" s="9"/>
      <c r="OO10" s="9"/>
      <c r="OP10" s="9"/>
      <c r="OQ10" s="9"/>
      <c r="OR10" s="9"/>
      <c r="OS10" s="89"/>
      <c r="OT10" s="9"/>
      <c r="OU10" s="9"/>
      <c r="OV10" s="9"/>
      <c r="OW10" s="9"/>
      <c r="OX10" s="9"/>
      <c r="OY10" s="9"/>
      <c r="OZ10" s="9"/>
      <c r="PA10" s="9"/>
      <c r="PB10" s="9"/>
      <c r="PC10" s="9"/>
      <c r="PD10" s="9"/>
      <c r="PE10" s="9"/>
      <c r="PF10" s="9"/>
      <c r="PG10" s="89"/>
      <c r="PH10" s="9"/>
      <c r="PI10" s="9"/>
      <c r="PJ10" s="9"/>
      <c r="PK10" s="9"/>
      <c r="PL10" s="9"/>
      <c r="PM10" s="9"/>
      <c r="PN10" s="9"/>
      <c r="PO10" s="9"/>
      <c r="PP10" s="9"/>
      <c r="PQ10" s="9"/>
      <c r="PR10" s="9"/>
      <c r="PS10" s="9"/>
      <c r="PT10" s="9"/>
      <c r="PU10" s="89"/>
      <c r="PV10" s="9"/>
      <c r="PW10" s="15"/>
      <c r="PX10" s="19"/>
      <c r="PY10" s="9"/>
      <c r="PZ10" s="9"/>
      <c r="QA10" s="9"/>
      <c r="QB10" s="9"/>
      <c r="QC10" s="9"/>
      <c r="QD10" s="9"/>
      <c r="QE10" s="9"/>
      <c r="QF10" s="9"/>
      <c r="QG10" s="9"/>
      <c r="QH10" s="9"/>
      <c r="QI10" s="89"/>
      <c r="QJ10" s="9"/>
      <c r="QK10" s="9"/>
      <c r="QL10" s="9"/>
      <c r="QM10" s="9"/>
      <c r="QN10" s="9"/>
      <c r="QO10" s="9"/>
      <c r="QP10" s="9"/>
      <c r="QQ10" s="9"/>
      <c r="QR10" s="9"/>
      <c r="QS10" s="9"/>
      <c r="QT10" s="9"/>
      <c r="QU10" s="9"/>
      <c r="QV10" s="9"/>
      <c r="QW10" s="89"/>
      <c r="QX10" s="9"/>
      <c r="QY10" s="9"/>
      <c r="QZ10" s="9"/>
      <c r="RA10" s="9"/>
      <c r="RB10" s="9"/>
      <c r="RC10" s="9"/>
      <c r="RD10" s="9"/>
      <c r="RE10" s="9"/>
      <c r="RF10" s="9"/>
      <c r="RG10" s="9"/>
      <c r="RH10" s="9"/>
      <c r="RI10" s="9"/>
      <c r="RJ10" s="9"/>
      <c r="RK10" s="89"/>
      <c r="RL10" s="9"/>
      <c r="RM10" s="9"/>
      <c r="RN10" s="9"/>
      <c r="RO10" s="9"/>
      <c r="RP10" s="9"/>
      <c r="RQ10" s="9"/>
      <c r="RR10" s="9"/>
      <c r="RS10" s="9"/>
      <c r="RT10" s="9"/>
      <c r="RU10" s="9"/>
      <c r="RV10" s="9"/>
      <c r="RW10" s="9"/>
      <c r="RX10" s="9"/>
      <c r="RY10" s="89"/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2"/>
      <c r="SM10" s="15"/>
    </row>
    <row r="11" spans="1:507" ht="15" customHeight="1">
      <c r="A11" s="34" t="s">
        <v>17</v>
      </c>
      <c r="B11" s="108">
        <f t="shared" ref="B11" si="7">COUNTA(E11:SE11)</f>
        <v>293</v>
      </c>
      <c r="C11" s="32">
        <f t="shared" ref="C11" si="8">IF(COUNTIF(E11:SE11,"&lt;7,5")=0,0,AVERAGEIF(E11:SE11,"&lt;7,5"))</f>
        <v>0</v>
      </c>
      <c r="D11" s="107">
        <f t="shared" ref="D11" si="9">IF(COUNTIF(E11:SE11,"&gt;7,5")=0,0,AVERAGEIF(E11:SE11,"&gt;7,5"))</f>
        <v>12.458162512591702</v>
      </c>
      <c r="E11" s="39">
        <v>11.318181818181818</v>
      </c>
      <c r="F11" s="40">
        <v>10.136363636363637</v>
      </c>
      <c r="G11" s="40">
        <v>9.9090909090909083</v>
      </c>
      <c r="H11" s="40">
        <v>10.863636363636363</v>
      </c>
      <c r="I11" s="40">
        <v>9.6363636363636367</v>
      </c>
      <c r="J11" s="41">
        <v>11.454545454545455</v>
      </c>
      <c r="K11" s="42">
        <v>11.181818181818183</v>
      </c>
      <c r="L11" s="40">
        <v>10.636363636363638</v>
      </c>
      <c r="M11" s="40">
        <v>11.863636363636362</v>
      </c>
      <c r="N11" s="40">
        <v>9.954545454545455</v>
      </c>
      <c r="O11" s="40">
        <v>10.681818181818183</v>
      </c>
      <c r="P11" s="40">
        <v>11.136363636363638</v>
      </c>
      <c r="Q11" s="89">
        <v>10.590909090909092</v>
      </c>
      <c r="R11" s="39">
        <v>10.818181818181817</v>
      </c>
      <c r="S11" s="40">
        <v>11.318181818181817</v>
      </c>
      <c r="T11" s="40">
        <v>12</v>
      </c>
      <c r="U11" s="40">
        <v>12.681818181818183</v>
      </c>
      <c r="V11" s="40">
        <v>10.227272727272728</v>
      </c>
      <c r="W11" s="40">
        <v>10.636363636363638</v>
      </c>
      <c r="X11" s="89">
        <v>12.136363636363638</v>
      </c>
      <c r="Y11" s="40">
        <v>11.863636363636362</v>
      </c>
      <c r="Z11" s="40">
        <v>10.136363636363637</v>
      </c>
      <c r="AA11" s="40">
        <v>10.454545454545455</v>
      </c>
      <c r="AB11" s="40">
        <v>13.136363636363638</v>
      </c>
      <c r="AC11" s="40">
        <v>11.045454545454545</v>
      </c>
      <c r="AD11" s="40">
        <v>11.727272727272728</v>
      </c>
      <c r="AE11" s="89">
        <v>9.8636363636363615</v>
      </c>
      <c r="AF11" s="40">
        <v>11.409090909090908</v>
      </c>
      <c r="AG11" s="40">
        <v>11.727272727272728</v>
      </c>
      <c r="AH11" s="40">
        <v>10.272727272727272</v>
      </c>
      <c r="AI11" s="40">
        <v>9.954545454545455</v>
      </c>
      <c r="AJ11" s="40">
        <v>11.318181818181817</v>
      </c>
      <c r="AK11" s="40">
        <v>9.545454545454545</v>
      </c>
      <c r="AL11" s="89">
        <v>10.227272727272728</v>
      </c>
      <c r="AM11" s="40">
        <v>10.363636363636363</v>
      </c>
      <c r="AN11" s="40">
        <v>11.318181818181817</v>
      </c>
      <c r="AO11" s="43">
        <v>10.909090909090908</v>
      </c>
      <c r="AP11" s="42">
        <v>12.272727272727272</v>
      </c>
      <c r="AQ11" s="40">
        <v>12.863636363636362</v>
      </c>
      <c r="AR11" s="40">
        <v>11.863636363636362</v>
      </c>
      <c r="AS11" s="89">
        <v>12.818181818181817</v>
      </c>
      <c r="AT11" s="40">
        <v>12.681818181818183</v>
      </c>
      <c r="AU11" s="40">
        <v>12.590909090909092</v>
      </c>
      <c r="AV11" s="40">
        <v>12.5</v>
      </c>
      <c r="AW11" s="40">
        <v>11.954545454545455</v>
      </c>
      <c r="AX11" s="40">
        <v>11.909090909090908</v>
      </c>
      <c r="AY11" s="40">
        <v>12.681818181818183</v>
      </c>
      <c r="AZ11" s="89">
        <v>12.954545454545455</v>
      </c>
      <c r="BA11" s="40">
        <v>13.272727272727272</v>
      </c>
      <c r="BB11" s="40">
        <v>12.909090909090908</v>
      </c>
      <c r="BC11" s="40">
        <v>12.545454545454545</v>
      </c>
      <c r="BD11" s="40">
        <v>11.818181818181817</v>
      </c>
      <c r="BE11" s="40">
        <v>12.318181818181817</v>
      </c>
      <c r="BF11" s="40">
        <v>12.409090909090908</v>
      </c>
      <c r="BG11" s="89">
        <v>12.954545454545455</v>
      </c>
      <c r="BH11" s="40">
        <v>12.409090909090908</v>
      </c>
      <c r="BI11" s="40">
        <v>13.227272727272728</v>
      </c>
      <c r="BJ11" s="40">
        <v>13.090909090909092</v>
      </c>
      <c r="BK11" s="40">
        <v>13.136363636363638</v>
      </c>
      <c r="BL11" s="40">
        <v>11.863636363636362</v>
      </c>
      <c r="BM11" s="40">
        <v>12.272727272727272</v>
      </c>
      <c r="BN11" s="89">
        <v>10.200000000000001</v>
      </c>
      <c r="BO11" s="40">
        <v>11.772727272727272</v>
      </c>
      <c r="BP11" s="40">
        <v>12.090909090909092</v>
      </c>
      <c r="BQ11" s="40">
        <v>11.090909090909092</v>
      </c>
      <c r="BR11" s="40">
        <v>11.100000000000001</v>
      </c>
      <c r="BS11" s="40">
        <v>11.600000000000001</v>
      </c>
      <c r="BT11" s="41">
        <v>11.950000000000001</v>
      </c>
      <c r="BU11" s="89">
        <v>11.6</v>
      </c>
      <c r="BV11" s="40">
        <v>11.700000000000001</v>
      </c>
      <c r="BW11" s="40">
        <v>11.75</v>
      </c>
      <c r="BX11" s="40">
        <v>9.7777777777777786</v>
      </c>
      <c r="BY11" s="40">
        <v>11.700000000000001</v>
      </c>
      <c r="BZ11" s="40">
        <v>10.950000000000001</v>
      </c>
      <c r="CA11" s="40">
        <v>13.1</v>
      </c>
      <c r="CB11" s="89">
        <v>12.4</v>
      </c>
      <c r="CC11" s="44">
        <v>9.9</v>
      </c>
      <c r="CD11" s="44">
        <v>11.9</v>
      </c>
      <c r="CE11" s="44">
        <v>12.6</v>
      </c>
      <c r="CF11" s="44">
        <v>13.200000000000001</v>
      </c>
      <c r="CG11" s="44">
        <v>13.25</v>
      </c>
      <c r="CH11" s="44">
        <v>12.200000000000001</v>
      </c>
      <c r="CI11" s="89">
        <v>12.200000000000001</v>
      </c>
      <c r="CJ11" s="44">
        <v>12.111111111111112</v>
      </c>
      <c r="CK11" s="44">
        <v>12.125</v>
      </c>
      <c r="CL11" s="44">
        <v>12.25</v>
      </c>
      <c r="CM11" s="44">
        <v>12.83</v>
      </c>
      <c r="CN11" s="44">
        <v>12.358857142857145</v>
      </c>
      <c r="CO11" s="44">
        <v>11.75</v>
      </c>
      <c r="CP11" s="89">
        <v>13.049999999999999</v>
      </c>
      <c r="CQ11" s="44">
        <v>14</v>
      </c>
      <c r="CR11" s="44">
        <v>13.444444444444445</v>
      </c>
      <c r="CS11" s="44">
        <v>11.583333333333334</v>
      </c>
      <c r="CT11" s="44">
        <v>12.583333333333334</v>
      </c>
      <c r="CU11" s="44">
        <v>13.214285714285714</v>
      </c>
      <c r="CV11" s="46">
        <v>12.928571428571429</v>
      </c>
      <c r="CW11" s="89">
        <v>12.571428571428573</v>
      </c>
      <c r="CX11" s="44">
        <v>12.714285714285714</v>
      </c>
      <c r="CY11" s="48">
        <v>10.75</v>
      </c>
      <c r="CZ11" s="49">
        <v>13.555555555555555</v>
      </c>
      <c r="DA11" s="49">
        <v>12.611111111111112</v>
      </c>
      <c r="DB11" s="49">
        <v>13.333333333333334</v>
      </c>
      <c r="DC11" s="49">
        <v>12.642857142857141</v>
      </c>
      <c r="DD11" s="89">
        <v>12.166666666666668</v>
      </c>
      <c r="DE11" s="49">
        <v>13</v>
      </c>
      <c r="DF11" s="49">
        <v>12.722222222222223</v>
      </c>
      <c r="DG11" s="49">
        <v>13.722222222222223</v>
      </c>
      <c r="DH11" s="49">
        <v>10.5</v>
      </c>
      <c r="DI11" s="49">
        <v>13.875</v>
      </c>
      <c r="DJ11" s="49">
        <v>14.388888888888888</v>
      </c>
      <c r="DK11" s="89">
        <v>12.166666666666666</v>
      </c>
      <c r="DL11" s="49">
        <v>13.071428571428573</v>
      </c>
      <c r="DM11" s="49">
        <v>13.375</v>
      </c>
      <c r="DN11" s="49">
        <v>12.333333333333332</v>
      </c>
      <c r="DO11" s="49">
        <v>11.590909090909092</v>
      </c>
      <c r="DP11" s="49">
        <v>12.363636363636365</v>
      </c>
      <c r="DQ11" s="49">
        <v>13.35</v>
      </c>
      <c r="DR11" s="89">
        <v>13.549999999999999</v>
      </c>
      <c r="DS11" s="49">
        <v>13.545454545454545</v>
      </c>
      <c r="DT11" s="49">
        <v>13.363636363636363</v>
      </c>
      <c r="DU11" s="49">
        <v>13.272727272727275</v>
      </c>
      <c r="DV11" s="49">
        <v>12.923076923076922</v>
      </c>
      <c r="DW11" s="49">
        <v>14.384615384615385</v>
      </c>
      <c r="DX11" s="49">
        <v>12.363636363636362</v>
      </c>
      <c r="DY11" s="89">
        <v>13.73076923076923</v>
      </c>
      <c r="DZ11" s="49">
        <v>11.590909090909092</v>
      </c>
      <c r="EA11" s="49">
        <v>12.454545454545455</v>
      </c>
      <c r="EB11" s="49">
        <v>13.708333333333332</v>
      </c>
      <c r="EC11" s="63">
        <v>13.25</v>
      </c>
      <c r="ED11" s="62">
        <v>9.5857142857142854</v>
      </c>
      <c r="EE11" s="49">
        <v>12.923076923076922</v>
      </c>
      <c r="EF11" s="49">
        <v>14.307692307692308</v>
      </c>
      <c r="EG11" s="49">
        <v>13.461538461538462</v>
      </c>
      <c r="EH11" s="49">
        <v>14.307692307692308</v>
      </c>
      <c r="EI11" s="49">
        <v>14.384615384615385</v>
      </c>
      <c r="EJ11" s="49">
        <v>12.772727272727275</v>
      </c>
      <c r="EK11" s="49">
        <v>13.708333333333334</v>
      </c>
      <c r="EL11" s="49">
        <v>12.045454545454545</v>
      </c>
      <c r="EM11" s="89">
        <v>12.625</v>
      </c>
      <c r="EN11" s="49">
        <v>12.916666666666668</v>
      </c>
      <c r="EO11" s="49">
        <v>12.090909090909092</v>
      </c>
      <c r="EP11" s="49">
        <v>12.625</v>
      </c>
      <c r="EQ11" s="49">
        <v>13.454545454545455</v>
      </c>
      <c r="ER11" s="49">
        <v>10.799999999999999</v>
      </c>
      <c r="ES11" s="49">
        <v>12.708333333333334</v>
      </c>
      <c r="ET11" s="49">
        <v>13.307692307692308</v>
      </c>
      <c r="EU11" s="49">
        <v>12.692307692307692</v>
      </c>
      <c r="EV11" s="49">
        <v>11.549999999999999</v>
      </c>
      <c r="EW11" s="49">
        <v>14.200000000000001</v>
      </c>
      <c r="EX11" s="49">
        <v>14.248809523809523</v>
      </c>
      <c r="EY11" s="49">
        <v>12.730519480519481</v>
      </c>
      <c r="EZ11" s="49">
        <v>14.067460317460318</v>
      </c>
      <c r="FA11" s="89">
        <v>11.4</v>
      </c>
      <c r="FB11" s="49">
        <v>11.791666666666668</v>
      </c>
      <c r="FC11" s="49">
        <v>14</v>
      </c>
      <c r="FD11" s="49">
        <v>12.5</v>
      </c>
      <c r="FE11" s="49">
        <v>13.423076923076922</v>
      </c>
      <c r="FF11" s="49">
        <v>13.75</v>
      </c>
      <c r="FG11" s="49">
        <v>12.049999999999999</v>
      </c>
      <c r="FH11" s="49">
        <v>14.214285714285714</v>
      </c>
      <c r="FI11" s="49">
        <v>12.571428571428571</v>
      </c>
      <c r="FJ11" s="49">
        <v>13.5</v>
      </c>
      <c r="FK11" s="49">
        <v>12.291666666666668</v>
      </c>
      <c r="FL11" s="49">
        <v>12.5</v>
      </c>
      <c r="FM11" s="49">
        <v>11.954545454545455</v>
      </c>
      <c r="FN11" s="49">
        <v>13.909090909090908</v>
      </c>
      <c r="FO11" s="89">
        <v>10.954545454545455</v>
      </c>
      <c r="FP11" s="49">
        <v>13</v>
      </c>
      <c r="FQ11" s="49">
        <v>13.833333333333332</v>
      </c>
      <c r="FR11" s="49">
        <v>12.75</v>
      </c>
      <c r="FS11" s="49">
        <v>12.5</v>
      </c>
      <c r="FT11" s="49">
        <v>11.65</v>
      </c>
      <c r="FU11" s="49">
        <v>12.950000000000001</v>
      </c>
      <c r="FV11" s="49">
        <v>11.5</v>
      </c>
      <c r="FW11" s="49">
        <v>12.277777777777777</v>
      </c>
      <c r="FX11" s="49">
        <v>12.772727272727272</v>
      </c>
      <c r="FY11" s="49">
        <v>13.136363636363638</v>
      </c>
      <c r="FZ11" s="49">
        <v>13.041666666666668</v>
      </c>
      <c r="GA11" s="49">
        <v>12.227272727272728</v>
      </c>
      <c r="GB11" s="49">
        <v>13.75</v>
      </c>
      <c r="GC11" s="89">
        <v>12.25</v>
      </c>
      <c r="GD11" s="49">
        <v>12.272727272727272</v>
      </c>
      <c r="GE11" s="49">
        <v>12.833333333333332</v>
      </c>
      <c r="GF11" s="49">
        <v>14.5</v>
      </c>
      <c r="GG11" s="49">
        <v>9.75</v>
      </c>
      <c r="GH11" s="49">
        <v>13.277777777777777</v>
      </c>
      <c r="GI11" s="49">
        <v>11.833333333333332</v>
      </c>
      <c r="GJ11" s="49">
        <v>13.611111111111112</v>
      </c>
      <c r="GK11" s="63">
        <v>14.055555555555555</v>
      </c>
      <c r="GL11" s="62">
        <v>13.099999999999998</v>
      </c>
      <c r="GM11" s="49">
        <v>13.5</v>
      </c>
      <c r="GN11" s="49">
        <v>12.299999999999999</v>
      </c>
      <c r="GO11" s="49">
        <v>12.799999999999999</v>
      </c>
      <c r="GP11" s="49">
        <v>13.099999999999998</v>
      </c>
      <c r="GQ11" s="89">
        <v>13.099999999999998</v>
      </c>
      <c r="GR11" s="49">
        <v>11.1</v>
      </c>
      <c r="GS11" s="49">
        <v>12.200000000000001</v>
      </c>
      <c r="GT11" s="49">
        <v>11.5</v>
      </c>
      <c r="GU11" s="49">
        <v>13.325000000000001</v>
      </c>
      <c r="GV11" s="49">
        <v>13.299999999999999</v>
      </c>
      <c r="GW11" s="49">
        <v>12.799999999999999</v>
      </c>
      <c r="GX11" s="49">
        <v>13</v>
      </c>
      <c r="GY11" s="49">
        <v>12.444444444444445</v>
      </c>
      <c r="GZ11" s="49">
        <v>12.049999999999999</v>
      </c>
      <c r="HA11" s="49">
        <v>11.555555555555555</v>
      </c>
      <c r="HB11" s="49">
        <v>13</v>
      </c>
      <c r="HC11" s="49">
        <v>12.6</v>
      </c>
      <c r="HD11" s="49">
        <v>9.5499999999999989</v>
      </c>
      <c r="HE11" s="89">
        <v>11.25</v>
      </c>
      <c r="HF11" s="49">
        <v>13.400000000000002</v>
      </c>
      <c r="HG11" s="49">
        <v>13.150000000000002</v>
      </c>
      <c r="HH11" s="49">
        <v>12.388888888888888</v>
      </c>
      <c r="HI11" s="49">
        <v>11.833333333333332</v>
      </c>
      <c r="HJ11" s="49">
        <v>10.777777777777777</v>
      </c>
      <c r="HK11" s="49">
        <v>13.5</v>
      </c>
      <c r="HL11" s="49">
        <v>12.549999999999999</v>
      </c>
      <c r="HM11" s="49">
        <v>13.555555555555555</v>
      </c>
      <c r="HN11" s="49">
        <v>13.85</v>
      </c>
      <c r="HO11" s="49">
        <v>12.833333333333334</v>
      </c>
      <c r="HP11" s="49">
        <v>12.944444444444445</v>
      </c>
      <c r="HQ11" s="49">
        <v>12.833333333333334</v>
      </c>
      <c r="HR11" s="49">
        <v>12.166666666666666</v>
      </c>
      <c r="HS11" s="89">
        <v>13.625</v>
      </c>
      <c r="HT11" s="49">
        <v>12.291666666666666</v>
      </c>
      <c r="HU11" s="49">
        <v>12.65</v>
      </c>
      <c r="HV11" s="49">
        <v>13.181818181818183</v>
      </c>
      <c r="HW11" s="49">
        <v>11.454545454545455</v>
      </c>
      <c r="HX11" s="49">
        <v>10.909090909090908</v>
      </c>
      <c r="HY11" s="49">
        <v>12.65</v>
      </c>
      <c r="HZ11" s="49">
        <v>10.681818181818183</v>
      </c>
      <c r="IA11" s="49">
        <v>12.772727272727275</v>
      </c>
      <c r="IB11" s="49">
        <v>13.954545454545455</v>
      </c>
      <c r="IC11" s="49">
        <v>12.636363636363637</v>
      </c>
      <c r="ID11" s="49">
        <v>11.85</v>
      </c>
      <c r="IE11" s="49">
        <v>13.049999999999999</v>
      </c>
      <c r="IF11" s="49">
        <v>12.6</v>
      </c>
      <c r="IG11" s="89">
        <v>12.833333333333334</v>
      </c>
      <c r="IH11" s="49">
        <v>11.333333333333332</v>
      </c>
      <c r="II11" s="49">
        <v>12.055555555555555</v>
      </c>
      <c r="IJ11" s="49">
        <v>11.888888888888888</v>
      </c>
      <c r="IK11" s="49">
        <v>11.777777777777777</v>
      </c>
      <c r="IL11" s="49">
        <v>12.611111111111112</v>
      </c>
      <c r="IM11" s="49">
        <v>13.722222222222223</v>
      </c>
      <c r="IN11" s="49">
        <v>12.454545454545455</v>
      </c>
      <c r="IO11" s="49">
        <v>12.444444444444445</v>
      </c>
      <c r="IP11" s="49">
        <v>12.666666666666666</v>
      </c>
      <c r="IQ11" s="49">
        <v>13.15</v>
      </c>
      <c r="IR11" s="49">
        <v>13.522321428571429</v>
      </c>
      <c r="IS11" s="49">
        <v>12.986607142857142</v>
      </c>
      <c r="IT11" s="49">
        <v>13.245535714285714</v>
      </c>
      <c r="IU11" s="63">
        <v>13.419642857142858</v>
      </c>
      <c r="IV11" s="19">
        <v>11.178571428571429</v>
      </c>
      <c r="IW11" s="9">
        <v>13.892857142857142</v>
      </c>
      <c r="IX11" s="9">
        <v>10.785714285714285</v>
      </c>
      <c r="IY11" s="9">
        <v>12.178571428571429</v>
      </c>
      <c r="IZ11" s="9">
        <v>13.071428571428571</v>
      </c>
      <c r="JA11" s="9">
        <v>12.821428571428571</v>
      </c>
      <c r="JB11" s="9">
        <v>13.285714285714285</v>
      </c>
      <c r="JC11" s="9">
        <v>11.714285714285715</v>
      </c>
      <c r="JD11" s="9">
        <v>12.892857142857142</v>
      </c>
      <c r="JE11" s="9">
        <v>13.285714285714285</v>
      </c>
      <c r="JF11" s="9">
        <v>14.107142857142858</v>
      </c>
      <c r="JG11" s="9">
        <v>13.75</v>
      </c>
      <c r="JH11" s="9">
        <v>12.892857142857142</v>
      </c>
      <c r="JI11" s="89">
        <v>12.535714285714285</v>
      </c>
      <c r="JJ11" s="9">
        <v>13.464285714285714</v>
      </c>
      <c r="JK11" s="9">
        <v>13.5</v>
      </c>
      <c r="JL11" s="9">
        <v>14.5</v>
      </c>
      <c r="JM11" s="9">
        <v>13.035714285714286</v>
      </c>
      <c r="JN11" s="9">
        <v>12.821428571428571</v>
      </c>
      <c r="JO11" s="9">
        <v>13.964285714285714</v>
      </c>
      <c r="JP11" s="9">
        <v>14.535714285714286</v>
      </c>
      <c r="JQ11" s="9">
        <v>14.392857142857142</v>
      </c>
      <c r="JR11" s="9">
        <v>13.535714285714286</v>
      </c>
      <c r="JS11" s="9">
        <v>13.214285714285714</v>
      </c>
      <c r="JT11" s="9">
        <v>13.464285714285714</v>
      </c>
      <c r="JU11" s="9">
        <v>13.107142857142858</v>
      </c>
      <c r="JV11" s="9">
        <v>12.142857142857142</v>
      </c>
      <c r="JW11" s="89">
        <v>12.357142857142858</v>
      </c>
      <c r="JX11" s="9">
        <v>13.923076923076923</v>
      </c>
      <c r="JY11" s="9">
        <v>13.192307692307692</v>
      </c>
      <c r="JZ11" s="9">
        <v>14.192307692307692</v>
      </c>
      <c r="KA11" s="9">
        <v>14.153846153846153</v>
      </c>
      <c r="KB11" s="9">
        <v>14</v>
      </c>
      <c r="KC11" s="9">
        <v>11</v>
      </c>
      <c r="KD11" s="9">
        <v>11.5</v>
      </c>
      <c r="KE11" s="97">
        <v>13</v>
      </c>
      <c r="KF11" s="9">
        <v>13</v>
      </c>
      <c r="KG11" s="9">
        <v>13</v>
      </c>
      <c r="KH11" s="9">
        <v>14</v>
      </c>
      <c r="KI11" s="9">
        <v>11</v>
      </c>
      <c r="KJ11" s="9">
        <v>14</v>
      </c>
      <c r="KK11" s="118">
        <v>15</v>
      </c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89"/>
      <c r="KZ11" s="9"/>
      <c r="LA11" s="9"/>
      <c r="LB11" s="9"/>
      <c r="LC11" s="15"/>
      <c r="LD11" s="19"/>
      <c r="LE11" s="9"/>
      <c r="LF11" s="9"/>
      <c r="LG11" s="9"/>
      <c r="LH11" s="9"/>
      <c r="LI11" s="9"/>
      <c r="LJ11" s="9"/>
      <c r="LK11" s="9"/>
      <c r="LL11" s="9"/>
      <c r="LM11" s="8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8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8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89"/>
      <c r="ND11" s="9"/>
      <c r="NE11" s="9"/>
      <c r="NF11" s="9"/>
      <c r="NG11" s="9"/>
      <c r="NH11" s="9"/>
      <c r="NI11" s="9"/>
      <c r="NJ11" s="9"/>
      <c r="NK11" s="9"/>
      <c r="NL11" s="9"/>
      <c r="NM11" s="15"/>
      <c r="NN11" s="19"/>
      <c r="NO11" s="9"/>
      <c r="NP11" s="9"/>
      <c r="NQ11" s="8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8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8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8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89"/>
      <c r="PV11" s="9"/>
      <c r="PW11" s="15"/>
      <c r="PX11" s="1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8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8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8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8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2"/>
      <c r="SM11" s="15"/>
    </row>
    <row r="12" spans="1:507" ht="15" customHeight="1">
      <c r="A12" s="34" t="s">
        <v>17</v>
      </c>
      <c r="B12" s="108">
        <f t="shared" si="6"/>
        <v>293</v>
      </c>
      <c r="C12" s="32">
        <f t="shared" si="0"/>
        <v>0</v>
      </c>
      <c r="D12" s="107">
        <f t="shared" si="1"/>
        <v>12.41751461526718</v>
      </c>
      <c r="E12" s="39">
        <v>11.318181818181818</v>
      </c>
      <c r="F12" s="40">
        <v>10.136363636363637</v>
      </c>
      <c r="G12" s="40">
        <v>9.9090909090909083</v>
      </c>
      <c r="H12" s="40">
        <v>10.863636363636363</v>
      </c>
      <c r="I12" s="40">
        <v>9.6363636363636367</v>
      </c>
      <c r="J12" s="41">
        <v>11.454545454545455</v>
      </c>
      <c r="K12" s="42">
        <v>11.181818181818182</v>
      </c>
      <c r="L12" s="40">
        <v>10.636363636363637</v>
      </c>
      <c r="M12" s="40">
        <v>11.863636363636363</v>
      </c>
      <c r="N12" s="40">
        <v>9.954545454545455</v>
      </c>
      <c r="O12" s="40">
        <v>10.681818181818182</v>
      </c>
      <c r="P12" s="40">
        <v>11.136363636363637</v>
      </c>
      <c r="Q12" s="89">
        <v>10.590909090909092</v>
      </c>
      <c r="R12" s="39">
        <v>10.818181818181818</v>
      </c>
      <c r="S12" s="40">
        <v>11.318181818181818</v>
      </c>
      <c r="T12" s="40">
        <v>12</v>
      </c>
      <c r="U12" s="40">
        <v>12.681818181818182</v>
      </c>
      <c r="V12" s="40">
        <v>10.227272727272727</v>
      </c>
      <c r="W12" s="40">
        <v>10.636363636363637</v>
      </c>
      <c r="X12" s="89">
        <v>12.136363636363637</v>
      </c>
      <c r="Y12" s="40">
        <v>11.863636363636363</v>
      </c>
      <c r="Z12" s="40">
        <v>10.136363636363637</v>
      </c>
      <c r="AA12" s="40">
        <v>10.454545454545455</v>
      </c>
      <c r="AB12" s="40">
        <v>13.136363636363637</v>
      </c>
      <c r="AC12" s="40">
        <v>11.045454545454545</v>
      </c>
      <c r="AD12" s="40">
        <v>11.727272727272727</v>
      </c>
      <c r="AE12" s="89">
        <v>9.8636363636363633</v>
      </c>
      <c r="AF12" s="40">
        <v>11.409090909090908</v>
      </c>
      <c r="AG12" s="40">
        <v>11.727272727272727</v>
      </c>
      <c r="AH12" s="40">
        <v>10.272727272727273</v>
      </c>
      <c r="AI12" s="40">
        <v>9.954545454545455</v>
      </c>
      <c r="AJ12" s="40">
        <v>11.318181818181818</v>
      </c>
      <c r="AK12" s="40">
        <v>9.545454545454545</v>
      </c>
      <c r="AL12" s="89">
        <v>10.227272727272727</v>
      </c>
      <c r="AM12" s="40">
        <v>10.363636363636363</v>
      </c>
      <c r="AN12" s="40">
        <v>11.318181818181818</v>
      </c>
      <c r="AO12" s="43">
        <v>10.909090909090908</v>
      </c>
      <c r="AP12" s="42">
        <v>12.272727272727273</v>
      </c>
      <c r="AQ12" s="40">
        <v>12.863636363636363</v>
      </c>
      <c r="AR12" s="40">
        <v>11.863636363636363</v>
      </c>
      <c r="AS12" s="89">
        <v>12.818181818181818</v>
      </c>
      <c r="AT12" s="40">
        <v>12.681818181818182</v>
      </c>
      <c r="AU12" s="40">
        <v>12.590909090909092</v>
      </c>
      <c r="AV12" s="40">
        <v>12.5</v>
      </c>
      <c r="AW12" s="40">
        <v>11.954545454545455</v>
      </c>
      <c r="AX12" s="40">
        <v>11.909090909090908</v>
      </c>
      <c r="AY12" s="40">
        <v>12.681818181818182</v>
      </c>
      <c r="AZ12" s="89">
        <v>12.954545454545455</v>
      </c>
      <c r="BA12" s="40">
        <v>13.272727272727273</v>
      </c>
      <c r="BB12" s="40">
        <v>12.909090909090908</v>
      </c>
      <c r="BC12" s="40">
        <v>12.545454545454545</v>
      </c>
      <c r="BD12" s="40">
        <v>11.818181818181818</v>
      </c>
      <c r="BE12" s="40">
        <v>12.318181818181818</v>
      </c>
      <c r="BF12" s="40">
        <v>12.409090909090908</v>
      </c>
      <c r="BG12" s="89">
        <v>12.954545454545455</v>
      </c>
      <c r="BH12" s="40">
        <v>12.409090909090908</v>
      </c>
      <c r="BI12" s="40">
        <v>13.227272727272727</v>
      </c>
      <c r="BJ12" s="40">
        <v>13.090909090909092</v>
      </c>
      <c r="BK12" s="40">
        <v>13.136363636363637</v>
      </c>
      <c r="BL12" s="40">
        <v>11.863636363636363</v>
      </c>
      <c r="BM12" s="40">
        <v>12.272727272727273</v>
      </c>
      <c r="BN12" s="89">
        <v>10.199999999999999</v>
      </c>
      <c r="BO12" s="40">
        <v>11.772727272727273</v>
      </c>
      <c r="BP12" s="40">
        <v>12.090909090909092</v>
      </c>
      <c r="BQ12" s="40">
        <v>11.090909090909092</v>
      </c>
      <c r="BR12" s="40">
        <v>11.1</v>
      </c>
      <c r="BS12" s="40">
        <v>11.6</v>
      </c>
      <c r="BT12" s="41">
        <v>11.95</v>
      </c>
      <c r="BU12" s="89">
        <v>11.6</v>
      </c>
      <c r="BV12" s="40">
        <v>11.7</v>
      </c>
      <c r="BW12" s="40">
        <v>11.75</v>
      </c>
      <c r="BX12" s="40">
        <v>9.7777777777777786</v>
      </c>
      <c r="BY12" s="40">
        <v>11.7</v>
      </c>
      <c r="BZ12" s="40">
        <v>10.95</v>
      </c>
      <c r="CA12" s="40">
        <v>13.1</v>
      </c>
      <c r="CB12" s="89">
        <v>12.4</v>
      </c>
      <c r="CC12" s="44">
        <v>9.9</v>
      </c>
      <c r="CD12" s="44">
        <v>11.9</v>
      </c>
      <c r="CE12" s="44">
        <v>12.6</v>
      </c>
      <c r="CF12" s="44">
        <v>13.2</v>
      </c>
      <c r="CG12" s="44">
        <v>13.25</v>
      </c>
      <c r="CH12" s="44">
        <v>12.2</v>
      </c>
      <c r="CI12" s="89">
        <v>12.2</v>
      </c>
      <c r="CJ12" s="44">
        <v>12.111111111111111</v>
      </c>
      <c r="CK12" s="44">
        <v>12.125</v>
      </c>
      <c r="CL12" s="44">
        <v>12.25</v>
      </c>
      <c r="CM12" s="44">
        <v>12.830000000000002</v>
      </c>
      <c r="CN12" s="44">
        <v>12.358857142857143</v>
      </c>
      <c r="CO12" s="44">
        <v>11.75</v>
      </c>
      <c r="CP12" s="89">
        <v>13.05</v>
      </c>
      <c r="CQ12" s="44">
        <v>14</v>
      </c>
      <c r="CR12" s="44">
        <v>13.444444444444445</v>
      </c>
      <c r="CS12" s="44">
        <v>11.583333333333334</v>
      </c>
      <c r="CT12" s="44">
        <v>12.583333333333334</v>
      </c>
      <c r="CU12" s="44">
        <v>13.214285714285714</v>
      </c>
      <c r="CV12" s="46">
        <v>12.928571428571429</v>
      </c>
      <c r="CW12" s="89">
        <v>12.571428571428571</v>
      </c>
      <c r="CX12" s="44">
        <v>12.714285714285714</v>
      </c>
      <c r="CY12" s="48">
        <v>10.75</v>
      </c>
      <c r="CZ12" s="49">
        <v>13.555555555555555</v>
      </c>
      <c r="DA12" s="49">
        <v>12.611111111111111</v>
      </c>
      <c r="DB12" s="49">
        <v>13.333333333333334</v>
      </c>
      <c r="DC12" s="49">
        <v>12.642857142857142</v>
      </c>
      <c r="DD12" s="89">
        <v>12.166666666666666</v>
      </c>
      <c r="DE12" s="49">
        <v>13</v>
      </c>
      <c r="DF12" s="49">
        <v>12.722222222222221</v>
      </c>
      <c r="DG12" s="49">
        <v>13.722222222222221</v>
      </c>
      <c r="DH12" s="49">
        <v>10.5</v>
      </c>
      <c r="DI12" s="49">
        <v>13.875</v>
      </c>
      <c r="DJ12" s="49">
        <v>14.388888888888889</v>
      </c>
      <c r="DK12" s="89">
        <v>12.166666666666666</v>
      </c>
      <c r="DL12" s="49">
        <v>13.071428571428571</v>
      </c>
      <c r="DM12" s="49">
        <v>13.375</v>
      </c>
      <c r="DN12" s="49">
        <v>12.333333333333332</v>
      </c>
      <c r="DO12" s="49">
        <v>11.590909090909092</v>
      </c>
      <c r="DP12" s="49">
        <v>12.363636363636365</v>
      </c>
      <c r="DQ12" s="49">
        <v>13.35</v>
      </c>
      <c r="DR12" s="89">
        <v>13.55</v>
      </c>
      <c r="DS12" s="49">
        <v>13.545454545454545</v>
      </c>
      <c r="DT12" s="49">
        <v>13.363636363636365</v>
      </c>
      <c r="DU12" s="49">
        <v>13.272727272727273</v>
      </c>
      <c r="DV12" s="49">
        <v>12.923076923076923</v>
      </c>
      <c r="DW12" s="49">
        <v>14.384615384615385</v>
      </c>
      <c r="DX12" s="49">
        <v>12.363636363636363</v>
      </c>
      <c r="DY12" s="89">
        <v>13.73076923076923</v>
      </c>
      <c r="DZ12" s="49">
        <v>11.590909090909092</v>
      </c>
      <c r="EA12" s="49">
        <v>12.454545454545455</v>
      </c>
      <c r="EB12" s="49">
        <v>13.708333333333334</v>
      </c>
      <c r="EC12" s="63">
        <v>13.25</v>
      </c>
      <c r="ED12" s="62">
        <v>9.6</v>
      </c>
      <c r="EE12" s="49">
        <v>12.923076923076923</v>
      </c>
      <c r="EF12" s="49">
        <v>14.307692307692308</v>
      </c>
      <c r="EG12" s="49">
        <v>13.461538461538462</v>
      </c>
      <c r="EH12" s="49">
        <v>14.307692307692308</v>
      </c>
      <c r="EI12" s="49">
        <v>14.384615384615385</v>
      </c>
      <c r="EJ12" s="49">
        <v>12.772727272727273</v>
      </c>
      <c r="EK12" s="49">
        <v>13.708333333333334</v>
      </c>
      <c r="EL12" s="49">
        <v>12.045454545454545</v>
      </c>
      <c r="EM12" s="89">
        <v>12.625</v>
      </c>
      <c r="EN12" s="49">
        <v>12.916666666666666</v>
      </c>
      <c r="EO12" s="49">
        <v>12.090909090909092</v>
      </c>
      <c r="EP12" s="49">
        <v>12.625</v>
      </c>
      <c r="EQ12" s="49">
        <v>13.454545454545455</v>
      </c>
      <c r="ER12" s="49">
        <v>10.8</v>
      </c>
      <c r="ES12" s="49">
        <v>12.708333333333334</v>
      </c>
      <c r="ET12" s="49">
        <v>13.307692307692308</v>
      </c>
      <c r="EU12" s="49">
        <v>12.692307692307692</v>
      </c>
      <c r="EV12" s="49">
        <v>11.55</v>
      </c>
      <c r="EW12" s="49">
        <v>14.2</v>
      </c>
      <c r="EX12" s="49">
        <v>14.291666666666666</v>
      </c>
      <c r="EY12" s="49">
        <v>12.863636363636363</v>
      </c>
      <c r="EZ12" s="49">
        <v>14.222222222222221</v>
      </c>
      <c r="FA12" s="89">
        <v>11.3</v>
      </c>
      <c r="FB12" s="49">
        <v>11.791666666666666</v>
      </c>
      <c r="FC12" s="49">
        <v>14</v>
      </c>
      <c r="FD12" s="49">
        <v>12.5</v>
      </c>
      <c r="FE12" s="49">
        <v>13.423076923076923</v>
      </c>
      <c r="FF12" s="49">
        <v>13.75</v>
      </c>
      <c r="FG12" s="49">
        <v>12.05</v>
      </c>
      <c r="FH12" s="49">
        <v>12</v>
      </c>
      <c r="FI12" s="49">
        <v>8</v>
      </c>
      <c r="FJ12" s="49">
        <v>12</v>
      </c>
      <c r="FK12" s="49">
        <v>11</v>
      </c>
      <c r="FL12" s="49">
        <v>11.5</v>
      </c>
      <c r="FM12" s="49">
        <v>12</v>
      </c>
      <c r="FN12" s="49">
        <v>14</v>
      </c>
      <c r="FO12" s="89">
        <v>10</v>
      </c>
      <c r="FP12" s="49">
        <v>15</v>
      </c>
      <c r="FQ12" s="49">
        <v>13.833333333333332</v>
      </c>
      <c r="FR12" s="49">
        <v>12.75</v>
      </c>
      <c r="FS12" s="49">
        <v>12.5</v>
      </c>
      <c r="FT12" s="49">
        <v>11.65</v>
      </c>
      <c r="FU12" s="49">
        <v>12.95</v>
      </c>
      <c r="FV12" s="49">
        <v>11.5</v>
      </c>
      <c r="FW12" s="49">
        <v>12.277777777777777</v>
      </c>
      <c r="FX12" s="49">
        <v>12.772727272727273</v>
      </c>
      <c r="FY12" s="49">
        <v>13.136363636363635</v>
      </c>
      <c r="FZ12" s="49">
        <v>13.041666666666668</v>
      </c>
      <c r="GA12" s="49">
        <v>12.227272727272727</v>
      </c>
      <c r="GB12" s="49">
        <v>13.75</v>
      </c>
      <c r="GC12" s="89">
        <v>12.25</v>
      </c>
      <c r="GD12" s="49">
        <v>12.272727272727273</v>
      </c>
      <c r="GE12" s="49">
        <v>12.833333333333334</v>
      </c>
      <c r="GF12" s="49">
        <v>14.5</v>
      </c>
      <c r="GG12" s="49">
        <v>9.75</v>
      </c>
      <c r="GH12" s="49">
        <v>13.277777777777777</v>
      </c>
      <c r="GI12" s="49">
        <v>11.833333333333334</v>
      </c>
      <c r="GJ12" s="49">
        <v>13.611111111111111</v>
      </c>
      <c r="GK12" s="63">
        <v>14.055555555555554</v>
      </c>
      <c r="GL12" s="62">
        <v>13.1</v>
      </c>
      <c r="GM12" s="49">
        <v>13.5</v>
      </c>
      <c r="GN12" s="49">
        <v>12.3</v>
      </c>
      <c r="GO12" s="49">
        <v>12.8</v>
      </c>
      <c r="GP12" s="49">
        <v>13.1</v>
      </c>
      <c r="GQ12" s="89">
        <v>13.1</v>
      </c>
      <c r="GR12" s="49">
        <v>11.1</v>
      </c>
      <c r="GS12" s="49">
        <v>12.2</v>
      </c>
      <c r="GT12" s="49">
        <v>11.5</v>
      </c>
      <c r="GU12" s="49">
        <v>13.324999999999999</v>
      </c>
      <c r="GV12" s="49">
        <v>13.3</v>
      </c>
      <c r="GW12" s="49">
        <v>12.8</v>
      </c>
      <c r="GX12" s="49">
        <v>13</v>
      </c>
      <c r="GY12" s="49">
        <v>12.444444444444445</v>
      </c>
      <c r="GZ12" s="49">
        <v>12.05</v>
      </c>
      <c r="HA12" s="49">
        <v>11.555555555555555</v>
      </c>
      <c r="HB12" s="49">
        <v>13</v>
      </c>
      <c r="HC12" s="49">
        <v>12.6</v>
      </c>
      <c r="HD12" s="49">
        <v>9.5500000000000007</v>
      </c>
      <c r="HE12" s="89">
        <v>11.25</v>
      </c>
      <c r="HF12" s="49">
        <v>13.4</v>
      </c>
      <c r="HG12" s="49">
        <v>13.15</v>
      </c>
      <c r="HH12" s="49">
        <v>12.388888888888889</v>
      </c>
      <c r="HI12" s="49">
        <v>11.833333333333334</v>
      </c>
      <c r="HJ12" s="49">
        <v>10.777777777777779</v>
      </c>
      <c r="HK12" s="49">
        <v>13.5</v>
      </c>
      <c r="HL12" s="49">
        <v>12.549999999999999</v>
      </c>
      <c r="HM12" s="49">
        <v>13.555555555555555</v>
      </c>
      <c r="HN12" s="49">
        <v>13.85</v>
      </c>
      <c r="HO12" s="49">
        <v>12.833333333333336</v>
      </c>
      <c r="HP12" s="49">
        <v>12.944444444444445</v>
      </c>
      <c r="HQ12" s="49">
        <v>12.833333333333336</v>
      </c>
      <c r="HR12" s="49">
        <v>12.166666666666664</v>
      </c>
      <c r="HS12" s="89">
        <v>13.625</v>
      </c>
      <c r="HT12" s="49">
        <v>9</v>
      </c>
      <c r="HU12" s="49">
        <v>12.65</v>
      </c>
      <c r="HV12" s="49">
        <v>14</v>
      </c>
      <c r="HW12" s="49">
        <v>11.454545454545455</v>
      </c>
      <c r="HX12" s="49">
        <v>10</v>
      </c>
      <c r="HY12" s="49">
        <v>12.649999999999999</v>
      </c>
      <c r="HZ12" s="49">
        <v>10.681818181818183</v>
      </c>
      <c r="IA12" s="49">
        <v>12.772727272727273</v>
      </c>
      <c r="IB12" s="49">
        <v>13.954545454545455</v>
      </c>
      <c r="IC12" s="49">
        <v>12.636363636363637</v>
      </c>
      <c r="ID12" s="49">
        <v>11.85</v>
      </c>
      <c r="IE12" s="49">
        <v>13.049999999999999</v>
      </c>
      <c r="IF12" s="49">
        <v>12.6</v>
      </c>
      <c r="IG12" s="89">
        <v>12.833333333333336</v>
      </c>
      <c r="IH12" s="49">
        <v>11.333333333333334</v>
      </c>
      <c r="II12" s="49">
        <v>12.055555555555555</v>
      </c>
      <c r="IJ12" s="49">
        <v>11.888888888888888</v>
      </c>
      <c r="IK12" s="49">
        <v>11.777777777777777</v>
      </c>
      <c r="IL12" s="49">
        <v>12.611111111111112</v>
      </c>
      <c r="IM12" s="49">
        <v>13.722222222222223</v>
      </c>
      <c r="IN12" s="49">
        <v>12.454545454545455</v>
      </c>
      <c r="IO12" s="49">
        <v>12.444444444444445</v>
      </c>
      <c r="IP12" s="49">
        <v>12.666666666666664</v>
      </c>
      <c r="IQ12" s="49">
        <v>13.15</v>
      </c>
      <c r="IR12" s="49">
        <v>13.5625</v>
      </c>
      <c r="IS12" s="49">
        <v>13.0625</v>
      </c>
      <c r="IT12" s="49">
        <v>13.1875</v>
      </c>
      <c r="IU12" s="63">
        <v>13.375</v>
      </c>
      <c r="IV12" s="19">
        <v>11</v>
      </c>
      <c r="IW12" s="9">
        <v>14</v>
      </c>
      <c r="IX12" s="9">
        <v>11</v>
      </c>
      <c r="IY12" s="9">
        <v>13</v>
      </c>
      <c r="IZ12" s="9">
        <v>13</v>
      </c>
      <c r="JA12" s="9">
        <v>13</v>
      </c>
      <c r="JB12" s="9">
        <v>13</v>
      </c>
      <c r="JC12" s="9">
        <v>12</v>
      </c>
      <c r="JD12" s="9">
        <v>13</v>
      </c>
      <c r="JE12" s="9">
        <v>13</v>
      </c>
      <c r="JF12" s="9">
        <v>14</v>
      </c>
      <c r="JG12" s="9">
        <v>14</v>
      </c>
      <c r="JH12" s="9">
        <v>13</v>
      </c>
      <c r="JI12" s="89">
        <v>12.5</v>
      </c>
      <c r="JJ12" s="9">
        <v>13.5</v>
      </c>
      <c r="JK12" s="9">
        <v>13.5</v>
      </c>
      <c r="JL12" s="9">
        <v>14.5</v>
      </c>
      <c r="JM12" s="9">
        <v>13</v>
      </c>
      <c r="JN12" s="9">
        <v>13</v>
      </c>
      <c r="JO12" s="9">
        <v>14</v>
      </c>
      <c r="JP12" s="9">
        <v>14.5</v>
      </c>
      <c r="JQ12" s="9">
        <v>14.5</v>
      </c>
      <c r="JR12" s="9">
        <v>13.5</v>
      </c>
      <c r="JS12" s="9">
        <v>13</v>
      </c>
      <c r="JT12" s="9">
        <v>13.5</v>
      </c>
      <c r="JU12" s="9">
        <v>13</v>
      </c>
      <c r="JV12" s="9">
        <v>12</v>
      </c>
      <c r="JW12" s="89">
        <v>12.5</v>
      </c>
      <c r="JX12" s="9">
        <v>14</v>
      </c>
      <c r="JY12" s="9">
        <v>13</v>
      </c>
      <c r="JZ12" s="9">
        <v>14</v>
      </c>
      <c r="KA12" s="9">
        <v>14</v>
      </c>
      <c r="KB12" s="9">
        <v>14</v>
      </c>
      <c r="KC12" s="9">
        <v>11.5</v>
      </c>
      <c r="KD12" s="97">
        <v>12.5</v>
      </c>
      <c r="KE12" s="97">
        <v>13</v>
      </c>
      <c r="KF12" s="97">
        <v>12.5</v>
      </c>
      <c r="KG12" s="97">
        <v>13</v>
      </c>
      <c r="KH12" s="9">
        <v>12</v>
      </c>
      <c r="KI12" s="9">
        <v>12</v>
      </c>
      <c r="KJ12" s="9">
        <v>14</v>
      </c>
      <c r="KK12" s="118">
        <v>15</v>
      </c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89"/>
      <c r="KZ12" s="9"/>
      <c r="LA12" s="9"/>
      <c r="LB12" s="9"/>
      <c r="LC12" s="15"/>
      <c r="LD12" s="19"/>
      <c r="LE12" s="9"/>
      <c r="LF12" s="9"/>
      <c r="LG12" s="9"/>
      <c r="LH12" s="9"/>
      <c r="LI12" s="9"/>
      <c r="LJ12" s="9"/>
      <c r="LK12" s="9"/>
      <c r="LL12" s="9"/>
      <c r="LM12" s="8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8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8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89"/>
      <c r="ND12" s="9"/>
      <c r="NE12" s="9"/>
      <c r="NF12" s="9"/>
      <c r="NG12" s="9"/>
      <c r="NH12" s="9"/>
      <c r="NI12" s="9"/>
      <c r="NJ12" s="9"/>
      <c r="NK12" s="9"/>
      <c r="NL12" s="9"/>
      <c r="NM12" s="15"/>
      <c r="NN12" s="19"/>
      <c r="NO12" s="9"/>
      <c r="NP12" s="9"/>
      <c r="NQ12" s="8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8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8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8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89"/>
      <c r="PV12" s="9"/>
      <c r="PW12" s="15"/>
      <c r="PX12" s="1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8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8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8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8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2"/>
      <c r="SM12" s="15"/>
    </row>
    <row r="13" spans="1:507" ht="15" customHeight="1">
      <c r="A13" s="34" t="s">
        <v>17</v>
      </c>
      <c r="B13" s="108">
        <f t="shared" ref="B13" si="10">COUNTA(E13:SE13)</f>
        <v>19</v>
      </c>
      <c r="C13" s="32">
        <f t="shared" ref="C13" si="11">IF(COUNTIF(E13:SE13,"&lt;7,5")=0,0,AVERAGEIF(E13:SE13,"&lt;7,5"))</f>
        <v>0</v>
      </c>
      <c r="D13" s="107">
        <f t="shared" ref="D13" si="12">IF(COUNTIF(E13:SE13,"&gt;7,5")=0,0,AVERAGEIF(E13:SE13,"&gt;7,5"))</f>
        <v>12.736842105263158</v>
      </c>
      <c r="E13" s="39"/>
      <c r="F13" s="40"/>
      <c r="G13" s="40"/>
      <c r="H13" s="40"/>
      <c r="I13" s="50"/>
      <c r="J13" s="115"/>
      <c r="K13" s="42"/>
      <c r="L13" s="40"/>
      <c r="M13" s="40"/>
      <c r="N13" s="40"/>
      <c r="O13" s="40"/>
      <c r="P13" s="40"/>
      <c r="Q13" s="89"/>
      <c r="R13" s="39"/>
      <c r="S13" s="40"/>
      <c r="T13" s="40"/>
      <c r="U13" s="40"/>
      <c r="V13" s="40"/>
      <c r="W13" s="40"/>
      <c r="X13" s="89"/>
      <c r="Y13" s="40"/>
      <c r="Z13" s="40"/>
      <c r="AA13" s="40"/>
      <c r="AB13" s="40"/>
      <c r="AC13" s="40"/>
      <c r="AD13" s="40"/>
      <c r="AE13" s="89"/>
      <c r="AF13" s="40"/>
      <c r="AG13" s="40"/>
      <c r="AH13" s="40"/>
      <c r="AI13" s="40"/>
      <c r="AJ13" s="40"/>
      <c r="AK13" s="40"/>
      <c r="AL13" s="89"/>
      <c r="AM13" s="40"/>
      <c r="AN13" s="40"/>
      <c r="AO13" s="43"/>
      <c r="AP13" s="42"/>
      <c r="AQ13" s="40"/>
      <c r="AR13" s="40"/>
      <c r="AS13" s="89"/>
      <c r="AT13" s="40"/>
      <c r="AU13" s="40"/>
      <c r="AV13" s="40"/>
      <c r="AW13" s="40"/>
      <c r="AX13" s="40"/>
      <c r="AY13" s="40"/>
      <c r="AZ13" s="89"/>
      <c r="BA13" s="40"/>
      <c r="BB13" s="40"/>
      <c r="BC13" s="40"/>
      <c r="BD13" s="40"/>
      <c r="BE13" s="40"/>
      <c r="BF13" s="40"/>
      <c r="BG13" s="89"/>
      <c r="BH13" s="40"/>
      <c r="BI13" s="40"/>
      <c r="BJ13" s="40"/>
      <c r="BK13" s="40"/>
      <c r="BL13" s="40"/>
      <c r="BM13" s="40"/>
      <c r="BN13" s="89"/>
      <c r="BO13" s="40"/>
      <c r="BP13" s="40"/>
      <c r="BQ13" s="40"/>
      <c r="BR13" s="40"/>
      <c r="BS13" s="40"/>
      <c r="BT13" s="41"/>
      <c r="BU13" s="89"/>
      <c r="BV13" s="40"/>
      <c r="BW13" s="40"/>
      <c r="BX13" s="40"/>
      <c r="BY13" s="40"/>
      <c r="BZ13" s="40"/>
      <c r="CA13" s="40"/>
      <c r="CB13" s="89"/>
      <c r="CC13" s="44"/>
      <c r="CD13" s="44"/>
      <c r="CE13" s="44"/>
      <c r="CF13" s="44"/>
      <c r="CG13" s="44"/>
      <c r="CH13" s="44"/>
      <c r="CI13" s="89"/>
      <c r="CJ13" s="44"/>
      <c r="CK13" s="44"/>
      <c r="CL13" s="44"/>
      <c r="CM13" s="44"/>
      <c r="CN13" s="44"/>
      <c r="CO13" s="44"/>
      <c r="CP13" s="89"/>
      <c r="CQ13" s="44"/>
      <c r="CR13" s="44"/>
      <c r="CS13" s="44"/>
      <c r="CT13" s="44"/>
      <c r="CU13" s="44"/>
      <c r="CV13" s="46"/>
      <c r="CW13" s="89"/>
      <c r="CX13" s="44"/>
      <c r="CY13" s="48"/>
      <c r="CZ13" s="49"/>
      <c r="DA13" s="49"/>
      <c r="DB13" s="49"/>
      <c r="DC13" s="49"/>
      <c r="DD13" s="89"/>
      <c r="DE13" s="49"/>
      <c r="DF13" s="49"/>
      <c r="DG13" s="49"/>
      <c r="DH13" s="49"/>
      <c r="DI13" s="49"/>
      <c r="DJ13" s="49"/>
      <c r="DK13" s="89"/>
      <c r="DL13" s="49"/>
      <c r="DM13" s="49"/>
      <c r="DN13" s="49"/>
      <c r="DO13" s="49"/>
      <c r="DP13" s="49"/>
      <c r="DQ13" s="49"/>
      <c r="DR13" s="89"/>
      <c r="DS13" s="49"/>
      <c r="DT13" s="49"/>
      <c r="DU13" s="49"/>
      <c r="DV13" s="49"/>
      <c r="DW13" s="49"/>
      <c r="DX13" s="49"/>
      <c r="DY13" s="89"/>
      <c r="DZ13" s="49"/>
      <c r="EA13" s="49"/>
      <c r="EB13" s="49"/>
      <c r="EC13" s="63"/>
      <c r="ED13" s="62"/>
      <c r="EE13" s="49"/>
      <c r="EF13" s="49"/>
      <c r="EG13" s="49"/>
      <c r="EH13" s="49"/>
      <c r="EI13" s="49"/>
      <c r="EJ13" s="49"/>
      <c r="EK13" s="49"/>
      <c r="EL13" s="49"/>
      <c r="EM13" s="8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49"/>
      <c r="EY13" s="49"/>
      <c r="EZ13" s="49"/>
      <c r="FA13" s="89"/>
      <c r="FB13" s="49"/>
      <c r="FC13" s="49"/>
      <c r="FD13" s="49"/>
      <c r="FE13" s="49"/>
      <c r="FF13" s="49"/>
      <c r="FG13" s="49"/>
      <c r="FH13" s="49"/>
      <c r="FI13" s="49"/>
      <c r="FJ13" s="49"/>
      <c r="FK13" s="49"/>
      <c r="FL13" s="49"/>
      <c r="FM13" s="49"/>
      <c r="FN13" s="49"/>
      <c r="FO13" s="89"/>
      <c r="FP13" s="49"/>
      <c r="FQ13" s="49"/>
      <c r="FR13" s="49"/>
      <c r="FS13" s="49"/>
      <c r="FT13" s="49"/>
      <c r="FU13" s="49"/>
      <c r="FV13" s="49"/>
      <c r="FW13" s="49"/>
      <c r="FX13" s="49"/>
      <c r="FY13" s="49"/>
      <c r="FZ13" s="49"/>
      <c r="GA13" s="49"/>
      <c r="GB13" s="49"/>
      <c r="GC13" s="89"/>
      <c r="GD13" s="49"/>
      <c r="GE13" s="49"/>
      <c r="GF13" s="49"/>
      <c r="GG13" s="49"/>
      <c r="GH13" s="49"/>
      <c r="GI13" s="49"/>
      <c r="GJ13" s="49"/>
      <c r="GK13" s="63"/>
      <c r="GL13" s="62"/>
      <c r="GM13" s="49"/>
      <c r="GN13" s="49"/>
      <c r="GO13" s="49"/>
      <c r="GP13" s="49"/>
      <c r="GQ13" s="89"/>
      <c r="GR13" s="49"/>
      <c r="GS13" s="49"/>
      <c r="GT13" s="49"/>
      <c r="GU13" s="49"/>
      <c r="GV13" s="49"/>
      <c r="GW13" s="49"/>
      <c r="GX13" s="49"/>
      <c r="GY13" s="49"/>
      <c r="GZ13" s="49"/>
      <c r="HA13" s="49"/>
      <c r="HB13" s="49"/>
      <c r="HC13" s="49"/>
      <c r="HD13" s="49"/>
      <c r="HE13" s="89"/>
      <c r="HF13" s="49"/>
      <c r="HG13" s="49"/>
      <c r="HH13" s="49"/>
      <c r="HI13" s="49"/>
      <c r="HJ13" s="49"/>
      <c r="HK13" s="49"/>
      <c r="HL13" s="49"/>
      <c r="HM13" s="49"/>
      <c r="HN13" s="49"/>
      <c r="HO13" s="49"/>
      <c r="HP13" s="49"/>
      <c r="HQ13" s="49"/>
      <c r="HR13" s="49"/>
      <c r="HS13" s="89"/>
      <c r="HT13" s="49"/>
      <c r="HU13" s="49"/>
      <c r="HV13" s="49"/>
      <c r="HW13" s="49"/>
      <c r="HX13" s="49"/>
      <c r="HY13" s="49"/>
      <c r="HZ13" s="49"/>
      <c r="IA13" s="49"/>
      <c r="IB13" s="49"/>
      <c r="IC13" s="49"/>
      <c r="ID13" s="49"/>
      <c r="IE13" s="49"/>
      <c r="IF13" s="49"/>
      <c r="IG13" s="89"/>
      <c r="IH13" s="49"/>
      <c r="II13" s="49"/>
      <c r="IJ13" s="49"/>
      <c r="IK13" s="49"/>
      <c r="IL13" s="49"/>
      <c r="IM13" s="49"/>
      <c r="IN13" s="49"/>
      <c r="IO13" s="49"/>
      <c r="IP13" s="49"/>
      <c r="IQ13" s="49"/>
      <c r="IR13" s="49"/>
      <c r="IS13" s="49"/>
      <c r="IT13" s="49"/>
      <c r="IU13" s="63"/>
      <c r="IV13" s="1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8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89"/>
      <c r="JX13" s="9"/>
      <c r="JY13" s="9"/>
      <c r="JZ13" s="9"/>
      <c r="KA13" s="9"/>
      <c r="KB13" s="9"/>
      <c r="KC13" s="9"/>
      <c r="KD13" s="97"/>
      <c r="KE13" s="97"/>
      <c r="KF13" s="97"/>
      <c r="KG13" s="97"/>
      <c r="KH13" s="9"/>
      <c r="KI13" s="9"/>
      <c r="KJ13" s="9"/>
      <c r="KK13" s="118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89"/>
      <c r="KZ13" s="9"/>
      <c r="LA13" s="9"/>
      <c r="LB13" s="9"/>
      <c r="LC13" s="15"/>
      <c r="LD13" s="19"/>
      <c r="LE13" s="9"/>
      <c r="LF13" s="9"/>
      <c r="LG13" s="9"/>
      <c r="LH13" s="9"/>
      <c r="LI13" s="9"/>
      <c r="LJ13" s="9"/>
      <c r="LK13" s="9"/>
      <c r="LL13" s="9"/>
      <c r="LM13" s="8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8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8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89"/>
      <c r="ND13" s="9"/>
      <c r="NE13" s="9"/>
      <c r="NF13" s="9"/>
      <c r="NG13" s="9"/>
      <c r="NH13" s="9"/>
      <c r="NI13" s="9"/>
      <c r="NJ13" s="9"/>
      <c r="NK13" s="9"/>
      <c r="NL13" s="9"/>
      <c r="NM13" s="15"/>
      <c r="NN13" s="19"/>
      <c r="NO13" s="9"/>
      <c r="NP13" s="9"/>
      <c r="NQ13" s="89"/>
      <c r="NR13" s="9">
        <v>13</v>
      </c>
      <c r="NS13" s="9">
        <v>14</v>
      </c>
      <c r="NT13" s="9">
        <v>12</v>
      </c>
      <c r="NU13" s="9">
        <v>10</v>
      </c>
      <c r="NV13" s="9">
        <v>13</v>
      </c>
      <c r="NW13" s="9">
        <v>14</v>
      </c>
      <c r="NX13" s="9">
        <v>14</v>
      </c>
      <c r="NY13" s="9">
        <v>12</v>
      </c>
      <c r="NZ13" s="9">
        <v>13</v>
      </c>
      <c r="OA13" s="9">
        <v>15</v>
      </c>
      <c r="OB13" s="9">
        <v>13</v>
      </c>
      <c r="OC13" s="9">
        <v>15</v>
      </c>
      <c r="OD13" s="9">
        <v>13</v>
      </c>
      <c r="OE13" s="89">
        <v>12</v>
      </c>
      <c r="OF13" s="9">
        <v>10</v>
      </c>
      <c r="OG13" s="9">
        <v>15</v>
      </c>
      <c r="OH13" s="9">
        <v>14</v>
      </c>
      <c r="OI13" s="9">
        <v>8</v>
      </c>
      <c r="OJ13" s="9">
        <v>12</v>
      </c>
      <c r="OK13" s="9"/>
      <c r="OL13" s="9"/>
      <c r="OM13" s="9"/>
      <c r="ON13" s="9"/>
      <c r="OO13" s="9"/>
      <c r="OP13" s="9"/>
      <c r="OQ13" s="9"/>
      <c r="OR13" s="9"/>
      <c r="OS13" s="8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8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89"/>
      <c r="PV13" s="9"/>
      <c r="PW13" s="15"/>
      <c r="PX13" s="1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8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8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8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8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2"/>
      <c r="SM13" s="15"/>
    </row>
    <row r="14" spans="1:507" ht="15" customHeight="1">
      <c r="A14" s="34" t="s">
        <v>18</v>
      </c>
      <c r="B14" s="108">
        <f t="shared" si="6"/>
        <v>396</v>
      </c>
      <c r="C14" s="32">
        <f t="shared" si="0"/>
        <v>0</v>
      </c>
      <c r="D14" s="107">
        <f t="shared" si="1"/>
        <v>12.949347733754955</v>
      </c>
      <c r="E14" s="39">
        <v>15</v>
      </c>
      <c r="F14" s="40">
        <v>9</v>
      </c>
      <c r="G14" s="40">
        <v>10.5</v>
      </c>
      <c r="H14" s="40">
        <v>12</v>
      </c>
      <c r="I14" s="50">
        <v>7.5</v>
      </c>
      <c r="J14" s="50">
        <v>7.5</v>
      </c>
      <c r="K14" s="42">
        <v>10.5</v>
      </c>
      <c r="L14" s="40">
        <v>9</v>
      </c>
      <c r="M14" s="40">
        <v>9</v>
      </c>
      <c r="N14" s="40">
        <v>12</v>
      </c>
      <c r="O14" s="40">
        <v>10.5</v>
      </c>
      <c r="P14" s="40">
        <v>7.5</v>
      </c>
      <c r="Q14" s="89">
        <v>10.5</v>
      </c>
      <c r="R14" s="39">
        <v>10.5</v>
      </c>
      <c r="S14" s="40">
        <v>12</v>
      </c>
      <c r="T14" s="40">
        <v>12</v>
      </c>
      <c r="U14" s="40">
        <v>9</v>
      </c>
      <c r="V14" s="40">
        <v>7.5</v>
      </c>
      <c r="W14" s="40">
        <v>12</v>
      </c>
      <c r="X14" s="89">
        <v>9</v>
      </c>
      <c r="Y14" s="40">
        <v>15</v>
      </c>
      <c r="Z14" s="40">
        <v>9</v>
      </c>
      <c r="AA14" s="40">
        <v>12</v>
      </c>
      <c r="AB14" s="40">
        <v>15</v>
      </c>
      <c r="AC14" s="40">
        <v>7.5</v>
      </c>
      <c r="AD14" s="40">
        <v>12</v>
      </c>
      <c r="AE14" s="89">
        <v>9</v>
      </c>
      <c r="AF14" s="40">
        <v>12</v>
      </c>
      <c r="AG14" s="40">
        <v>10.5</v>
      </c>
      <c r="AH14" s="40">
        <v>12</v>
      </c>
      <c r="AI14" s="40">
        <v>7.5</v>
      </c>
      <c r="AJ14" s="40">
        <v>12</v>
      </c>
      <c r="AK14" s="40">
        <v>12</v>
      </c>
      <c r="AL14" s="89">
        <v>9</v>
      </c>
      <c r="AM14" s="40">
        <v>7.5</v>
      </c>
      <c r="AN14" s="40">
        <v>15</v>
      </c>
      <c r="AO14" s="43">
        <v>12</v>
      </c>
      <c r="AP14" s="42">
        <v>10.5</v>
      </c>
      <c r="AQ14" s="40">
        <v>12</v>
      </c>
      <c r="AR14" s="40">
        <v>13.5</v>
      </c>
      <c r="AS14" s="89">
        <v>12</v>
      </c>
      <c r="AT14" s="40">
        <v>7.5</v>
      </c>
      <c r="AU14" s="40">
        <v>13.5</v>
      </c>
      <c r="AV14" s="40">
        <v>13.5</v>
      </c>
      <c r="AW14" s="40">
        <v>13.5</v>
      </c>
      <c r="AX14" s="40">
        <v>12</v>
      </c>
      <c r="AY14" s="40">
        <v>15</v>
      </c>
      <c r="AZ14" s="89">
        <v>13.5</v>
      </c>
      <c r="BA14" s="40">
        <v>12</v>
      </c>
      <c r="BB14" s="40">
        <v>13.5</v>
      </c>
      <c r="BC14" s="40">
        <v>13.5</v>
      </c>
      <c r="BD14" s="40">
        <v>12</v>
      </c>
      <c r="BE14" s="40">
        <v>12</v>
      </c>
      <c r="BF14" s="40">
        <v>15</v>
      </c>
      <c r="BG14" s="89">
        <v>12</v>
      </c>
      <c r="BH14" s="40">
        <v>13.5</v>
      </c>
      <c r="BI14" s="40">
        <v>12</v>
      </c>
      <c r="BJ14" s="40">
        <v>13.5</v>
      </c>
      <c r="BK14" s="40">
        <v>15</v>
      </c>
      <c r="BL14" s="44">
        <v>12</v>
      </c>
      <c r="BM14" s="44">
        <v>10.5</v>
      </c>
      <c r="BN14" s="89" t="s">
        <v>7</v>
      </c>
      <c r="BO14" s="44">
        <v>10.5</v>
      </c>
      <c r="BP14" s="44">
        <v>12</v>
      </c>
      <c r="BQ14" s="44">
        <v>10.5</v>
      </c>
      <c r="BR14" s="44" t="s">
        <v>7</v>
      </c>
      <c r="BS14" s="44">
        <v>10.5</v>
      </c>
      <c r="BT14" s="46" t="s">
        <v>7</v>
      </c>
      <c r="BU14" s="89">
        <v>12</v>
      </c>
      <c r="BV14" s="44">
        <v>12</v>
      </c>
      <c r="BW14" s="44">
        <v>12</v>
      </c>
      <c r="BX14" s="44">
        <v>13.5</v>
      </c>
      <c r="BY14" s="44">
        <v>15</v>
      </c>
      <c r="BZ14" s="44">
        <v>12</v>
      </c>
      <c r="CA14" s="44">
        <v>12</v>
      </c>
      <c r="CB14" s="89">
        <v>12</v>
      </c>
      <c r="CC14" s="44">
        <v>15</v>
      </c>
      <c r="CD14" s="44">
        <v>15</v>
      </c>
      <c r="CE14" s="44">
        <v>15</v>
      </c>
      <c r="CF14" s="44">
        <v>15</v>
      </c>
      <c r="CG14" s="44">
        <v>15</v>
      </c>
      <c r="CH14" s="44">
        <v>12</v>
      </c>
      <c r="CI14" s="89">
        <v>13.5</v>
      </c>
      <c r="CJ14" s="44">
        <v>12.5</v>
      </c>
      <c r="CK14" s="44" t="s">
        <v>7</v>
      </c>
      <c r="CL14" s="44">
        <v>12</v>
      </c>
      <c r="CM14" s="44">
        <v>15</v>
      </c>
      <c r="CN14" s="44">
        <v>12.5</v>
      </c>
      <c r="CO14" s="44">
        <v>12</v>
      </c>
      <c r="CP14" s="89">
        <v>13.5</v>
      </c>
      <c r="CQ14" s="44">
        <v>9.5</v>
      </c>
      <c r="CR14" s="44">
        <v>13.5</v>
      </c>
      <c r="CS14" s="44">
        <v>10.5</v>
      </c>
      <c r="CT14" s="44">
        <v>13</v>
      </c>
      <c r="CU14" s="44">
        <v>14</v>
      </c>
      <c r="CV14" s="46">
        <v>13</v>
      </c>
      <c r="CW14" s="89">
        <v>12</v>
      </c>
      <c r="CX14" s="44">
        <v>13</v>
      </c>
      <c r="CY14" s="48">
        <v>11</v>
      </c>
      <c r="CZ14" s="49">
        <v>15</v>
      </c>
      <c r="DA14" s="49">
        <v>13.5</v>
      </c>
      <c r="DB14" s="49">
        <v>14</v>
      </c>
      <c r="DC14" s="49">
        <v>12</v>
      </c>
      <c r="DD14" s="89">
        <v>14</v>
      </c>
      <c r="DE14" s="49">
        <v>12.5</v>
      </c>
      <c r="DF14" s="49">
        <v>14</v>
      </c>
      <c r="DG14" s="49">
        <v>15</v>
      </c>
      <c r="DH14" s="49">
        <v>11</v>
      </c>
      <c r="DI14" s="49">
        <v>15</v>
      </c>
      <c r="DJ14" s="49">
        <v>14</v>
      </c>
      <c r="DK14" s="89">
        <v>15</v>
      </c>
      <c r="DL14" s="49">
        <v>14</v>
      </c>
      <c r="DM14" s="49">
        <v>14.5</v>
      </c>
      <c r="DN14" s="49">
        <v>14</v>
      </c>
      <c r="DO14" s="49">
        <v>11.5</v>
      </c>
      <c r="DP14" s="49">
        <v>14.5</v>
      </c>
      <c r="DQ14" s="49">
        <v>12.5</v>
      </c>
      <c r="DR14" s="89">
        <v>15</v>
      </c>
      <c r="DS14" s="49">
        <v>14</v>
      </c>
      <c r="DT14" s="49">
        <v>14</v>
      </c>
      <c r="DU14" s="49">
        <v>15</v>
      </c>
      <c r="DV14" s="49">
        <v>13.5</v>
      </c>
      <c r="DW14" s="49">
        <v>15</v>
      </c>
      <c r="DX14" s="49">
        <v>12.5</v>
      </c>
      <c r="DY14" s="89">
        <v>14.5</v>
      </c>
      <c r="DZ14" s="49">
        <v>11</v>
      </c>
      <c r="EA14" s="49">
        <v>14</v>
      </c>
      <c r="EB14" s="49">
        <v>13</v>
      </c>
      <c r="EC14" s="63">
        <v>14.5</v>
      </c>
      <c r="ED14" s="62">
        <v>8</v>
      </c>
      <c r="EE14" s="49">
        <v>11.5</v>
      </c>
      <c r="EF14" s="49">
        <v>15</v>
      </c>
      <c r="EG14" s="49">
        <v>13.5</v>
      </c>
      <c r="EH14" s="49">
        <v>15</v>
      </c>
      <c r="EI14" s="49">
        <v>14.5</v>
      </c>
      <c r="EJ14" s="49">
        <v>12.5</v>
      </c>
      <c r="EK14" s="49">
        <v>14</v>
      </c>
      <c r="EL14" s="49">
        <v>11</v>
      </c>
      <c r="EM14" s="89">
        <v>13</v>
      </c>
      <c r="EN14" s="49">
        <v>13</v>
      </c>
      <c r="EO14" s="49">
        <v>12.5</v>
      </c>
      <c r="EP14" s="49">
        <v>11.5</v>
      </c>
      <c r="EQ14" s="49">
        <v>13</v>
      </c>
      <c r="ER14" s="49">
        <v>12.5</v>
      </c>
      <c r="ES14" s="49">
        <v>14</v>
      </c>
      <c r="ET14" s="49">
        <v>13</v>
      </c>
      <c r="EU14" s="49">
        <v>14</v>
      </c>
      <c r="EV14" s="49">
        <v>12</v>
      </c>
      <c r="EW14" s="49">
        <v>13</v>
      </c>
      <c r="EX14" s="49">
        <v>15</v>
      </c>
      <c r="EY14" s="49">
        <v>14</v>
      </c>
      <c r="EZ14" s="49">
        <v>14</v>
      </c>
      <c r="FA14" s="89">
        <v>13</v>
      </c>
      <c r="FB14" s="49">
        <v>12</v>
      </c>
      <c r="FC14" s="49">
        <v>14.5</v>
      </c>
      <c r="FD14" s="49">
        <v>12</v>
      </c>
      <c r="FE14" s="49">
        <v>15</v>
      </c>
      <c r="FF14" s="49">
        <v>14.5</v>
      </c>
      <c r="FG14" s="49">
        <v>13</v>
      </c>
      <c r="FH14" s="49">
        <v>15</v>
      </c>
      <c r="FI14" s="49">
        <v>12.5</v>
      </c>
      <c r="FJ14" s="49">
        <v>13</v>
      </c>
      <c r="FK14" s="49">
        <v>12</v>
      </c>
      <c r="FL14" s="49">
        <v>13</v>
      </c>
      <c r="FM14" s="49">
        <v>11</v>
      </c>
      <c r="FN14" s="49">
        <v>14.5</v>
      </c>
      <c r="FO14" s="89">
        <v>10.5</v>
      </c>
      <c r="FP14" s="49">
        <v>10.5</v>
      </c>
      <c r="FQ14" s="49">
        <v>14</v>
      </c>
      <c r="FR14" s="49">
        <v>12</v>
      </c>
      <c r="FS14" s="49">
        <v>12.5</v>
      </c>
      <c r="FT14" s="49">
        <v>13</v>
      </c>
      <c r="FU14" s="49">
        <v>14</v>
      </c>
      <c r="FV14" s="49">
        <v>11.5</v>
      </c>
      <c r="FW14" s="49">
        <v>13.5</v>
      </c>
      <c r="FX14" s="49">
        <v>13</v>
      </c>
      <c r="FY14" s="49">
        <v>12</v>
      </c>
      <c r="FZ14" s="49">
        <v>13</v>
      </c>
      <c r="GA14" s="49">
        <v>12.5</v>
      </c>
      <c r="GB14" s="49">
        <v>15</v>
      </c>
      <c r="GC14" s="89">
        <v>12</v>
      </c>
      <c r="GD14" s="49">
        <v>14</v>
      </c>
      <c r="GE14" s="49">
        <v>14</v>
      </c>
      <c r="GF14" s="49">
        <v>15</v>
      </c>
      <c r="GG14" s="49">
        <v>8</v>
      </c>
      <c r="GH14" s="49">
        <v>13.5</v>
      </c>
      <c r="GI14" s="49">
        <v>13.5</v>
      </c>
      <c r="GJ14" s="49">
        <v>14.5</v>
      </c>
      <c r="GK14" s="63">
        <v>14</v>
      </c>
      <c r="GL14" s="62">
        <v>13.5</v>
      </c>
      <c r="GM14" s="49">
        <v>14</v>
      </c>
      <c r="GN14" s="49">
        <v>13.5</v>
      </c>
      <c r="GO14" s="49">
        <v>14</v>
      </c>
      <c r="GP14" s="49">
        <v>14</v>
      </c>
      <c r="GQ14" s="89">
        <v>14.5</v>
      </c>
      <c r="GR14" s="49">
        <v>12</v>
      </c>
      <c r="GS14" s="49">
        <v>13</v>
      </c>
      <c r="GT14" s="49">
        <v>12</v>
      </c>
      <c r="GU14" s="49">
        <v>14.5</v>
      </c>
      <c r="GV14" s="49">
        <v>14</v>
      </c>
      <c r="GW14" s="49">
        <v>14.5</v>
      </c>
      <c r="GX14" s="49">
        <v>14</v>
      </c>
      <c r="GY14" s="49">
        <v>14</v>
      </c>
      <c r="GZ14" s="49">
        <v>14</v>
      </c>
      <c r="HA14" s="49">
        <v>11</v>
      </c>
      <c r="HB14" s="49">
        <v>13</v>
      </c>
      <c r="HC14" s="49">
        <v>12</v>
      </c>
      <c r="HD14" s="49">
        <v>9</v>
      </c>
      <c r="HE14" s="89">
        <v>12</v>
      </c>
      <c r="HF14" s="49">
        <v>14</v>
      </c>
      <c r="HG14" s="49">
        <v>14</v>
      </c>
      <c r="HH14" s="49">
        <v>12.5</v>
      </c>
      <c r="HI14" s="49">
        <v>13.5</v>
      </c>
      <c r="HJ14" s="49">
        <v>12</v>
      </c>
      <c r="HK14" s="49">
        <v>13</v>
      </c>
      <c r="HL14" s="49">
        <v>12.5</v>
      </c>
      <c r="HM14" s="49">
        <v>14</v>
      </c>
      <c r="HN14" s="49">
        <v>14.5</v>
      </c>
      <c r="HO14" s="49">
        <v>12.5</v>
      </c>
      <c r="HP14" s="49">
        <v>13.5</v>
      </c>
      <c r="HQ14" s="49">
        <v>11</v>
      </c>
      <c r="HR14" s="49">
        <v>13.5</v>
      </c>
      <c r="HS14" s="89">
        <v>14</v>
      </c>
      <c r="HT14" s="49">
        <v>14</v>
      </c>
      <c r="HU14" s="49">
        <v>13</v>
      </c>
      <c r="HV14" s="49">
        <v>14</v>
      </c>
      <c r="HW14" s="49">
        <v>13</v>
      </c>
      <c r="HX14" s="49">
        <v>11.5</v>
      </c>
      <c r="HY14" s="49">
        <v>12.5</v>
      </c>
      <c r="HZ14" s="49">
        <v>11</v>
      </c>
      <c r="IA14" s="49">
        <v>12</v>
      </c>
      <c r="IB14" s="49">
        <v>15</v>
      </c>
      <c r="IC14" s="49">
        <v>13</v>
      </c>
      <c r="ID14" s="49">
        <v>12</v>
      </c>
      <c r="IE14" s="49">
        <v>13.5</v>
      </c>
      <c r="IF14" s="49">
        <v>12</v>
      </c>
      <c r="IG14" s="89">
        <v>13</v>
      </c>
      <c r="IH14" s="49">
        <v>12</v>
      </c>
      <c r="II14" s="49">
        <v>14</v>
      </c>
      <c r="IJ14" s="49">
        <v>13</v>
      </c>
      <c r="IK14" s="49">
        <v>12</v>
      </c>
      <c r="IL14" s="49">
        <v>12</v>
      </c>
      <c r="IM14" s="49">
        <v>13.5</v>
      </c>
      <c r="IN14" s="49">
        <v>12.5</v>
      </c>
      <c r="IO14" s="49">
        <v>13</v>
      </c>
      <c r="IP14" s="49">
        <v>13.5</v>
      </c>
      <c r="IQ14" s="49">
        <v>13</v>
      </c>
      <c r="IR14" s="49">
        <v>14</v>
      </c>
      <c r="IS14" s="49">
        <v>13</v>
      </c>
      <c r="IT14" s="49">
        <v>14</v>
      </c>
      <c r="IU14" s="63">
        <v>14.5</v>
      </c>
      <c r="IV14" s="19">
        <v>11</v>
      </c>
      <c r="IW14" s="9">
        <v>15</v>
      </c>
      <c r="IX14" s="9">
        <v>13</v>
      </c>
      <c r="IY14" s="9">
        <v>9</v>
      </c>
      <c r="IZ14" s="9">
        <v>13.5</v>
      </c>
      <c r="JA14" s="9">
        <v>13</v>
      </c>
      <c r="JB14" s="9">
        <v>15</v>
      </c>
      <c r="JC14" s="9">
        <v>12</v>
      </c>
      <c r="JD14" s="9">
        <v>14</v>
      </c>
      <c r="JE14" s="9">
        <v>14</v>
      </c>
      <c r="JF14" s="9">
        <v>15</v>
      </c>
      <c r="JG14" s="9">
        <v>14</v>
      </c>
      <c r="JH14" s="9">
        <v>12.5</v>
      </c>
      <c r="JI14" s="89">
        <v>12.5</v>
      </c>
      <c r="JJ14" s="9">
        <v>13.5</v>
      </c>
      <c r="JK14" s="9">
        <v>13.5</v>
      </c>
      <c r="JL14" s="9">
        <v>15</v>
      </c>
      <c r="JM14" s="9">
        <v>13</v>
      </c>
      <c r="JN14" s="9">
        <v>12</v>
      </c>
      <c r="JO14" s="9">
        <v>14</v>
      </c>
      <c r="JP14" s="9">
        <v>15</v>
      </c>
      <c r="JQ14" s="9">
        <v>14</v>
      </c>
      <c r="JR14" s="9">
        <v>14</v>
      </c>
      <c r="JS14" s="9">
        <v>13</v>
      </c>
      <c r="JT14" s="9">
        <v>14</v>
      </c>
      <c r="JU14" s="9">
        <v>13</v>
      </c>
      <c r="JV14" s="9">
        <v>13.5</v>
      </c>
      <c r="JW14" s="89">
        <v>13</v>
      </c>
      <c r="JX14" s="9">
        <v>14</v>
      </c>
      <c r="JY14" s="9">
        <v>14</v>
      </c>
      <c r="JZ14" s="9">
        <v>15</v>
      </c>
      <c r="KA14" s="9">
        <v>15</v>
      </c>
      <c r="KB14" s="9">
        <v>14.5</v>
      </c>
      <c r="KC14" s="9">
        <v>13.5</v>
      </c>
      <c r="KD14" s="9">
        <v>13</v>
      </c>
      <c r="KE14" s="9">
        <v>12.5</v>
      </c>
      <c r="KF14" s="9">
        <v>13.5</v>
      </c>
      <c r="KG14" s="9">
        <v>14.5</v>
      </c>
      <c r="KH14" s="9">
        <v>13</v>
      </c>
      <c r="KI14" s="9">
        <v>12</v>
      </c>
      <c r="KJ14" s="9">
        <v>14</v>
      </c>
      <c r="KK14" s="118">
        <v>15</v>
      </c>
      <c r="KL14" s="9">
        <v>14</v>
      </c>
      <c r="KM14" s="9">
        <v>14</v>
      </c>
      <c r="KN14" s="9">
        <v>15</v>
      </c>
      <c r="KO14" s="9">
        <v>14.5</v>
      </c>
      <c r="KP14" s="9">
        <v>14</v>
      </c>
      <c r="KQ14" s="9">
        <v>14</v>
      </c>
      <c r="KR14" s="9">
        <v>12</v>
      </c>
      <c r="KS14" s="9">
        <v>13.5</v>
      </c>
      <c r="KT14" s="9">
        <v>15</v>
      </c>
      <c r="KU14" s="9">
        <v>13.277777777777779</v>
      </c>
      <c r="KV14" s="9">
        <v>13.555555555555555</v>
      </c>
      <c r="KW14" s="9">
        <v>13.8</v>
      </c>
      <c r="KX14" s="9">
        <v>12.7</v>
      </c>
      <c r="KY14" s="89">
        <v>13</v>
      </c>
      <c r="KZ14" s="9">
        <v>11.222222222222221</v>
      </c>
      <c r="LA14" s="9">
        <v>12</v>
      </c>
      <c r="LB14" s="9">
        <v>11.25</v>
      </c>
      <c r="LC14" s="15">
        <v>12.777777777777779</v>
      </c>
      <c r="LD14" s="19">
        <v>13.05</v>
      </c>
      <c r="LE14" s="9">
        <v>13.5</v>
      </c>
      <c r="LF14" s="9">
        <v>11.25</v>
      </c>
      <c r="LG14" s="9">
        <v>13.277777777777779</v>
      </c>
      <c r="LH14" s="9">
        <v>13.5</v>
      </c>
      <c r="LI14" s="9">
        <v>11.8125</v>
      </c>
      <c r="LJ14" s="9">
        <v>13.4375</v>
      </c>
      <c r="LK14" s="9">
        <v>13.6875</v>
      </c>
      <c r="LL14" s="9">
        <v>12.875</v>
      </c>
      <c r="LM14" s="89">
        <v>12.375</v>
      </c>
      <c r="LN14" s="9">
        <v>12.812625000000001</v>
      </c>
      <c r="LO14" s="9">
        <v>11.0625</v>
      </c>
      <c r="LP14" s="9">
        <v>12.428571428571429</v>
      </c>
      <c r="LQ14" s="9">
        <v>12.214285714285714</v>
      </c>
      <c r="LR14" s="9">
        <v>11.714285714285714</v>
      </c>
      <c r="LS14" s="9">
        <v>11.857142857142858</v>
      </c>
      <c r="LT14" s="9">
        <v>13</v>
      </c>
      <c r="LU14" s="9">
        <v>12.142857142857142</v>
      </c>
      <c r="LV14" s="9">
        <v>13.142857142857142</v>
      </c>
      <c r="LW14" s="9">
        <v>12.571428571428571</v>
      </c>
      <c r="LX14" s="9">
        <v>14</v>
      </c>
      <c r="LY14" s="9">
        <v>13.571428571428571</v>
      </c>
      <c r="LZ14" s="9">
        <v>12.642857142857142</v>
      </c>
      <c r="MA14" s="89">
        <v>12.714285714285714</v>
      </c>
      <c r="MB14" s="9">
        <v>11.625</v>
      </c>
      <c r="MC14" s="9">
        <v>13.5</v>
      </c>
      <c r="MD14" s="9">
        <v>12.25</v>
      </c>
      <c r="ME14" s="9">
        <v>12.222222222222221</v>
      </c>
      <c r="MF14" s="9">
        <v>12.857142857142858</v>
      </c>
      <c r="MG14" s="9">
        <v>12.142857142857142</v>
      </c>
      <c r="MH14" s="9">
        <v>11.785714285714286</v>
      </c>
      <c r="MI14" s="9">
        <v>13.714285714285714</v>
      </c>
      <c r="MJ14" s="9">
        <v>13.285714285714286</v>
      </c>
      <c r="MK14" s="9">
        <v>12.214285714285714</v>
      </c>
      <c r="ML14" s="9">
        <v>12.5</v>
      </c>
      <c r="MM14" s="9">
        <v>12.166666666666666</v>
      </c>
      <c r="MN14" s="9">
        <v>12.166666666666666</v>
      </c>
      <c r="MO14" s="89">
        <v>11.916666666666666</v>
      </c>
      <c r="MP14" s="9">
        <v>13.357142857142858</v>
      </c>
      <c r="MQ14" s="9">
        <v>12.75</v>
      </c>
      <c r="MR14" s="9">
        <v>14</v>
      </c>
      <c r="MS14" s="9">
        <v>14.166666666666666</v>
      </c>
      <c r="MT14" s="9">
        <v>13.571428571428571</v>
      </c>
      <c r="MU14" s="9">
        <v>11.083333333333334</v>
      </c>
      <c r="MV14" s="9">
        <v>13.083333333333334</v>
      </c>
      <c r="MW14" s="9">
        <v>11.75</v>
      </c>
      <c r="MX14" s="9">
        <v>13.333333333333334</v>
      </c>
      <c r="MY14" s="9">
        <v>13.583333333333334</v>
      </c>
      <c r="MZ14" s="9">
        <v>12.583333333333334</v>
      </c>
      <c r="NA14" s="9">
        <v>11.083333333333334</v>
      </c>
      <c r="NB14" s="9">
        <v>13.25</v>
      </c>
      <c r="NC14" s="89">
        <v>13.583333333333334</v>
      </c>
      <c r="ND14" s="9">
        <v>14.2</v>
      </c>
      <c r="NE14" s="9">
        <v>13.7</v>
      </c>
      <c r="NF14" s="9">
        <v>12.4</v>
      </c>
      <c r="NG14" s="9">
        <v>15</v>
      </c>
      <c r="NH14" s="9">
        <v>11</v>
      </c>
      <c r="NI14" s="9">
        <v>13.5</v>
      </c>
      <c r="NJ14" s="9">
        <v>14</v>
      </c>
      <c r="NK14" s="9">
        <v>14</v>
      </c>
      <c r="NL14" s="9">
        <v>14.5</v>
      </c>
      <c r="NM14" s="15">
        <v>12.5</v>
      </c>
      <c r="NN14" s="19">
        <v>13</v>
      </c>
      <c r="NO14" s="9">
        <v>13</v>
      </c>
      <c r="NP14" s="9">
        <v>14.5</v>
      </c>
      <c r="NQ14" s="89">
        <v>12</v>
      </c>
      <c r="NR14" s="9">
        <v>13</v>
      </c>
      <c r="NS14" s="9">
        <v>13</v>
      </c>
      <c r="NT14" s="9">
        <v>12</v>
      </c>
      <c r="NU14" s="9">
        <v>11</v>
      </c>
      <c r="NV14" s="9">
        <v>12</v>
      </c>
      <c r="NW14" s="9">
        <v>14.5</v>
      </c>
      <c r="NX14" s="9">
        <v>13</v>
      </c>
      <c r="NY14" s="9">
        <v>12</v>
      </c>
      <c r="NZ14" s="9">
        <v>13</v>
      </c>
      <c r="OA14" s="9">
        <v>14</v>
      </c>
      <c r="OB14" s="9">
        <v>14.5</v>
      </c>
      <c r="OC14" s="9">
        <v>14.5</v>
      </c>
      <c r="OD14" s="9">
        <v>14</v>
      </c>
      <c r="OE14" s="89">
        <v>15</v>
      </c>
      <c r="OF14" s="9">
        <v>10.5</v>
      </c>
      <c r="OG14" s="9">
        <v>12.5</v>
      </c>
      <c r="OH14" s="9">
        <v>15</v>
      </c>
      <c r="OI14" s="9">
        <v>12</v>
      </c>
      <c r="OJ14" s="9">
        <v>14</v>
      </c>
      <c r="OK14" s="9"/>
      <c r="OL14" s="9"/>
      <c r="OM14" s="9"/>
      <c r="ON14" s="9"/>
      <c r="OO14" s="9"/>
      <c r="OP14" s="9"/>
      <c r="OQ14" s="9"/>
      <c r="OR14" s="9"/>
      <c r="OS14" s="8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8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89"/>
      <c r="PV14" s="9"/>
      <c r="PW14" s="15"/>
      <c r="PX14" s="1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8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8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8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8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2"/>
      <c r="SM14" s="15"/>
    </row>
    <row r="15" spans="1:507" ht="15" customHeight="1">
      <c r="A15" s="34" t="s">
        <v>19</v>
      </c>
      <c r="B15" s="108">
        <f t="shared" si="6"/>
        <v>313</v>
      </c>
      <c r="C15" s="32">
        <f t="shared" si="0"/>
        <v>6.5</v>
      </c>
      <c r="D15" s="107">
        <f t="shared" si="1"/>
        <v>12.549019607843137</v>
      </c>
      <c r="E15" s="39">
        <v>7.5</v>
      </c>
      <c r="F15" s="40">
        <v>7.5</v>
      </c>
      <c r="G15" s="40">
        <v>10.5</v>
      </c>
      <c r="H15" s="40">
        <v>12</v>
      </c>
      <c r="I15" s="50">
        <v>7.5</v>
      </c>
      <c r="J15" s="41">
        <v>12</v>
      </c>
      <c r="K15" s="42">
        <v>9</v>
      </c>
      <c r="L15" s="40">
        <v>12</v>
      </c>
      <c r="M15" s="40">
        <v>10.5</v>
      </c>
      <c r="N15" s="40">
        <v>9</v>
      </c>
      <c r="O15" s="40">
        <v>9</v>
      </c>
      <c r="P15" s="40">
        <v>15</v>
      </c>
      <c r="Q15" s="89">
        <v>9</v>
      </c>
      <c r="R15" s="39">
        <v>15</v>
      </c>
      <c r="S15" s="40">
        <v>10.5</v>
      </c>
      <c r="T15" s="40">
        <v>15</v>
      </c>
      <c r="U15" s="40">
        <v>15</v>
      </c>
      <c r="V15" s="40">
        <v>9</v>
      </c>
      <c r="W15" s="40">
        <v>10.5</v>
      </c>
      <c r="X15" s="89">
        <v>15</v>
      </c>
      <c r="Y15" s="40">
        <v>15</v>
      </c>
      <c r="Z15" s="40">
        <v>10.5</v>
      </c>
      <c r="AA15" s="40">
        <v>9</v>
      </c>
      <c r="AB15" s="40">
        <v>15</v>
      </c>
      <c r="AC15" s="40">
        <v>9</v>
      </c>
      <c r="AD15" s="40">
        <v>9</v>
      </c>
      <c r="AE15" s="89">
        <v>7.5</v>
      </c>
      <c r="AF15" s="40">
        <v>15</v>
      </c>
      <c r="AG15" s="40">
        <v>9</v>
      </c>
      <c r="AH15" s="40">
        <v>9</v>
      </c>
      <c r="AI15" s="40">
        <v>9</v>
      </c>
      <c r="AJ15" s="40">
        <v>15</v>
      </c>
      <c r="AK15" s="40">
        <v>9</v>
      </c>
      <c r="AL15" s="89">
        <v>10.5</v>
      </c>
      <c r="AM15" s="40">
        <v>9</v>
      </c>
      <c r="AN15" s="40">
        <v>9</v>
      </c>
      <c r="AO15" s="43">
        <v>10.5</v>
      </c>
      <c r="AP15" s="42">
        <v>13.5</v>
      </c>
      <c r="AQ15" s="40">
        <v>13.5</v>
      </c>
      <c r="AR15" s="40">
        <v>10.5</v>
      </c>
      <c r="AS15" s="89">
        <v>12</v>
      </c>
      <c r="AT15" s="40">
        <v>10.5</v>
      </c>
      <c r="AU15" s="40">
        <v>13.5</v>
      </c>
      <c r="AV15" s="40">
        <v>12</v>
      </c>
      <c r="AW15" s="40">
        <v>13.5</v>
      </c>
      <c r="AX15" s="40">
        <v>13.5</v>
      </c>
      <c r="AY15" s="40">
        <v>13.5</v>
      </c>
      <c r="AZ15" s="89">
        <v>13.5</v>
      </c>
      <c r="BA15" s="40">
        <v>15</v>
      </c>
      <c r="BB15" s="40">
        <v>13.5</v>
      </c>
      <c r="BC15" s="40">
        <v>10.5</v>
      </c>
      <c r="BD15" s="40">
        <v>15</v>
      </c>
      <c r="BE15" s="40">
        <v>15</v>
      </c>
      <c r="BF15" s="40">
        <v>10.5</v>
      </c>
      <c r="BG15" s="89">
        <v>13.5</v>
      </c>
      <c r="BH15" s="40">
        <v>13.5</v>
      </c>
      <c r="BI15" s="40">
        <v>10.5</v>
      </c>
      <c r="BJ15" s="40">
        <v>13.5</v>
      </c>
      <c r="BK15" s="40">
        <v>10.5</v>
      </c>
      <c r="BL15" s="44">
        <v>15</v>
      </c>
      <c r="BM15" s="44">
        <v>15</v>
      </c>
      <c r="BN15" s="89">
        <v>13.5</v>
      </c>
      <c r="BO15" s="44">
        <v>13.5</v>
      </c>
      <c r="BP15" s="44">
        <v>12</v>
      </c>
      <c r="BQ15" s="44">
        <v>13.5</v>
      </c>
      <c r="BR15" s="44">
        <v>12</v>
      </c>
      <c r="BS15" s="44">
        <v>12</v>
      </c>
      <c r="BT15" s="46">
        <v>12</v>
      </c>
      <c r="BU15" s="89">
        <v>13.5</v>
      </c>
      <c r="BV15" s="44">
        <v>12</v>
      </c>
      <c r="BW15" s="44">
        <v>13.5</v>
      </c>
      <c r="BX15" s="44">
        <v>13.5</v>
      </c>
      <c r="BY15" s="44">
        <v>9.5</v>
      </c>
      <c r="BZ15" s="44">
        <v>10.5</v>
      </c>
      <c r="CA15" s="44">
        <v>12</v>
      </c>
      <c r="CB15" s="89">
        <v>12.5</v>
      </c>
      <c r="CC15" s="44">
        <v>9.5</v>
      </c>
      <c r="CD15" s="44">
        <v>13.5</v>
      </c>
      <c r="CE15" s="44">
        <v>13.5</v>
      </c>
      <c r="CF15" s="44">
        <v>12.5</v>
      </c>
      <c r="CG15" s="44">
        <v>15</v>
      </c>
      <c r="CH15" s="44">
        <v>12</v>
      </c>
      <c r="CI15" s="89">
        <v>15</v>
      </c>
      <c r="CJ15" s="44">
        <v>12</v>
      </c>
      <c r="CK15" s="44">
        <v>10.5</v>
      </c>
      <c r="CL15" s="44">
        <v>12</v>
      </c>
      <c r="CM15" s="44">
        <v>13.5</v>
      </c>
      <c r="CN15" s="44">
        <v>13.5</v>
      </c>
      <c r="CO15" s="44">
        <v>6.5</v>
      </c>
      <c r="CP15" s="89">
        <v>12</v>
      </c>
      <c r="CQ15" s="44">
        <v>13.5</v>
      </c>
      <c r="CR15" s="44">
        <v>12</v>
      </c>
      <c r="CS15" s="44">
        <v>9.5</v>
      </c>
      <c r="CT15" s="44">
        <v>8</v>
      </c>
      <c r="CU15" s="44">
        <v>14</v>
      </c>
      <c r="CV15" s="65">
        <v>13</v>
      </c>
      <c r="CW15" s="89">
        <v>14</v>
      </c>
      <c r="CX15" s="44">
        <v>13</v>
      </c>
      <c r="CY15" s="48">
        <v>9</v>
      </c>
      <c r="CZ15" s="49">
        <v>15</v>
      </c>
      <c r="DA15" s="49">
        <v>12.5</v>
      </c>
      <c r="DB15" s="49">
        <v>10</v>
      </c>
      <c r="DC15" s="49">
        <v>12.5</v>
      </c>
      <c r="DD15" s="89">
        <v>12</v>
      </c>
      <c r="DE15" s="49">
        <v>13</v>
      </c>
      <c r="DF15" s="49">
        <v>12</v>
      </c>
      <c r="DG15" s="49">
        <v>14.5</v>
      </c>
      <c r="DH15" s="49">
        <v>12</v>
      </c>
      <c r="DI15" s="49">
        <v>14</v>
      </c>
      <c r="DJ15" s="49">
        <v>13</v>
      </c>
      <c r="DK15" s="89">
        <v>6</v>
      </c>
      <c r="DL15" s="49">
        <v>12</v>
      </c>
      <c r="DM15" s="49">
        <v>14.5</v>
      </c>
      <c r="DN15" s="49">
        <v>15</v>
      </c>
      <c r="DO15" s="49">
        <v>9</v>
      </c>
      <c r="DP15" s="49">
        <v>14</v>
      </c>
      <c r="DQ15" s="49">
        <v>12</v>
      </c>
      <c r="DR15" s="89">
        <v>14</v>
      </c>
      <c r="DS15" s="49">
        <v>13</v>
      </c>
      <c r="DT15" s="49">
        <v>14</v>
      </c>
      <c r="DU15" s="49">
        <v>12.5</v>
      </c>
      <c r="DV15" s="49">
        <v>14</v>
      </c>
      <c r="DW15" s="49">
        <v>15</v>
      </c>
      <c r="DX15" s="49">
        <v>12</v>
      </c>
      <c r="DY15" s="89">
        <v>13</v>
      </c>
      <c r="DZ15" s="49">
        <v>7</v>
      </c>
      <c r="EA15" s="49">
        <v>12</v>
      </c>
      <c r="EB15" s="49">
        <v>14</v>
      </c>
      <c r="EC15" s="63">
        <v>14</v>
      </c>
      <c r="ED15" s="62">
        <v>9</v>
      </c>
      <c r="EE15" s="49">
        <v>11</v>
      </c>
      <c r="EF15" s="49">
        <v>14</v>
      </c>
      <c r="EG15" s="49">
        <v>14.5</v>
      </c>
      <c r="EH15" s="49">
        <v>14</v>
      </c>
      <c r="EI15" s="49">
        <v>14</v>
      </c>
      <c r="EJ15" s="49">
        <v>12</v>
      </c>
      <c r="EK15" s="49">
        <v>14</v>
      </c>
      <c r="EL15" s="49">
        <v>10</v>
      </c>
      <c r="EM15" s="89">
        <v>13.5</v>
      </c>
      <c r="EN15" s="49">
        <v>13</v>
      </c>
      <c r="EO15" s="49">
        <v>10</v>
      </c>
      <c r="EP15" s="49">
        <v>10</v>
      </c>
      <c r="EQ15" s="49">
        <v>14</v>
      </c>
      <c r="ER15" s="49">
        <v>9</v>
      </c>
      <c r="ES15" s="49">
        <v>14</v>
      </c>
      <c r="ET15" s="49">
        <v>13.5</v>
      </c>
      <c r="EU15" s="49">
        <v>9</v>
      </c>
      <c r="EV15" s="49">
        <v>12</v>
      </c>
      <c r="EW15" s="49">
        <v>14</v>
      </c>
      <c r="EX15" s="49">
        <v>14.5</v>
      </c>
      <c r="EY15" s="49">
        <v>12</v>
      </c>
      <c r="EZ15" s="49">
        <v>14.5</v>
      </c>
      <c r="FA15" s="89">
        <v>13</v>
      </c>
      <c r="FB15" s="49">
        <v>10.5</v>
      </c>
      <c r="FC15" s="49">
        <v>15</v>
      </c>
      <c r="FD15" s="49">
        <v>12</v>
      </c>
      <c r="FE15" s="49">
        <v>12</v>
      </c>
      <c r="FF15" s="49">
        <v>14</v>
      </c>
      <c r="FG15" s="49">
        <v>13</v>
      </c>
      <c r="FH15" s="49">
        <v>15</v>
      </c>
      <c r="FI15" s="49">
        <v>12.5</v>
      </c>
      <c r="FJ15" s="49">
        <v>13</v>
      </c>
      <c r="FK15" s="49">
        <v>12</v>
      </c>
      <c r="FL15" s="49">
        <v>13</v>
      </c>
      <c r="FM15" s="49">
        <v>12.5</v>
      </c>
      <c r="FN15" s="49">
        <v>14</v>
      </c>
      <c r="FO15" s="89">
        <v>11</v>
      </c>
      <c r="FP15" s="49">
        <v>10</v>
      </c>
      <c r="FQ15" s="49">
        <v>13.5</v>
      </c>
      <c r="FR15" s="49">
        <v>12</v>
      </c>
      <c r="FS15" s="49">
        <v>12</v>
      </c>
      <c r="FT15" s="49">
        <v>11</v>
      </c>
      <c r="FU15" s="49">
        <v>14</v>
      </c>
      <c r="FV15" s="49">
        <v>9</v>
      </c>
      <c r="FW15" s="49">
        <v>13</v>
      </c>
      <c r="FX15" s="49">
        <v>13</v>
      </c>
      <c r="FY15" s="49">
        <v>14</v>
      </c>
      <c r="FZ15" s="49">
        <v>12</v>
      </c>
      <c r="GA15" s="49">
        <v>12</v>
      </c>
      <c r="GB15" s="49">
        <v>14</v>
      </c>
      <c r="GC15" s="89">
        <v>12.5</v>
      </c>
      <c r="GD15" s="49">
        <v>11</v>
      </c>
      <c r="GE15" s="49">
        <v>11</v>
      </c>
      <c r="GF15" s="49">
        <v>15</v>
      </c>
      <c r="GG15" s="49">
        <v>10</v>
      </c>
      <c r="GH15" s="49">
        <v>14.5</v>
      </c>
      <c r="GI15" s="49">
        <v>12</v>
      </c>
      <c r="GJ15" s="49">
        <v>14</v>
      </c>
      <c r="GK15" s="63">
        <v>14</v>
      </c>
      <c r="GL15" s="62">
        <v>13</v>
      </c>
      <c r="GM15" s="49">
        <v>14.5</v>
      </c>
      <c r="GN15" s="49">
        <v>13</v>
      </c>
      <c r="GO15" s="49">
        <v>14</v>
      </c>
      <c r="GP15" s="49">
        <v>13.5</v>
      </c>
      <c r="GQ15" s="89">
        <v>14.5</v>
      </c>
      <c r="GR15" s="49">
        <v>12</v>
      </c>
      <c r="GS15" s="49">
        <v>13</v>
      </c>
      <c r="GT15" s="49">
        <v>13</v>
      </c>
      <c r="GU15" s="49">
        <v>14</v>
      </c>
      <c r="GV15" s="49">
        <v>12</v>
      </c>
      <c r="GW15" s="49">
        <v>14.5</v>
      </c>
      <c r="GX15" s="49">
        <v>12.5</v>
      </c>
      <c r="GY15" s="49">
        <v>13</v>
      </c>
      <c r="GZ15" s="49">
        <v>11</v>
      </c>
      <c r="HA15" s="49">
        <v>12</v>
      </c>
      <c r="HB15" s="49">
        <v>13</v>
      </c>
      <c r="HC15" s="49">
        <v>14.5</v>
      </c>
      <c r="HD15" s="49">
        <v>11</v>
      </c>
      <c r="HE15" s="89">
        <v>12</v>
      </c>
      <c r="HF15" s="49">
        <v>13</v>
      </c>
      <c r="HG15" s="49">
        <v>13</v>
      </c>
      <c r="HH15" s="49">
        <v>13</v>
      </c>
      <c r="HI15" s="49">
        <v>12</v>
      </c>
      <c r="HJ15" s="49">
        <v>9</v>
      </c>
      <c r="HK15" s="49">
        <v>14</v>
      </c>
      <c r="HL15" s="49">
        <v>12</v>
      </c>
      <c r="HM15" s="49">
        <v>13</v>
      </c>
      <c r="HN15" s="49">
        <v>13</v>
      </c>
      <c r="HO15" s="49">
        <v>13</v>
      </c>
      <c r="HP15" s="49">
        <v>14</v>
      </c>
      <c r="HQ15" s="49">
        <v>13</v>
      </c>
      <c r="HR15" s="49">
        <v>12</v>
      </c>
      <c r="HS15" s="89">
        <v>12</v>
      </c>
      <c r="HT15" s="49">
        <v>11</v>
      </c>
      <c r="HU15" s="49">
        <v>13</v>
      </c>
      <c r="HV15" s="49">
        <v>13.5</v>
      </c>
      <c r="HW15" s="49">
        <v>13</v>
      </c>
      <c r="HX15" s="49">
        <v>11</v>
      </c>
      <c r="HY15" s="49">
        <v>11.5</v>
      </c>
      <c r="HZ15" s="49">
        <v>11</v>
      </c>
      <c r="IA15" s="49">
        <v>13</v>
      </c>
      <c r="IB15" s="49">
        <v>14</v>
      </c>
      <c r="IC15" s="49">
        <v>12</v>
      </c>
      <c r="ID15" s="49">
        <v>13</v>
      </c>
      <c r="IE15" s="49">
        <v>12.5</v>
      </c>
      <c r="IF15" s="49">
        <v>13</v>
      </c>
      <c r="IG15" s="89">
        <v>12</v>
      </c>
      <c r="IH15" s="49">
        <v>13</v>
      </c>
      <c r="II15" s="49">
        <v>12</v>
      </c>
      <c r="IJ15" s="49">
        <v>12.5</v>
      </c>
      <c r="IK15" s="49">
        <v>12</v>
      </c>
      <c r="IL15" s="49">
        <v>12</v>
      </c>
      <c r="IM15" s="49">
        <v>13.5</v>
      </c>
      <c r="IN15" s="49">
        <v>13</v>
      </c>
      <c r="IO15" s="49">
        <v>13</v>
      </c>
      <c r="IP15" s="49">
        <v>12.5</v>
      </c>
      <c r="IQ15" s="49">
        <v>12.5</v>
      </c>
      <c r="IR15" s="49">
        <v>13.5</v>
      </c>
      <c r="IS15" s="49">
        <v>13</v>
      </c>
      <c r="IT15" s="49">
        <v>13.5</v>
      </c>
      <c r="IU15" s="63">
        <v>15</v>
      </c>
      <c r="IV15" s="19">
        <v>13</v>
      </c>
      <c r="IW15" s="9">
        <v>14</v>
      </c>
      <c r="IX15" s="9">
        <v>9</v>
      </c>
      <c r="IY15" s="9">
        <v>12.5</v>
      </c>
      <c r="IZ15" s="9">
        <v>12.5</v>
      </c>
      <c r="JA15" s="9">
        <v>12</v>
      </c>
      <c r="JB15" s="9">
        <v>14</v>
      </c>
      <c r="JC15" s="9">
        <v>10</v>
      </c>
      <c r="JD15" s="9">
        <v>12.5</v>
      </c>
      <c r="JE15" s="9">
        <v>14.5</v>
      </c>
      <c r="JF15" s="9">
        <v>12.5</v>
      </c>
      <c r="JG15" s="9">
        <v>13.5</v>
      </c>
      <c r="JH15" s="9">
        <v>12</v>
      </c>
      <c r="JI15" s="89">
        <v>12.5</v>
      </c>
      <c r="JJ15" s="9">
        <v>12.5</v>
      </c>
      <c r="JK15" s="9">
        <v>13.5</v>
      </c>
      <c r="JL15" s="9">
        <v>14</v>
      </c>
      <c r="JM15" s="9">
        <v>13</v>
      </c>
      <c r="JN15" s="9">
        <v>12</v>
      </c>
      <c r="JO15" s="9">
        <v>14</v>
      </c>
      <c r="JP15" s="9">
        <v>15</v>
      </c>
      <c r="JQ15" s="9">
        <v>14</v>
      </c>
      <c r="JR15" s="9">
        <v>13</v>
      </c>
      <c r="JS15" s="9">
        <v>13.5</v>
      </c>
      <c r="JT15" s="9">
        <v>14</v>
      </c>
      <c r="JU15" s="9">
        <v>13</v>
      </c>
      <c r="JV15" s="9">
        <v>13</v>
      </c>
      <c r="JW15" s="89">
        <v>12</v>
      </c>
      <c r="JX15" s="9">
        <v>14.5</v>
      </c>
      <c r="JY15" s="9">
        <v>13</v>
      </c>
      <c r="JZ15" s="9">
        <v>14.5</v>
      </c>
      <c r="KA15" s="9">
        <v>15</v>
      </c>
      <c r="KB15" s="9">
        <v>14</v>
      </c>
      <c r="KC15" s="9">
        <v>9</v>
      </c>
      <c r="KD15" s="9">
        <v>12.5</v>
      </c>
      <c r="KE15" s="9">
        <v>13</v>
      </c>
      <c r="KF15" s="9">
        <v>14</v>
      </c>
      <c r="KG15" s="9">
        <v>11</v>
      </c>
      <c r="KH15" s="9">
        <v>11</v>
      </c>
      <c r="KI15" s="9">
        <v>12</v>
      </c>
      <c r="KJ15" s="9">
        <v>14</v>
      </c>
      <c r="KK15" s="118">
        <v>14</v>
      </c>
      <c r="KL15" s="9">
        <v>13</v>
      </c>
      <c r="KM15" s="9">
        <v>14</v>
      </c>
      <c r="KN15" s="9">
        <v>14</v>
      </c>
      <c r="KO15" s="9">
        <v>14</v>
      </c>
      <c r="KP15" s="9">
        <v>11</v>
      </c>
      <c r="KQ15" s="9">
        <v>11</v>
      </c>
      <c r="KR15" s="9">
        <v>11</v>
      </c>
      <c r="KS15" s="9">
        <v>11</v>
      </c>
      <c r="KT15" s="9">
        <v>12</v>
      </c>
      <c r="KU15" s="9">
        <v>13.5</v>
      </c>
      <c r="KV15" s="9">
        <v>14</v>
      </c>
      <c r="KW15" s="9">
        <v>13.5</v>
      </c>
      <c r="KX15" s="9">
        <v>13.5</v>
      </c>
      <c r="KY15" s="89">
        <v>13.5</v>
      </c>
      <c r="KZ15" s="9">
        <v>11</v>
      </c>
      <c r="LA15" s="9">
        <v>14</v>
      </c>
      <c r="LB15" s="9">
        <v>11</v>
      </c>
      <c r="LC15" s="15">
        <v>12</v>
      </c>
      <c r="LD15" s="19">
        <v>15</v>
      </c>
      <c r="LE15" s="9">
        <v>12</v>
      </c>
      <c r="LF15" s="9"/>
      <c r="LG15" s="9"/>
      <c r="LH15" s="9"/>
      <c r="LI15" s="9"/>
      <c r="LJ15" s="9"/>
      <c r="LK15" s="9"/>
      <c r="LL15" s="9"/>
      <c r="LM15" s="8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8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8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89"/>
      <c r="ND15" s="9"/>
      <c r="NE15" s="9"/>
      <c r="NF15" s="9"/>
      <c r="NG15" s="9"/>
      <c r="NH15" s="9"/>
      <c r="NI15" s="9"/>
      <c r="NJ15" s="9"/>
      <c r="NK15" s="9"/>
      <c r="NL15" s="9"/>
      <c r="NM15" s="15"/>
      <c r="NN15" s="19"/>
      <c r="NO15" s="9"/>
      <c r="NP15" s="9"/>
      <c r="NQ15" s="8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8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8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8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89"/>
      <c r="PV15" s="9"/>
      <c r="PW15" s="15"/>
      <c r="PX15" s="1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8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8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8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8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2"/>
      <c r="SM15" s="15"/>
    </row>
    <row r="16" spans="1:507" ht="15" customHeight="1">
      <c r="A16" s="34" t="s">
        <v>20</v>
      </c>
      <c r="B16" s="108">
        <f t="shared" ref="B16" si="13">COUNTA(E16:SE16)</f>
        <v>293</v>
      </c>
      <c r="C16" s="32">
        <f t="shared" ref="C16" si="14">IF(COUNTIF(E16:SE16,"&lt;7,5")=0,0,AVERAGEIF(E16:SE16,"&lt;7,5"))</f>
        <v>0</v>
      </c>
      <c r="D16" s="107">
        <f t="shared" ref="D16" si="15">IF(COUNTIF(E16:SE16,"&gt;7,5")=0,0,AVERAGEIF(E16:SE16,"&gt;7,5"))</f>
        <v>12.458162512591702</v>
      </c>
      <c r="E16" s="39">
        <v>11.318181818181818</v>
      </c>
      <c r="F16" s="50">
        <v>10.136363636363637</v>
      </c>
      <c r="G16" s="40">
        <v>9.9090909090909083</v>
      </c>
      <c r="H16" s="50">
        <v>10.863636363636363</v>
      </c>
      <c r="I16" s="50">
        <v>9.6363636363636367</v>
      </c>
      <c r="J16" s="41">
        <v>11.454545454545455</v>
      </c>
      <c r="K16" s="39">
        <v>11.181818181818183</v>
      </c>
      <c r="L16" s="40">
        <v>10.636363636363638</v>
      </c>
      <c r="M16" s="40">
        <v>11.863636363636362</v>
      </c>
      <c r="N16" s="40">
        <v>9.954545454545455</v>
      </c>
      <c r="O16" s="40">
        <v>10.681818181818183</v>
      </c>
      <c r="P16" s="40">
        <v>11.136363636363638</v>
      </c>
      <c r="Q16" s="89">
        <v>10.590909090909092</v>
      </c>
      <c r="R16" s="39">
        <v>10.818181818181817</v>
      </c>
      <c r="S16" s="40">
        <v>11.318181818181817</v>
      </c>
      <c r="T16" s="40">
        <v>12</v>
      </c>
      <c r="U16" s="40">
        <v>12.681818181818183</v>
      </c>
      <c r="V16" s="40">
        <v>10.227272727272728</v>
      </c>
      <c r="W16" s="40">
        <v>10.636363636363638</v>
      </c>
      <c r="X16" s="89">
        <v>12.136363636363638</v>
      </c>
      <c r="Y16" s="40">
        <v>11.863636363636362</v>
      </c>
      <c r="Z16" s="40">
        <v>10.136363636363637</v>
      </c>
      <c r="AA16" s="40">
        <v>10.454545454545455</v>
      </c>
      <c r="AB16" s="40">
        <v>13.136363636363638</v>
      </c>
      <c r="AC16" s="40">
        <v>11.045454545454545</v>
      </c>
      <c r="AD16" s="40">
        <v>11.727272727272728</v>
      </c>
      <c r="AE16" s="89">
        <v>9.8636363636363615</v>
      </c>
      <c r="AF16" s="40">
        <v>11.409090909090908</v>
      </c>
      <c r="AG16" s="40">
        <v>11.727272727272728</v>
      </c>
      <c r="AH16" s="40">
        <v>10.272727272727272</v>
      </c>
      <c r="AI16" s="40">
        <v>9.954545454545455</v>
      </c>
      <c r="AJ16" s="40">
        <v>11.318181818181817</v>
      </c>
      <c r="AK16" s="40">
        <v>9.545454545454545</v>
      </c>
      <c r="AL16" s="89">
        <v>10.227272727272728</v>
      </c>
      <c r="AM16" s="40">
        <v>10.363636363636363</v>
      </c>
      <c r="AN16" s="40">
        <v>11.318181818181817</v>
      </c>
      <c r="AO16" s="43">
        <v>10.909090909090908</v>
      </c>
      <c r="AP16" s="42">
        <v>12.272727272727272</v>
      </c>
      <c r="AQ16" s="40">
        <v>12.863636363636362</v>
      </c>
      <c r="AR16" s="40">
        <v>11.863636363636362</v>
      </c>
      <c r="AS16" s="89">
        <v>12.818181818181817</v>
      </c>
      <c r="AT16" s="40">
        <v>12.681818181818183</v>
      </c>
      <c r="AU16" s="40">
        <v>12.590909090909092</v>
      </c>
      <c r="AV16" s="40">
        <v>12.5</v>
      </c>
      <c r="AW16" s="40">
        <v>11.954545454545455</v>
      </c>
      <c r="AX16" s="40">
        <v>11.909090909090908</v>
      </c>
      <c r="AY16" s="40">
        <v>12.681818181818183</v>
      </c>
      <c r="AZ16" s="89">
        <v>12.954545454545455</v>
      </c>
      <c r="BA16" s="40">
        <v>13.272727272727272</v>
      </c>
      <c r="BB16" s="40">
        <v>12.909090909090908</v>
      </c>
      <c r="BC16" s="40">
        <v>12.545454545454545</v>
      </c>
      <c r="BD16" s="40">
        <v>11.818181818181817</v>
      </c>
      <c r="BE16" s="40">
        <v>12.318181818181817</v>
      </c>
      <c r="BF16" s="40">
        <v>12.409090909090908</v>
      </c>
      <c r="BG16" s="89">
        <v>12.954545454545455</v>
      </c>
      <c r="BH16" s="40">
        <v>12.409090909090908</v>
      </c>
      <c r="BI16" s="40">
        <v>13.227272727272728</v>
      </c>
      <c r="BJ16" s="40">
        <v>13.090909090909092</v>
      </c>
      <c r="BK16" s="40">
        <v>13.136363636363638</v>
      </c>
      <c r="BL16" s="44">
        <v>11.863636363636362</v>
      </c>
      <c r="BM16" s="44">
        <v>12.272727272727272</v>
      </c>
      <c r="BN16" s="89">
        <v>10.200000000000001</v>
      </c>
      <c r="BO16" s="44">
        <v>11.772727272727272</v>
      </c>
      <c r="BP16" s="44">
        <v>12.090909090909092</v>
      </c>
      <c r="BQ16" s="44">
        <v>11.090909090909092</v>
      </c>
      <c r="BR16" s="44">
        <v>11.100000000000001</v>
      </c>
      <c r="BS16" s="44">
        <v>11.600000000000001</v>
      </c>
      <c r="BT16" s="46">
        <v>11.950000000000001</v>
      </c>
      <c r="BU16" s="89">
        <v>11.6</v>
      </c>
      <c r="BV16" s="44">
        <v>11.700000000000001</v>
      </c>
      <c r="BW16" s="44">
        <v>11.75</v>
      </c>
      <c r="BX16" s="44">
        <v>9.7777777777777786</v>
      </c>
      <c r="BY16" s="44">
        <v>11.700000000000001</v>
      </c>
      <c r="BZ16" s="44">
        <v>10.950000000000001</v>
      </c>
      <c r="CA16" s="44">
        <v>13.1</v>
      </c>
      <c r="CB16" s="89">
        <v>12.4</v>
      </c>
      <c r="CC16" s="44">
        <v>9.9</v>
      </c>
      <c r="CD16" s="44">
        <v>11.9</v>
      </c>
      <c r="CE16" s="44">
        <v>12.6</v>
      </c>
      <c r="CF16" s="44">
        <v>13.200000000000001</v>
      </c>
      <c r="CG16" s="44">
        <v>13.25</v>
      </c>
      <c r="CH16" s="44">
        <v>12.200000000000001</v>
      </c>
      <c r="CI16" s="89">
        <v>12.200000000000001</v>
      </c>
      <c r="CJ16" s="44">
        <v>12.111111111111112</v>
      </c>
      <c r="CK16" s="44">
        <v>12.125</v>
      </c>
      <c r="CL16" s="44">
        <v>12.25</v>
      </c>
      <c r="CM16" s="44">
        <v>12.83</v>
      </c>
      <c r="CN16" s="44">
        <v>12.358857142857145</v>
      </c>
      <c r="CO16" s="44">
        <v>11.75</v>
      </c>
      <c r="CP16" s="89">
        <v>13.049999999999999</v>
      </c>
      <c r="CQ16" s="44">
        <v>14</v>
      </c>
      <c r="CR16" s="44">
        <v>13.444444444444445</v>
      </c>
      <c r="CS16" s="44">
        <v>11.583333333333334</v>
      </c>
      <c r="CT16" s="44">
        <v>12.583333333333334</v>
      </c>
      <c r="CU16" s="44">
        <v>13.214285714285714</v>
      </c>
      <c r="CV16" s="65">
        <v>12.928571428571429</v>
      </c>
      <c r="CW16" s="89">
        <v>12.571428571428573</v>
      </c>
      <c r="CX16" s="44">
        <v>12.714285714285714</v>
      </c>
      <c r="CY16" s="48">
        <v>10.75</v>
      </c>
      <c r="CZ16" s="49">
        <v>13.555555555555555</v>
      </c>
      <c r="DA16" s="49">
        <v>12.611111111111112</v>
      </c>
      <c r="DB16" s="49">
        <v>13.333333333333334</v>
      </c>
      <c r="DC16" s="49">
        <v>12.642857142857141</v>
      </c>
      <c r="DD16" s="89">
        <v>12.166666666666668</v>
      </c>
      <c r="DE16" s="49">
        <v>13</v>
      </c>
      <c r="DF16" s="49">
        <v>12.722222222222223</v>
      </c>
      <c r="DG16" s="49">
        <v>13.722222222222223</v>
      </c>
      <c r="DH16" s="49">
        <v>10.5</v>
      </c>
      <c r="DI16" s="49">
        <v>13.875</v>
      </c>
      <c r="DJ16" s="49">
        <v>14.388888888888888</v>
      </c>
      <c r="DK16" s="89">
        <v>12.166666666666666</v>
      </c>
      <c r="DL16" s="49">
        <v>13.071428571428573</v>
      </c>
      <c r="DM16" s="49">
        <v>13.375</v>
      </c>
      <c r="DN16" s="49">
        <v>12.333333333333332</v>
      </c>
      <c r="DO16" s="49">
        <v>11.590909090909092</v>
      </c>
      <c r="DP16" s="49">
        <v>12.363636363636365</v>
      </c>
      <c r="DQ16" s="49">
        <v>13.35</v>
      </c>
      <c r="DR16" s="89">
        <v>13.549999999999999</v>
      </c>
      <c r="DS16" s="49">
        <v>13.545454545454545</v>
      </c>
      <c r="DT16" s="49">
        <v>13.363636363636363</v>
      </c>
      <c r="DU16" s="49">
        <v>13.272727272727275</v>
      </c>
      <c r="DV16" s="49">
        <v>12.923076923076922</v>
      </c>
      <c r="DW16" s="49">
        <v>14.384615384615385</v>
      </c>
      <c r="DX16" s="49">
        <v>12.363636363636362</v>
      </c>
      <c r="DY16" s="89">
        <v>13.73076923076923</v>
      </c>
      <c r="DZ16" s="49">
        <v>11.590909090909092</v>
      </c>
      <c r="EA16" s="49">
        <v>12.454545454545455</v>
      </c>
      <c r="EB16" s="49">
        <v>13.708333333333332</v>
      </c>
      <c r="EC16" s="63">
        <v>13.25</v>
      </c>
      <c r="ED16" s="62">
        <v>9.5857142857142854</v>
      </c>
      <c r="EE16" s="49">
        <v>12.923076923076922</v>
      </c>
      <c r="EF16" s="49">
        <v>14.307692307692308</v>
      </c>
      <c r="EG16" s="49">
        <v>13.461538461538462</v>
      </c>
      <c r="EH16" s="49">
        <v>14.307692307692308</v>
      </c>
      <c r="EI16" s="49">
        <v>14.384615384615385</v>
      </c>
      <c r="EJ16" s="49">
        <v>12.772727272727275</v>
      </c>
      <c r="EK16" s="49">
        <v>13.708333333333334</v>
      </c>
      <c r="EL16" s="49">
        <v>12.045454545454545</v>
      </c>
      <c r="EM16" s="89">
        <v>12.625</v>
      </c>
      <c r="EN16" s="49">
        <v>12.916666666666668</v>
      </c>
      <c r="EO16" s="49">
        <v>12.090909090909092</v>
      </c>
      <c r="EP16" s="49">
        <v>12.625</v>
      </c>
      <c r="EQ16" s="49">
        <v>13.454545454545455</v>
      </c>
      <c r="ER16" s="49">
        <v>10.799999999999999</v>
      </c>
      <c r="ES16" s="49">
        <v>12.708333333333334</v>
      </c>
      <c r="ET16" s="49">
        <v>13.307692307692308</v>
      </c>
      <c r="EU16" s="49">
        <v>12.692307692307692</v>
      </c>
      <c r="EV16" s="49">
        <v>11.549999999999999</v>
      </c>
      <c r="EW16" s="49">
        <v>14.200000000000001</v>
      </c>
      <c r="EX16" s="49">
        <v>14.248809523809523</v>
      </c>
      <c r="EY16" s="49">
        <v>12.730519480519481</v>
      </c>
      <c r="EZ16" s="49">
        <v>14.067460317460318</v>
      </c>
      <c r="FA16" s="89">
        <v>11.4</v>
      </c>
      <c r="FB16" s="49">
        <v>11.791666666666668</v>
      </c>
      <c r="FC16" s="49">
        <v>14</v>
      </c>
      <c r="FD16" s="49">
        <v>12.5</v>
      </c>
      <c r="FE16" s="49">
        <v>13.423076923076922</v>
      </c>
      <c r="FF16" s="49">
        <v>13.75</v>
      </c>
      <c r="FG16" s="49">
        <v>12.049999999999999</v>
      </c>
      <c r="FH16" s="49">
        <v>14.214285714285714</v>
      </c>
      <c r="FI16" s="49">
        <v>12.571428571428571</v>
      </c>
      <c r="FJ16" s="49">
        <v>13.5</v>
      </c>
      <c r="FK16" s="49">
        <v>12.291666666666668</v>
      </c>
      <c r="FL16" s="49">
        <v>12.5</v>
      </c>
      <c r="FM16" s="49">
        <v>11.954545454545455</v>
      </c>
      <c r="FN16" s="49">
        <v>13.909090909090908</v>
      </c>
      <c r="FO16" s="89">
        <v>10.954545454545455</v>
      </c>
      <c r="FP16" s="49">
        <v>13</v>
      </c>
      <c r="FQ16" s="49">
        <v>13.833333333333332</v>
      </c>
      <c r="FR16" s="49">
        <v>12.75</v>
      </c>
      <c r="FS16" s="49">
        <v>12.5</v>
      </c>
      <c r="FT16" s="49">
        <v>11.65</v>
      </c>
      <c r="FU16" s="49">
        <v>12.950000000000001</v>
      </c>
      <c r="FV16" s="49">
        <v>11.5</v>
      </c>
      <c r="FW16" s="49">
        <v>12.277777777777777</v>
      </c>
      <c r="FX16" s="49">
        <v>12.772727272727272</v>
      </c>
      <c r="FY16" s="49">
        <v>13.136363636363638</v>
      </c>
      <c r="FZ16" s="49">
        <v>13.041666666666668</v>
      </c>
      <c r="GA16" s="49">
        <v>12.227272727272728</v>
      </c>
      <c r="GB16" s="49">
        <v>13.75</v>
      </c>
      <c r="GC16" s="89">
        <v>12.25</v>
      </c>
      <c r="GD16" s="49">
        <v>12.272727272727272</v>
      </c>
      <c r="GE16" s="49">
        <v>12.833333333333332</v>
      </c>
      <c r="GF16" s="49">
        <v>14.5</v>
      </c>
      <c r="GG16" s="49">
        <v>9.75</v>
      </c>
      <c r="GH16" s="49">
        <v>13.277777777777777</v>
      </c>
      <c r="GI16" s="49">
        <v>11.833333333333332</v>
      </c>
      <c r="GJ16" s="49">
        <v>13.611111111111112</v>
      </c>
      <c r="GK16" s="63">
        <v>14.055555555555555</v>
      </c>
      <c r="GL16" s="62">
        <v>13.099999999999998</v>
      </c>
      <c r="GM16" s="49">
        <v>13.5</v>
      </c>
      <c r="GN16" s="49">
        <v>12.299999999999999</v>
      </c>
      <c r="GO16" s="49">
        <v>12.799999999999999</v>
      </c>
      <c r="GP16" s="49">
        <v>13.099999999999998</v>
      </c>
      <c r="GQ16" s="89">
        <v>13.099999999999998</v>
      </c>
      <c r="GR16" s="49">
        <v>11.1</v>
      </c>
      <c r="GS16" s="49">
        <v>12.200000000000001</v>
      </c>
      <c r="GT16" s="49">
        <v>11.5</v>
      </c>
      <c r="GU16" s="49">
        <v>13.325000000000001</v>
      </c>
      <c r="GV16" s="49">
        <v>13.299999999999999</v>
      </c>
      <c r="GW16" s="49">
        <v>12.799999999999999</v>
      </c>
      <c r="GX16" s="49">
        <v>13</v>
      </c>
      <c r="GY16" s="49">
        <v>12.444444444444445</v>
      </c>
      <c r="GZ16" s="49">
        <v>12.049999999999999</v>
      </c>
      <c r="HA16" s="49">
        <v>11.555555555555555</v>
      </c>
      <c r="HB16" s="49">
        <v>13</v>
      </c>
      <c r="HC16" s="49">
        <v>12.6</v>
      </c>
      <c r="HD16" s="49">
        <v>9.5499999999999989</v>
      </c>
      <c r="HE16" s="89">
        <v>11.25</v>
      </c>
      <c r="HF16" s="49">
        <v>13.400000000000002</v>
      </c>
      <c r="HG16" s="49">
        <v>13.150000000000002</v>
      </c>
      <c r="HH16" s="49">
        <v>12.388888888888888</v>
      </c>
      <c r="HI16" s="49">
        <v>11.833333333333332</v>
      </c>
      <c r="HJ16" s="49">
        <v>10.777777777777777</v>
      </c>
      <c r="HK16" s="49">
        <v>13.5</v>
      </c>
      <c r="HL16" s="49">
        <v>12.549999999999999</v>
      </c>
      <c r="HM16" s="49">
        <v>13.555555555555555</v>
      </c>
      <c r="HN16" s="49">
        <v>13.85</v>
      </c>
      <c r="HO16" s="49">
        <v>12.833333333333334</v>
      </c>
      <c r="HP16" s="49">
        <v>12.944444444444445</v>
      </c>
      <c r="HQ16" s="49">
        <v>12.833333333333334</v>
      </c>
      <c r="HR16" s="49">
        <v>12.166666666666666</v>
      </c>
      <c r="HS16" s="89">
        <v>13.625</v>
      </c>
      <c r="HT16" s="49">
        <v>12.291666666666666</v>
      </c>
      <c r="HU16" s="49">
        <v>12.65</v>
      </c>
      <c r="HV16" s="49">
        <v>13.181818181818183</v>
      </c>
      <c r="HW16" s="49">
        <v>11.454545454545455</v>
      </c>
      <c r="HX16" s="49">
        <v>10.909090909090908</v>
      </c>
      <c r="HY16" s="49">
        <v>12.65</v>
      </c>
      <c r="HZ16" s="49">
        <v>10.681818181818183</v>
      </c>
      <c r="IA16" s="49">
        <v>12.772727272727275</v>
      </c>
      <c r="IB16" s="49">
        <v>13.954545454545455</v>
      </c>
      <c r="IC16" s="49">
        <v>12.636363636363637</v>
      </c>
      <c r="ID16" s="49">
        <v>11.85</v>
      </c>
      <c r="IE16" s="49">
        <v>13.049999999999999</v>
      </c>
      <c r="IF16" s="49">
        <v>12.6</v>
      </c>
      <c r="IG16" s="89">
        <v>12.833333333333334</v>
      </c>
      <c r="IH16" s="49">
        <v>11.333333333333332</v>
      </c>
      <c r="II16" s="49">
        <v>12.055555555555555</v>
      </c>
      <c r="IJ16" s="49">
        <v>11.888888888888888</v>
      </c>
      <c r="IK16" s="49">
        <v>11.777777777777777</v>
      </c>
      <c r="IL16" s="49">
        <v>12.611111111111112</v>
      </c>
      <c r="IM16" s="49">
        <v>13.722222222222223</v>
      </c>
      <c r="IN16" s="49">
        <v>12.454545454545455</v>
      </c>
      <c r="IO16" s="49">
        <v>12.444444444444445</v>
      </c>
      <c r="IP16" s="49">
        <v>12.666666666666666</v>
      </c>
      <c r="IQ16" s="49">
        <v>13.15</v>
      </c>
      <c r="IR16" s="49">
        <v>13.522321428571429</v>
      </c>
      <c r="IS16" s="49">
        <v>12.986607142857142</v>
      </c>
      <c r="IT16" s="49">
        <v>13.245535714285714</v>
      </c>
      <c r="IU16" s="63">
        <v>13.419642857142858</v>
      </c>
      <c r="IV16" s="19">
        <v>11.178571428571429</v>
      </c>
      <c r="IW16" s="9">
        <v>13.892857142857142</v>
      </c>
      <c r="IX16" s="9">
        <v>10.785714285714285</v>
      </c>
      <c r="IY16" s="9">
        <v>12.178571428571429</v>
      </c>
      <c r="IZ16" s="9">
        <v>13.071428571428571</v>
      </c>
      <c r="JA16" s="9">
        <v>12.821428571428571</v>
      </c>
      <c r="JB16" s="9">
        <v>13.285714285714285</v>
      </c>
      <c r="JC16" s="9">
        <v>11.714285714285715</v>
      </c>
      <c r="JD16" s="9">
        <v>12.892857142857142</v>
      </c>
      <c r="JE16" s="9">
        <v>13.285714285714285</v>
      </c>
      <c r="JF16" s="9">
        <v>14.107142857142858</v>
      </c>
      <c r="JG16" s="9">
        <v>13.75</v>
      </c>
      <c r="JH16" s="9">
        <v>12.892857142857142</v>
      </c>
      <c r="JI16" s="89">
        <v>12.535714285714285</v>
      </c>
      <c r="JJ16" s="9">
        <v>13.464285714285714</v>
      </c>
      <c r="JK16" s="9">
        <v>13.5</v>
      </c>
      <c r="JL16" s="9">
        <v>14.5</v>
      </c>
      <c r="JM16" s="9">
        <v>13.035714285714286</v>
      </c>
      <c r="JN16" s="9">
        <v>12.821428571428571</v>
      </c>
      <c r="JO16" s="9">
        <v>13.964285714285714</v>
      </c>
      <c r="JP16" s="9">
        <v>14.535714285714286</v>
      </c>
      <c r="JQ16" s="9">
        <v>14.392857142857142</v>
      </c>
      <c r="JR16" s="9">
        <v>13.535714285714286</v>
      </c>
      <c r="JS16" s="9">
        <v>13.214285714285714</v>
      </c>
      <c r="JT16" s="9">
        <v>13.464285714285714</v>
      </c>
      <c r="JU16" s="9">
        <v>13.107142857142858</v>
      </c>
      <c r="JV16" s="9">
        <v>12.142857142857142</v>
      </c>
      <c r="JW16" s="89">
        <v>12.357142857142858</v>
      </c>
      <c r="JX16" s="9">
        <v>13.923076923076923</v>
      </c>
      <c r="JY16" s="9">
        <v>13.192307692307692</v>
      </c>
      <c r="JZ16" s="9">
        <v>14.192307692307692</v>
      </c>
      <c r="KA16" s="9">
        <v>14.153846153846153</v>
      </c>
      <c r="KB16" s="9">
        <v>14</v>
      </c>
      <c r="KC16" s="9">
        <v>11.5</v>
      </c>
      <c r="KD16" s="97">
        <v>12.5</v>
      </c>
      <c r="KE16" s="97">
        <v>13</v>
      </c>
      <c r="KF16" s="97">
        <v>12.5</v>
      </c>
      <c r="KG16" s="97">
        <v>13</v>
      </c>
      <c r="KH16" s="9">
        <v>12</v>
      </c>
      <c r="KI16" s="9">
        <v>12</v>
      </c>
      <c r="KJ16" s="9">
        <v>14</v>
      </c>
      <c r="KK16" s="118">
        <v>15</v>
      </c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89"/>
      <c r="KZ16" s="9"/>
      <c r="LA16" s="9"/>
      <c r="LB16" s="9"/>
      <c r="LC16" s="15"/>
      <c r="LD16" s="19"/>
      <c r="LE16" s="9"/>
      <c r="LF16" s="9"/>
      <c r="LG16" s="9"/>
      <c r="LH16" s="9"/>
      <c r="LI16" s="9"/>
      <c r="LJ16" s="9"/>
      <c r="LK16" s="9"/>
      <c r="LL16" s="9"/>
      <c r="LM16" s="8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8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8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89"/>
      <c r="ND16" s="9"/>
      <c r="NE16" s="9"/>
      <c r="NF16" s="9"/>
      <c r="NG16" s="9"/>
      <c r="NH16" s="9"/>
      <c r="NI16" s="9"/>
      <c r="NJ16" s="9"/>
      <c r="NK16" s="9"/>
      <c r="NL16" s="9"/>
      <c r="NM16" s="15"/>
      <c r="NN16" s="19"/>
      <c r="NO16" s="9"/>
      <c r="NP16" s="9"/>
      <c r="NQ16" s="8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8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8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8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89"/>
      <c r="PV16" s="9"/>
      <c r="PW16" s="15"/>
      <c r="PX16" s="1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8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8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8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8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2"/>
      <c r="SM16" s="15"/>
    </row>
    <row r="17" spans="1:507" ht="15" customHeight="1">
      <c r="A17" s="34" t="s">
        <v>21</v>
      </c>
      <c r="B17" s="108">
        <f t="shared" si="6"/>
        <v>396</v>
      </c>
      <c r="C17" s="32">
        <f t="shared" si="0"/>
        <v>5.666666666666667</v>
      </c>
      <c r="D17" s="107">
        <f t="shared" si="1"/>
        <v>12.048681214710239</v>
      </c>
      <c r="E17" s="39">
        <v>13.5</v>
      </c>
      <c r="F17" s="50">
        <v>7.5</v>
      </c>
      <c r="G17" s="40">
        <v>12</v>
      </c>
      <c r="H17" s="50">
        <v>7.5</v>
      </c>
      <c r="I17" s="40">
        <v>10.5</v>
      </c>
      <c r="J17" s="41">
        <v>13.5</v>
      </c>
      <c r="K17" s="44">
        <v>9</v>
      </c>
      <c r="L17" s="44">
        <v>10.5</v>
      </c>
      <c r="M17" s="44">
        <v>9</v>
      </c>
      <c r="N17" s="44">
        <v>9</v>
      </c>
      <c r="O17" s="44">
        <v>9</v>
      </c>
      <c r="P17" s="44">
        <v>12</v>
      </c>
      <c r="Q17" s="90">
        <v>9</v>
      </c>
      <c r="R17" s="64">
        <v>15</v>
      </c>
      <c r="S17" s="44">
        <v>9</v>
      </c>
      <c r="T17" s="44">
        <v>15</v>
      </c>
      <c r="U17" s="44">
        <v>12</v>
      </c>
      <c r="V17" s="44">
        <v>9</v>
      </c>
      <c r="W17" s="44">
        <v>9</v>
      </c>
      <c r="X17" s="90">
        <v>15</v>
      </c>
      <c r="Y17" s="44">
        <v>15</v>
      </c>
      <c r="Z17" s="44">
        <v>12</v>
      </c>
      <c r="AA17" s="44">
        <v>9</v>
      </c>
      <c r="AB17" s="44">
        <v>15</v>
      </c>
      <c r="AC17" s="44">
        <v>15</v>
      </c>
      <c r="AD17" s="44">
        <v>9</v>
      </c>
      <c r="AE17" s="90">
        <v>7.5</v>
      </c>
      <c r="AF17" s="44">
        <v>9</v>
      </c>
      <c r="AG17" s="44">
        <v>9</v>
      </c>
      <c r="AH17" s="44">
        <v>10.5</v>
      </c>
      <c r="AI17" s="44">
        <v>15</v>
      </c>
      <c r="AJ17" s="44">
        <v>10.5</v>
      </c>
      <c r="AK17" s="44">
        <v>9</v>
      </c>
      <c r="AL17" s="90">
        <v>10.5</v>
      </c>
      <c r="AM17" s="44">
        <v>15</v>
      </c>
      <c r="AN17" s="44">
        <v>9</v>
      </c>
      <c r="AO17" s="48">
        <v>9</v>
      </c>
      <c r="AP17" s="47">
        <v>7.5</v>
      </c>
      <c r="AQ17" s="44">
        <v>10.5</v>
      </c>
      <c r="AR17" s="44">
        <v>13.5</v>
      </c>
      <c r="AS17" s="90">
        <v>15</v>
      </c>
      <c r="AT17" s="44">
        <v>13.5</v>
      </c>
      <c r="AU17" s="44">
        <v>13.5</v>
      </c>
      <c r="AV17" s="44">
        <v>12</v>
      </c>
      <c r="AW17" s="44">
        <v>7.5</v>
      </c>
      <c r="AX17" s="44">
        <v>13.5</v>
      </c>
      <c r="AY17" s="44">
        <v>13.5</v>
      </c>
      <c r="AZ17" s="90">
        <v>15</v>
      </c>
      <c r="BA17" s="44">
        <v>15</v>
      </c>
      <c r="BB17" s="44">
        <v>13.5</v>
      </c>
      <c r="BC17" s="44">
        <v>10.5</v>
      </c>
      <c r="BD17" s="44">
        <v>7.5</v>
      </c>
      <c r="BE17" s="44">
        <v>15</v>
      </c>
      <c r="BF17" s="44">
        <v>10.5</v>
      </c>
      <c r="BG17" s="90">
        <v>13.5</v>
      </c>
      <c r="BH17" s="44">
        <v>15</v>
      </c>
      <c r="BI17" s="44">
        <v>13.5</v>
      </c>
      <c r="BJ17" s="44">
        <v>10.5</v>
      </c>
      <c r="BK17" s="44">
        <v>10.5</v>
      </c>
      <c r="BL17" s="44">
        <v>15</v>
      </c>
      <c r="BM17" s="44">
        <v>12</v>
      </c>
      <c r="BN17" s="90">
        <v>9.5</v>
      </c>
      <c r="BO17" s="44">
        <v>15</v>
      </c>
      <c r="BP17" s="44">
        <v>9.5</v>
      </c>
      <c r="BQ17" s="44">
        <v>15</v>
      </c>
      <c r="BR17" s="44">
        <v>9.5</v>
      </c>
      <c r="BS17" s="44">
        <v>15</v>
      </c>
      <c r="BT17" s="46">
        <v>9.5</v>
      </c>
      <c r="BU17" s="90">
        <v>9.5</v>
      </c>
      <c r="BV17" s="44">
        <v>7.5</v>
      </c>
      <c r="BW17" s="44">
        <v>9.5</v>
      </c>
      <c r="BX17" s="44">
        <v>7.5</v>
      </c>
      <c r="BY17" s="44">
        <v>9.5</v>
      </c>
      <c r="BZ17" s="44">
        <v>7.5</v>
      </c>
      <c r="CA17" s="44">
        <v>9.5</v>
      </c>
      <c r="CB17" s="90">
        <v>9.5</v>
      </c>
      <c r="CC17" s="44">
        <v>7.5</v>
      </c>
      <c r="CD17" s="44">
        <v>9.5</v>
      </c>
      <c r="CE17" s="44">
        <v>7.5</v>
      </c>
      <c r="CF17" s="44">
        <v>9.5</v>
      </c>
      <c r="CG17" s="44">
        <v>10.5</v>
      </c>
      <c r="CH17" s="44">
        <v>12.5</v>
      </c>
      <c r="CI17" s="90">
        <v>9.5</v>
      </c>
      <c r="CJ17" s="44">
        <v>12.5</v>
      </c>
      <c r="CK17" s="44" t="s">
        <v>7</v>
      </c>
      <c r="CL17" s="44">
        <v>12.5</v>
      </c>
      <c r="CM17" s="44">
        <v>12.9</v>
      </c>
      <c r="CN17" s="44" t="s">
        <v>8</v>
      </c>
      <c r="CO17" s="44" t="s">
        <v>7</v>
      </c>
      <c r="CP17" s="90">
        <v>13.5</v>
      </c>
      <c r="CQ17" s="44">
        <v>15</v>
      </c>
      <c r="CR17" s="44">
        <v>13.444444444444445</v>
      </c>
      <c r="CS17" s="44">
        <v>11.583333333333332</v>
      </c>
      <c r="CT17" s="44">
        <v>12.583333333333332</v>
      </c>
      <c r="CU17" s="44">
        <v>13.214285714285712</v>
      </c>
      <c r="CV17" s="46">
        <v>12.928571428571429</v>
      </c>
      <c r="CW17" s="90">
        <v>12.571428571428571</v>
      </c>
      <c r="CX17" s="44">
        <v>12.714285714285712</v>
      </c>
      <c r="CY17" s="48">
        <v>10.75</v>
      </c>
      <c r="CZ17" s="49">
        <v>13.555555555555555</v>
      </c>
      <c r="DA17" s="49">
        <v>12.611111111111112</v>
      </c>
      <c r="DB17" s="49">
        <v>13.333333333333334</v>
      </c>
      <c r="DC17" s="49">
        <v>12.642857142857141</v>
      </c>
      <c r="DD17" s="90">
        <v>12.166666666666668</v>
      </c>
      <c r="DE17" s="49">
        <v>13</v>
      </c>
      <c r="DF17" s="49">
        <v>12.722222222222221</v>
      </c>
      <c r="DG17" s="49">
        <v>13.722222222222221</v>
      </c>
      <c r="DH17" s="49">
        <v>10.5</v>
      </c>
      <c r="DI17" s="49">
        <v>13.875</v>
      </c>
      <c r="DJ17" s="49">
        <v>14.388888888888888</v>
      </c>
      <c r="DK17" s="90">
        <v>12.166666666666668</v>
      </c>
      <c r="DL17" s="49">
        <v>13.071428571428571</v>
      </c>
      <c r="DM17" s="49">
        <v>13.375</v>
      </c>
      <c r="DN17" s="49">
        <v>12.333333333333332</v>
      </c>
      <c r="DO17" s="49">
        <v>11.590909090909092</v>
      </c>
      <c r="DP17" s="49">
        <v>13</v>
      </c>
      <c r="DQ17" s="49">
        <v>14</v>
      </c>
      <c r="DR17" s="90">
        <v>13</v>
      </c>
      <c r="DS17" s="49">
        <v>12</v>
      </c>
      <c r="DT17" s="49">
        <v>13.363636363636365</v>
      </c>
      <c r="DU17" s="49">
        <v>13</v>
      </c>
      <c r="DV17" s="49">
        <v>14</v>
      </c>
      <c r="DW17" s="49">
        <v>14</v>
      </c>
      <c r="DX17" s="49">
        <v>10</v>
      </c>
      <c r="DY17" s="90">
        <v>13</v>
      </c>
      <c r="DZ17" s="49">
        <v>14.5</v>
      </c>
      <c r="EA17" s="49">
        <v>10</v>
      </c>
      <c r="EB17" s="49">
        <v>14</v>
      </c>
      <c r="EC17" s="63">
        <v>13.25</v>
      </c>
      <c r="ED17" s="62">
        <v>11</v>
      </c>
      <c r="EE17" s="49">
        <v>15</v>
      </c>
      <c r="EF17" s="49">
        <v>15</v>
      </c>
      <c r="EG17" s="49">
        <v>13</v>
      </c>
      <c r="EH17" s="49">
        <v>15</v>
      </c>
      <c r="EI17" s="49">
        <v>15</v>
      </c>
      <c r="EJ17" s="49">
        <v>13</v>
      </c>
      <c r="EK17" s="49">
        <v>13.5</v>
      </c>
      <c r="EL17" s="49">
        <v>14</v>
      </c>
      <c r="EM17" s="90">
        <v>12</v>
      </c>
      <c r="EN17" s="49">
        <v>13</v>
      </c>
      <c r="EO17" s="49">
        <v>13.5</v>
      </c>
      <c r="EP17" s="49">
        <v>14</v>
      </c>
      <c r="EQ17" s="49">
        <v>10</v>
      </c>
      <c r="ER17" s="49">
        <v>10.8</v>
      </c>
      <c r="ES17" s="49">
        <v>12</v>
      </c>
      <c r="ET17" s="49">
        <v>14</v>
      </c>
      <c r="EU17" s="49">
        <v>11</v>
      </c>
      <c r="EV17" s="49">
        <v>12</v>
      </c>
      <c r="EW17" s="49">
        <v>14</v>
      </c>
      <c r="EX17" s="49">
        <v>14</v>
      </c>
      <c r="EY17" s="49">
        <v>12</v>
      </c>
      <c r="EZ17" s="49">
        <v>13.5</v>
      </c>
      <c r="FA17" s="90">
        <v>10</v>
      </c>
      <c r="FB17" s="49">
        <v>10</v>
      </c>
      <c r="FC17" s="49">
        <v>13</v>
      </c>
      <c r="FD17" s="49">
        <v>11</v>
      </c>
      <c r="FE17" s="49">
        <v>12</v>
      </c>
      <c r="FF17" s="49">
        <v>14</v>
      </c>
      <c r="FG17" s="49">
        <v>10</v>
      </c>
      <c r="FH17" s="49">
        <v>14</v>
      </c>
      <c r="FI17" s="49">
        <v>13</v>
      </c>
      <c r="FJ17" s="49">
        <v>15</v>
      </c>
      <c r="FK17" s="49">
        <v>12</v>
      </c>
      <c r="FL17" s="49">
        <v>11</v>
      </c>
      <c r="FM17" s="49">
        <v>13</v>
      </c>
      <c r="FN17" s="49">
        <v>14</v>
      </c>
      <c r="FO17" s="90">
        <v>10</v>
      </c>
      <c r="FP17" s="49">
        <v>11</v>
      </c>
      <c r="FQ17" s="49">
        <v>14</v>
      </c>
      <c r="FR17" s="49">
        <v>13</v>
      </c>
      <c r="FS17" s="49">
        <v>12</v>
      </c>
      <c r="FT17" s="49">
        <v>10</v>
      </c>
      <c r="FU17" s="49">
        <v>11</v>
      </c>
      <c r="FV17" s="49">
        <v>11.5</v>
      </c>
      <c r="FW17" s="49">
        <v>12.277777777777777</v>
      </c>
      <c r="FX17" s="49">
        <v>12</v>
      </c>
      <c r="FY17" s="49">
        <v>13</v>
      </c>
      <c r="FZ17" s="49">
        <v>14</v>
      </c>
      <c r="GA17" s="49">
        <v>13</v>
      </c>
      <c r="GB17" s="49">
        <v>13</v>
      </c>
      <c r="GC17" s="90">
        <v>12</v>
      </c>
      <c r="GD17" s="49">
        <v>11</v>
      </c>
      <c r="GE17" s="49">
        <v>12</v>
      </c>
      <c r="GF17" s="49">
        <v>14</v>
      </c>
      <c r="GG17" s="49">
        <v>5</v>
      </c>
      <c r="GH17" s="49">
        <v>13</v>
      </c>
      <c r="GI17" s="49">
        <v>10</v>
      </c>
      <c r="GJ17" s="49">
        <v>13.611111111111112</v>
      </c>
      <c r="GK17" s="63">
        <v>14.055555555555555</v>
      </c>
      <c r="GL17" s="62">
        <v>13</v>
      </c>
      <c r="GM17" s="49">
        <v>14</v>
      </c>
      <c r="GN17" s="49">
        <v>12</v>
      </c>
      <c r="GO17" s="49">
        <v>11</v>
      </c>
      <c r="GP17" s="49">
        <v>13</v>
      </c>
      <c r="GQ17" s="90">
        <v>13</v>
      </c>
      <c r="GR17" s="49">
        <v>8</v>
      </c>
      <c r="GS17" s="49">
        <v>9</v>
      </c>
      <c r="GT17" s="49">
        <v>8</v>
      </c>
      <c r="GU17" s="49">
        <v>14</v>
      </c>
      <c r="GV17" s="49">
        <v>12</v>
      </c>
      <c r="GW17" s="49">
        <v>11</v>
      </c>
      <c r="GX17" s="49">
        <v>13</v>
      </c>
      <c r="GY17" s="49">
        <v>12.444444444444445</v>
      </c>
      <c r="GZ17" s="49">
        <v>13</v>
      </c>
      <c r="HA17" s="49">
        <v>11.555555555555555</v>
      </c>
      <c r="HB17" s="49">
        <v>13</v>
      </c>
      <c r="HC17" s="49">
        <v>11</v>
      </c>
      <c r="HD17" s="49">
        <v>8</v>
      </c>
      <c r="HE17" s="90">
        <v>10</v>
      </c>
      <c r="HF17" s="49">
        <v>14</v>
      </c>
      <c r="HG17" s="49">
        <v>12</v>
      </c>
      <c r="HH17" s="49">
        <v>11</v>
      </c>
      <c r="HI17" s="49">
        <v>10</v>
      </c>
      <c r="HJ17" s="49">
        <v>9</v>
      </c>
      <c r="HK17" s="49">
        <v>13</v>
      </c>
      <c r="HL17" s="49">
        <v>13</v>
      </c>
      <c r="HM17" s="49">
        <v>13</v>
      </c>
      <c r="HN17" s="49">
        <v>14</v>
      </c>
      <c r="HO17" s="49">
        <v>12</v>
      </c>
      <c r="HP17" s="49">
        <v>14</v>
      </c>
      <c r="HQ17" s="49">
        <v>10</v>
      </c>
      <c r="HR17" s="49">
        <v>11</v>
      </c>
      <c r="HS17" s="90">
        <v>13.625</v>
      </c>
      <c r="HT17" s="49">
        <v>10</v>
      </c>
      <c r="HU17" s="49">
        <v>12</v>
      </c>
      <c r="HV17" s="49">
        <v>10</v>
      </c>
      <c r="HW17" s="49">
        <v>9</v>
      </c>
      <c r="HX17" s="49">
        <v>5</v>
      </c>
      <c r="HY17" s="49">
        <v>11</v>
      </c>
      <c r="HZ17" s="49">
        <v>9</v>
      </c>
      <c r="IA17" s="49">
        <v>13</v>
      </c>
      <c r="IB17" s="49">
        <v>12</v>
      </c>
      <c r="IC17" s="49">
        <v>13</v>
      </c>
      <c r="ID17" s="49">
        <v>11</v>
      </c>
      <c r="IE17" s="49">
        <v>11</v>
      </c>
      <c r="IF17" s="49">
        <v>12</v>
      </c>
      <c r="IG17" s="90">
        <v>13</v>
      </c>
      <c r="IH17" s="49">
        <v>13</v>
      </c>
      <c r="II17" s="49">
        <v>11</v>
      </c>
      <c r="IJ17" s="49">
        <v>10</v>
      </c>
      <c r="IK17" s="49">
        <v>12</v>
      </c>
      <c r="IL17" s="49">
        <v>13</v>
      </c>
      <c r="IM17" s="49">
        <v>13.722222222222223</v>
      </c>
      <c r="IN17" s="49">
        <v>13</v>
      </c>
      <c r="IO17" s="49">
        <v>12</v>
      </c>
      <c r="IP17" s="49">
        <v>13</v>
      </c>
      <c r="IQ17" s="49">
        <v>12</v>
      </c>
      <c r="IR17" s="49">
        <v>13</v>
      </c>
      <c r="IS17" s="49">
        <v>13</v>
      </c>
      <c r="IT17" s="49">
        <v>11</v>
      </c>
      <c r="IU17" s="63">
        <v>12</v>
      </c>
      <c r="IV17" s="19">
        <v>8</v>
      </c>
      <c r="IW17" s="9">
        <v>14</v>
      </c>
      <c r="IX17" s="9">
        <v>11</v>
      </c>
      <c r="IY17" s="9">
        <v>12</v>
      </c>
      <c r="IZ17" s="9">
        <v>10</v>
      </c>
      <c r="JA17" s="9">
        <v>14</v>
      </c>
      <c r="JB17" s="78">
        <v>12</v>
      </c>
      <c r="JC17" s="9">
        <v>10</v>
      </c>
      <c r="JD17" s="9">
        <v>11</v>
      </c>
      <c r="JE17" s="9">
        <v>13</v>
      </c>
      <c r="JF17" s="9">
        <v>15</v>
      </c>
      <c r="JG17" s="9">
        <v>13</v>
      </c>
      <c r="JH17" s="9">
        <v>11</v>
      </c>
      <c r="JI17" s="90">
        <v>10</v>
      </c>
      <c r="JJ17" s="9">
        <v>13</v>
      </c>
      <c r="JK17" s="9">
        <v>13</v>
      </c>
      <c r="JL17" s="9">
        <v>15</v>
      </c>
      <c r="JM17" s="9">
        <v>14</v>
      </c>
      <c r="JN17" s="9">
        <v>15</v>
      </c>
      <c r="JO17" s="9">
        <v>14</v>
      </c>
      <c r="JP17" s="9">
        <v>15</v>
      </c>
      <c r="JQ17" s="9">
        <v>14.5</v>
      </c>
      <c r="JR17" s="9">
        <v>13</v>
      </c>
      <c r="JS17" s="9">
        <v>15</v>
      </c>
      <c r="JT17" s="9">
        <v>12</v>
      </c>
      <c r="JU17" s="9">
        <v>13</v>
      </c>
      <c r="JV17" s="9">
        <v>10</v>
      </c>
      <c r="JW17" s="90">
        <v>11</v>
      </c>
      <c r="JX17" s="9">
        <v>14</v>
      </c>
      <c r="JY17" s="9">
        <v>13</v>
      </c>
      <c r="JZ17" s="9">
        <v>14</v>
      </c>
      <c r="KA17" s="9">
        <v>14</v>
      </c>
      <c r="KB17" s="9">
        <v>13</v>
      </c>
      <c r="KC17" s="9">
        <v>11.5</v>
      </c>
      <c r="KD17" s="9">
        <v>11</v>
      </c>
      <c r="KE17" s="9">
        <v>13</v>
      </c>
      <c r="KF17" s="9">
        <v>11</v>
      </c>
      <c r="KG17" s="9">
        <v>14</v>
      </c>
      <c r="KH17" s="9">
        <v>10</v>
      </c>
      <c r="KI17" s="9">
        <v>12</v>
      </c>
      <c r="KJ17" s="9">
        <v>14</v>
      </c>
      <c r="KK17" s="119">
        <v>15</v>
      </c>
      <c r="KL17" s="9">
        <v>13</v>
      </c>
      <c r="KM17" s="9">
        <v>15</v>
      </c>
      <c r="KN17" s="9">
        <v>13</v>
      </c>
      <c r="KO17" s="9">
        <v>14</v>
      </c>
      <c r="KP17" s="9">
        <v>12</v>
      </c>
      <c r="KQ17" s="9">
        <v>13</v>
      </c>
      <c r="KR17" s="9">
        <v>15</v>
      </c>
      <c r="KS17" s="9">
        <v>13</v>
      </c>
      <c r="KT17" s="9">
        <v>10</v>
      </c>
      <c r="KU17" s="9">
        <v>12</v>
      </c>
      <c r="KV17" s="9">
        <v>14</v>
      </c>
      <c r="KW17" s="9">
        <v>14</v>
      </c>
      <c r="KX17" s="9">
        <v>10</v>
      </c>
      <c r="KY17" s="90">
        <v>13</v>
      </c>
      <c r="KZ17" s="9">
        <v>8</v>
      </c>
      <c r="LA17" s="9">
        <v>10</v>
      </c>
      <c r="LB17" s="9">
        <v>10</v>
      </c>
      <c r="LC17" s="15">
        <v>12</v>
      </c>
      <c r="LD17" s="19">
        <v>11</v>
      </c>
      <c r="LE17" s="9">
        <v>13</v>
      </c>
      <c r="LF17" s="9">
        <v>8</v>
      </c>
      <c r="LG17" s="9">
        <v>11</v>
      </c>
      <c r="LH17" s="9">
        <v>13</v>
      </c>
      <c r="LI17" s="9">
        <v>9</v>
      </c>
      <c r="LJ17" s="9">
        <v>10</v>
      </c>
      <c r="LK17" s="9">
        <v>11</v>
      </c>
      <c r="LL17" s="9">
        <v>13</v>
      </c>
      <c r="LM17" s="89">
        <v>11.5</v>
      </c>
      <c r="LN17" s="9">
        <v>10</v>
      </c>
      <c r="LO17" s="9">
        <v>8</v>
      </c>
      <c r="LP17" s="9">
        <v>10</v>
      </c>
      <c r="LQ17" s="9">
        <v>12</v>
      </c>
      <c r="LR17" s="9">
        <v>12</v>
      </c>
      <c r="LS17" s="9">
        <v>11</v>
      </c>
      <c r="LT17" s="9">
        <v>12</v>
      </c>
      <c r="LU17" s="9">
        <v>11</v>
      </c>
      <c r="LV17" s="9">
        <v>13</v>
      </c>
      <c r="LW17" s="9">
        <v>8</v>
      </c>
      <c r="LX17" s="9">
        <v>14</v>
      </c>
      <c r="LY17" s="9">
        <v>10</v>
      </c>
      <c r="LZ17" s="9">
        <v>10</v>
      </c>
      <c r="MA17" s="90">
        <v>12</v>
      </c>
      <c r="MB17" s="9">
        <v>9</v>
      </c>
      <c r="MC17" s="9">
        <v>11</v>
      </c>
      <c r="MD17" s="9">
        <v>11</v>
      </c>
      <c r="ME17" s="9">
        <v>11</v>
      </c>
      <c r="MF17" s="9">
        <v>9</v>
      </c>
      <c r="MG17" s="9">
        <v>9</v>
      </c>
      <c r="MH17" s="9">
        <v>9</v>
      </c>
      <c r="MI17" s="9">
        <v>12</v>
      </c>
      <c r="MJ17" s="9">
        <v>14</v>
      </c>
      <c r="MK17" s="9">
        <v>13</v>
      </c>
      <c r="ML17" s="9">
        <v>14</v>
      </c>
      <c r="MM17" s="9">
        <v>9</v>
      </c>
      <c r="MN17" s="9">
        <v>9</v>
      </c>
      <c r="MO17" s="90">
        <v>8</v>
      </c>
      <c r="MP17" s="9">
        <v>10</v>
      </c>
      <c r="MQ17" s="9">
        <v>10</v>
      </c>
      <c r="MR17" s="9">
        <v>13</v>
      </c>
      <c r="MS17" s="9">
        <v>13</v>
      </c>
      <c r="MT17" s="9">
        <v>12</v>
      </c>
      <c r="MU17" s="9">
        <v>9</v>
      </c>
      <c r="MV17" s="9">
        <v>12</v>
      </c>
      <c r="MW17" s="9">
        <v>9</v>
      </c>
      <c r="MX17" s="9">
        <v>10</v>
      </c>
      <c r="MY17" s="9">
        <v>10</v>
      </c>
      <c r="MZ17" s="9">
        <v>12</v>
      </c>
      <c r="NA17" s="9">
        <v>12</v>
      </c>
      <c r="NB17" s="9">
        <v>14</v>
      </c>
      <c r="NC17" s="90">
        <v>14</v>
      </c>
      <c r="ND17" s="9">
        <v>14</v>
      </c>
      <c r="NE17" s="9">
        <v>14.5</v>
      </c>
      <c r="NF17" s="9">
        <v>11</v>
      </c>
      <c r="NG17" s="9">
        <v>14</v>
      </c>
      <c r="NH17" s="9">
        <v>11</v>
      </c>
      <c r="NI17" s="9">
        <v>11</v>
      </c>
      <c r="NJ17" s="9">
        <v>9</v>
      </c>
      <c r="NK17" s="9">
        <v>11</v>
      </c>
      <c r="NL17" s="9">
        <v>15</v>
      </c>
      <c r="NM17" s="15">
        <v>13</v>
      </c>
      <c r="NN17" s="19">
        <v>12</v>
      </c>
      <c r="NO17" s="9">
        <v>14</v>
      </c>
      <c r="NP17" s="9">
        <v>14</v>
      </c>
      <c r="NQ17" s="90">
        <v>9</v>
      </c>
      <c r="NR17" s="9">
        <v>14</v>
      </c>
      <c r="NS17" s="9">
        <v>11</v>
      </c>
      <c r="NT17" s="9">
        <v>10</v>
      </c>
      <c r="NU17" s="9">
        <v>12</v>
      </c>
      <c r="NV17" s="9">
        <v>11</v>
      </c>
      <c r="NW17" s="9">
        <v>13</v>
      </c>
      <c r="NX17" s="9">
        <v>14</v>
      </c>
      <c r="NY17" s="9">
        <v>13</v>
      </c>
      <c r="NZ17" s="9">
        <v>13</v>
      </c>
      <c r="OA17" s="9">
        <v>14</v>
      </c>
      <c r="OB17" s="9">
        <v>12</v>
      </c>
      <c r="OC17" s="9">
        <v>11</v>
      </c>
      <c r="OD17" s="9">
        <v>13</v>
      </c>
      <c r="OE17" s="90">
        <v>11</v>
      </c>
      <c r="OF17" s="9">
        <v>10</v>
      </c>
      <c r="OG17" s="9">
        <v>11</v>
      </c>
      <c r="OH17" s="9">
        <v>13</v>
      </c>
      <c r="OI17" s="9">
        <v>7</v>
      </c>
      <c r="OJ17" s="9">
        <v>14</v>
      </c>
      <c r="OK17" s="9"/>
      <c r="OL17" s="9"/>
      <c r="OM17" s="9"/>
      <c r="ON17" s="9"/>
      <c r="OO17" s="9"/>
      <c r="OP17" s="9"/>
      <c r="OQ17" s="9"/>
      <c r="OR17" s="9"/>
      <c r="OS17" s="90"/>
      <c r="OT17" s="9"/>
      <c r="OU17" s="9"/>
      <c r="OV17" s="9"/>
      <c r="OW17" s="9"/>
      <c r="OX17" s="9"/>
      <c r="OY17" s="9"/>
      <c r="OZ17" s="9"/>
      <c r="PA17" s="9"/>
      <c r="PB17" s="9"/>
      <c r="PC17" s="9"/>
      <c r="PD17" s="9"/>
      <c r="PE17" s="9"/>
      <c r="PF17" s="9"/>
      <c r="PG17" s="90"/>
      <c r="PH17" s="9"/>
      <c r="PI17" s="9"/>
      <c r="PJ17" s="9"/>
      <c r="PK17" s="9"/>
      <c r="PL17" s="9"/>
      <c r="PM17" s="9"/>
      <c r="PN17" s="9"/>
      <c r="PO17" s="9"/>
      <c r="PP17" s="9"/>
      <c r="PQ17" s="9"/>
      <c r="PR17" s="9"/>
      <c r="PS17" s="9"/>
      <c r="PT17" s="9"/>
      <c r="PU17" s="90"/>
      <c r="PV17" s="9"/>
      <c r="PW17" s="15"/>
      <c r="PX17" s="19"/>
      <c r="PY17" s="9"/>
      <c r="PZ17" s="9"/>
      <c r="QA17" s="9"/>
      <c r="QB17" s="9"/>
      <c r="QC17" s="9"/>
      <c r="QD17" s="9"/>
      <c r="QE17" s="9"/>
      <c r="QF17" s="9"/>
      <c r="QG17" s="9"/>
      <c r="QH17" s="9"/>
      <c r="QI17" s="90"/>
      <c r="QJ17" s="9"/>
      <c r="QK17" s="9"/>
      <c r="QL17" s="9"/>
      <c r="QM17" s="9"/>
      <c r="QN17" s="9"/>
      <c r="QO17" s="9"/>
      <c r="QP17" s="9"/>
      <c r="QQ17" s="9"/>
      <c r="QR17" s="9"/>
      <c r="QS17" s="9"/>
      <c r="QT17" s="9"/>
      <c r="QU17" s="9"/>
      <c r="QV17" s="9"/>
      <c r="QW17" s="90"/>
      <c r="QX17" s="9"/>
      <c r="QY17" s="9"/>
      <c r="QZ17" s="9"/>
      <c r="RA17" s="9"/>
      <c r="RB17" s="9"/>
      <c r="RC17" s="9"/>
      <c r="RD17" s="9"/>
      <c r="RE17" s="9"/>
      <c r="RF17" s="9"/>
      <c r="RG17" s="9"/>
      <c r="RH17" s="9"/>
      <c r="RI17" s="9"/>
      <c r="RJ17" s="9"/>
      <c r="RK17" s="90"/>
      <c r="RL17" s="9"/>
      <c r="RM17" s="9"/>
      <c r="RN17" s="9"/>
      <c r="RO17" s="9"/>
      <c r="RP17" s="9"/>
      <c r="RQ17" s="9"/>
      <c r="RR17" s="9"/>
      <c r="RS17" s="9"/>
      <c r="RT17" s="9"/>
      <c r="RU17" s="9"/>
      <c r="RV17" s="9"/>
      <c r="RW17" s="9"/>
      <c r="RX17" s="9"/>
      <c r="RY17" s="90"/>
      <c r="RZ17" s="9"/>
      <c r="SA17" s="9"/>
      <c r="SB17" s="9"/>
      <c r="SC17" s="9"/>
      <c r="SD17" s="9"/>
      <c r="SE17" s="9"/>
      <c r="SF17" s="9"/>
      <c r="SG17" s="9"/>
      <c r="SH17" s="9"/>
      <c r="SI17" s="9"/>
      <c r="SJ17" s="9"/>
      <c r="SK17" s="9"/>
      <c r="SL17" s="92"/>
      <c r="SM17" s="15"/>
    </row>
    <row r="18" spans="1:507" ht="15" customHeight="1">
      <c r="A18" s="34" t="s">
        <v>22</v>
      </c>
      <c r="B18" s="108">
        <f t="shared" ref="B18" si="16">COUNTA(E18:SE18)</f>
        <v>302</v>
      </c>
      <c r="C18" s="32">
        <f t="shared" ref="C18" si="17">IF(COUNTIF(E18:SE18,"&lt;7,5")=0,0,AVERAGEIF(E18:SE18,"&lt;7,5"))</f>
        <v>0</v>
      </c>
      <c r="D18" s="107">
        <f t="shared" ref="D18" si="18">IF(COUNTIF(E18:SE18,"&gt;7,5")=0,0,AVERAGEIF(E18:SE18,"&gt;7,5"))</f>
        <v>12.475965616521089</v>
      </c>
      <c r="E18" s="50">
        <v>11.318181818181817</v>
      </c>
      <c r="F18" s="50">
        <v>10.136363636363638</v>
      </c>
      <c r="G18" s="50">
        <v>9.9090909090909083</v>
      </c>
      <c r="H18" s="50">
        <v>10.863636363636362</v>
      </c>
      <c r="I18" s="40">
        <v>9.6363636363636367</v>
      </c>
      <c r="J18" s="41">
        <v>11.454545454545455</v>
      </c>
      <c r="K18" s="64">
        <v>11.181818181818183</v>
      </c>
      <c r="L18" s="44">
        <v>10.636363636363638</v>
      </c>
      <c r="M18" s="44">
        <v>11.863636363636362</v>
      </c>
      <c r="N18" s="44">
        <v>9.954545454545455</v>
      </c>
      <c r="O18" s="44">
        <v>10.681818181818183</v>
      </c>
      <c r="P18" s="44">
        <v>11.136363636363638</v>
      </c>
      <c r="Q18" s="90">
        <v>10.590909090909092</v>
      </c>
      <c r="R18" s="64">
        <v>10.818181818181817</v>
      </c>
      <c r="S18" s="44">
        <v>11.318181818181817</v>
      </c>
      <c r="T18" s="44">
        <v>12</v>
      </c>
      <c r="U18" s="44">
        <v>12.681818181818183</v>
      </c>
      <c r="V18" s="44">
        <v>10.227272727272728</v>
      </c>
      <c r="W18" s="44">
        <v>10.636363636363638</v>
      </c>
      <c r="X18" s="90">
        <v>12.136363636363638</v>
      </c>
      <c r="Y18" s="44">
        <v>11.863636363636362</v>
      </c>
      <c r="Z18" s="44">
        <v>10.136363636363637</v>
      </c>
      <c r="AA18" s="44">
        <v>10.454545454545455</v>
      </c>
      <c r="AB18" s="44">
        <v>13.136363636363638</v>
      </c>
      <c r="AC18" s="44">
        <v>11.045454545454545</v>
      </c>
      <c r="AD18" s="44">
        <v>11.727272727272728</v>
      </c>
      <c r="AE18" s="90">
        <v>9.8636363636363615</v>
      </c>
      <c r="AF18" s="44">
        <v>11.409090909090908</v>
      </c>
      <c r="AG18" s="44">
        <v>11.727272727272728</v>
      </c>
      <c r="AH18" s="44">
        <v>10.272727272727272</v>
      </c>
      <c r="AI18" s="44">
        <v>9.954545454545455</v>
      </c>
      <c r="AJ18" s="44">
        <v>11.318181818181817</v>
      </c>
      <c r="AK18" s="44">
        <v>9.545454545454545</v>
      </c>
      <c r="AL18" s="90">
        <v>10.227272727272728</v>
      </c>
      <c r="AM18" s="44">
        <v>10.363636363636363</v>
      </c>
      <c r="AN18" s="44">
        <v>11.318181818181817</v>
      </c>
      <c r="AO18" s="48">
        <v>10.909090909090908</v>
      </c>
      <c r="AP18" s="47">
        <v>12.272727272727272</v>
      </c>
      <c r="AQ18" s="44">
        <v>12.863636363636362</v>
      </c>
      <c r="AR18" s="44">
        <v>11.863636363636362</v>
      </c>
      <c r="AS18" s="90">
        <v>12.818181818181817</v>
      </c>
      <c r="AT18" s="44">
        <v>12.681818181818183</v>
      </c>
      <c r="AU18" s="44">
        <v>12.590909090909092</v>
      </c>
      <c r="AV18" s="44">
        <v>12.5</v>
      </c>
      <c r="AW18" s="44">
        <v>11.954545454545455</v>
      </c>
      <c r="AX18" s="44">
        <v>11.909090909090908</v>
      </c>
      <c r="AY18" s="44">
        <v>12.681818181818183</v>
      </c>
      <c r="AZ18" s="90">
        <v>12.954545454545455</v>
      </c>
      <c r="BA18" s="44">
        <v>13.272727272727272</v>
      </c>
      <c r="BB18" s="44">
        <v>12.909090909090908</v>
      </c>
      <c r="BC18" s="44">
        <v>12.545454545454545</v>
      </c>
      <c r="BD18" s="44">
        <v>11.818181818181817</v>
      </c>
      <c r="BE18" s="44">
        <v>12.318181818181817</v>
      </c>
      <c r="BF18" s="44">
        <v>12.409090909090908</v>
      </c>
      <c r="BG18" s="90">
        <v>12.954545454545455</v>
      </c>
      <c r="BH18" s="44">
        <v>12.409090909090908</v>
      </c>
      <c r="BI18" s="44">
        <v>13.227272727272728</v>
      </c>
      <c r="BJ18" s="44">
        <v>13.090909090909092</v>
      </c>
      <c r="BK18" s="44">
        <v>13.136363636363638</v>
      </c>
      <c r="BL18" s="44">
        <v>11.863636363636362</v>
      </c>
      <c r="BM18" s="44">
        <v>12.272727272727272</v>
      </c>
      <c r="BN18" s="90">
        <v>10.200000000000001</v>
      </c>
      <c r="BO18" s="44">
        <v>11.772727272727272</v>
      </c>
      <c r="BP18" s="44">
        <v>12.090909090909092</v>
      </c>
      <c r="BQ18" s="44">
        <v>11.090909090909092</v>
      </c>
      <c r="BR18" s="44">
        <v>11.100000000000001</v>
      </c>
      <c r="BS18" s="44">
        <v>11.600000000000001</v>
      </c>
      <c r="BT18" s="46">
        <v>11.950000000000001</v>
      </c>
      <c r="BU18" s="90">
        <v>11.6</v>
      </c>
      <c r="BV18" s="44">
        <v>11.700000000000001</v>
      </c>
      <c r="BW18" s="44">
        <v>11.75</v>
      </c>
      <c r="BX18" s="44">
        <v>9.7777777777777786</v>
      </c>
      <c r="BY18" s="44">
        <v>11.700000000000001</v>
      </c>
      <c r="BZ18" s="44">
        <v>10.950000000000001</v>
      </c>
      <c r="CA18" s="44">
        <v>13.1</v>
      </c>
      <c r="CB18" s="90">
        <v>12.4</v>
      </c>
      <c r="CC18" s="44">
        <v>9.9</v>
      </c>
      <c r="CD18" s="44">
        <v>11.9</v>
      </c>
      <c r="CE18" s="44">
        <v>12.6</v>
      </c>
      <c r="CF18" s="44">
        <v>13.200000000000001</v>
      </c>
      <c r="CG18" s="44">
        <v>13.25</v>
      </c>
      <c r="CH18" s="44">
        <v>12.200000000000001</v>
      </c>
      <c r="CI18" s="90">
        <v>12.200000000000001</v>
      </c>
      <c r="CJ18" s="44">
        <v>12.111111111111112</v>
      </c>
      <c r="CK18" s="44">
        <v>12.125</v>
      </c>
      <c r="CL18" s="44">
        <v>12.25</v>
      </c>
      <c r="CM18" s="44">
        <v>12.83</v>
      </c>
      <c r="CN18" s="44">
        <v>12.358857142857145</v>
      </c>
      <c r="CO18" s="44">
        <v>11.75</v>
      </c>
      <c r="CP18" s="90">
        <v>13.049999999999999</v>
      </c>
      <c r="CQ18" s="44">
        <v>14</v>
      </c>
      <c r="CR18" s="44">
        <v>13.444444444444445</v>
      </c>
      <c r="CS18" s="44">
        <v>11.583333333333334</v>
      </c>
      <c r="CT18" s="44">
        <v>12.583333333333334</v>
      </c>
      <c r="CU18" s="44">
        <v>13.214285714285714</v>
      </c>
      <c r="CV18" s="46">
        <v>12.928571428571429</v>
      </c>
      <c r="CW18" s="90">
        <v>12.571428571428573</v>
      </c>
      <c r="CX18" s="44">
        <v>12.714285714285714</v>
      </c>
      <c r="CY18" s="48">
        <v>10.75</v>
      </c>
      <c r="CZ18" s="49">
        <v>13.555555555555555</v>
      </c>
      <c r="DA18" s="49">
        <v>12.611111111111112</v>
      </c>
      <c r="DB18" s="49">
        <v>13.333333333333334</v>
      </c>
      <c r="DC18" s="49">
        <v>12.642857142857141</v>
      </c>
      <c r="DD18" s="90">
        <v>12.166666666666668</v>
      </c>
      <c r="DE18" s="49">
        <v>13</v>
      </c>
      <c r="DF18" s="49">
        <v>12.722222222222223</v>
      </c>
      <c r="DG18" s="49">
        <v>13.722222222222223</v>
      </c>
      <c r="DH18" s="49">
        <v>10.5</v>
      </c>
      <c r="DI18" s="49">
        <v>13.875</v>
      </c>
      <c r="DJ18" s="49">
        <v>14.388888888888888</v>
      </c>
      <c r="DK18" s="90">
        <v>12.166666666666666</v>
      </c>
      <c r="DL18" s="49">
        <v>13.071428571428573</v>
      </c>
      <c r="DM18" s="49">
        <v>13.375</v>
      </c>
      <c r="DN18" s="49">
        <v>12.333333333333332</v>
      </c>
      <c r="DO18" s="49">
        <v>11.590909090909092</v>
      </c>
      <c r="DP18" s="49">
        <v>12.363636363636365</v>
      </c>
      <c r="DQ18" s="49">
        <v>13.35</v>
      </c>
      <c r="DR18" s="90">
        <v>13.549999999999999</v>
      </c>
      <c r="DS18" s="49">
        <v>13.545454545454545</v>
      </c>
      <c r="DT18" s="49">
        <v>13.363636363636363</v>
      </c>
      <c r="DU18" s="49">
        <v>13.272727272727275</v>
      </c>
      <c r="DV18" s="49">
        <v>12.923076923076922</v>
      </c>
      <c r="DW18" s="49">
        <v>14.384615384615385</v>
      </c>
      <c r="DX18" s="49">
        <v>12.363636363636362</v>
      </c>
      <c r="DY18" s="90">
        <v>13.73076923076923</v>
      </c>
      <c r="DZ18" s="49">
        <v>11.590909090909092</v>
      </c>
      <c r="EA18" s="49">
        <v>12.454545454545455</v>
      </c>
      <c r="EB18" s="49">
        <v>13.708333333333332</v>
      </c>
      <c r="EC18" s="63">
        <v>13.25</v>
      </c>
      <c r="ED18" s="62">
        <v>9.5857142857142854</v>
      </c>
      <c r="EE18" s="49">
        <v>12.923076923076922</v>
      </c>
      <c r="EF18" s="49">
        <v>14.307692307692308</v>
      </c>
      <c r="EG18" s="49">
        <v>13.461538461538462</v>
      </c>
      <c r="EH18" s="49">
        <v>14.307692307692308</v>
      </c>
      <c r="EI18" s="49">
        <v>14.384615384615385</v>
      </c>
      <c r="EJ18" s="49">
        <v>12.772727272727275</v>
      </c>
      <c r="EK18" s="49">
        <v>13.708333333333334</v>
      </c>
      <c r="EL18" s="49">
        <v>12.045454545454545</v>
      </c>
      <c r="EM18" s="90">
        <v>12.625</v>
      </c>
      <c r="EN18" s="49">
        <v>12.916666666666668</v>
      </c>
      <c r="EO18" s="49">
        <v>12.090909090909092</v>
      </c>
      <c r="EP18" s="49">
        <v>12.625</v>
      </c>
      <c r="EQ18" s="49">
        <v>13.454545454545455</v>
      </c>
      <c r="ER18" s="49">
        <v>10.799999999999999</v>
      </c>
      <c r="ES18" s="49">
        <v>12.708333333333334</v>
      </c>
      <c r="ET18" s="49">
        <v>13.307692307692308</v>
      </c>
      <c r="EU18" s="49">
        <v>12.692307692307692</v>
      </c>
      <c r="EV18" s="49">
        <v>11.549999999999999</v>
      </c>
      <c r="EW18" s="49">
        <v>14.200000000000001</v>
      </c>
      <c r="EX18" s="49">
        <v>14.248809523809523</v>
      </c>
      <c r="EY18" s="49">
        <v>12.730519480519481</v>
      </c>
      <c r="EZ18" s="49">
        <v>14.067460317460318</v>
      </c>
      <c r="FA18" s="90">
        <v>11.4</v>
      </c>
      <c r="FB18" s="49">
        <v>11.791666666666668</v>
      </c>
      <c r="FC18" s="49">
        <v>14</v>
      </c>
      <c r="FD18" s="49">
        <v>12.5</v>
      </c>
      <c r="FE18" s="49">
        <v>13.423076923076922</v>
      </c>
      <c r="FF18" s="49">
        <v>13.75</v>
      </c>
      <c r="FG18" s="49">
        <v>12.049999999999999</v>
      </c>
      <c r="FH18" s="49">
        <v>14.214285714285714</v>
      </c>
      <c r="FI18" s="49">
        <v>12.571428571428571</v>
      </c>
      <c r="FJ18" s="49">
        <v>13.5</v>
      </c>
      <c r="FK18" s="49">
        <v>12.291666666666668</v>
      </c>
      <c r="FL18" s="49">
        <v>12.5</v>
      </c>
      <c r="FM18" s="49">
        <v>11.954545454545455</v>
      </c>
      <c r="FN18" s="49">
        <v>13.909090909090908</v>
      </c>
      <c r="FO18" s="90">
        <v>10.954545454545455</v>
      </c>
      <c r="FP18" s="49">
        <v>13</v>
      </c>
      <c r="FQ18" s="49">
        <v>13.833333333333332</v>
      </c>
      <c r="FR18" s="49">
        <v>12.75</v>
      </c>
      <c r="FS18" s="49">
        <v>12.5</v>
      </c>
      <c r="FT18" s="49">
        <v>11.65</v>
      </c>
      <c r="FU18" s="49">
        <v>12.950000000000001</v>
      </c>
      <c r="FV18" s="49">
        <v>11.5</v>
      </c>
      <c r="FW18" s="49">
        <v>12.277777777777777</v>
      </c>
      <c r="FX18" s="49">
        <v>12.772727272727272</v>
      </c>
      <c r="FY18" s="49">
        <v>13.136363636363638</v>
      </c>
      <c r="FZ18" s="49">
        <v>13.041666666666668</v>
      </c>
      <c r="GA18" s="49">
        <v>12.227272727272728</v>
      </c>
      <c r="GB18" s="49">
        <v>13.75</v>
      </c>
      <c r="GC18" s="90">
        <v>12.25</v>
      </c>
      <c r="GD18" s="49">
        <v>12.272727272727272</v>
      </c>
      <c r="GE18" s="49">
        <v>12.833333333333332</v>
      </c>
      <c r="GF18" s="49">
        <v>14.5</v>
      </c>
      <c r="GG18" s="49">
        <v>9.75</v>
      </c>
      <c r="GH18" s="49">
        <v>13.277777777777777</v>
      </c>
      <c r="GI18" s="49">
        <v>11.833333333333332</v>
      </c>
      <c r="GJ18" s="49">
        <v>13.611111111111112</v>
      </c>
      <c r="GK18" s="63">
        <v>14.055555555555555</v>
      </c>
      <c r="GL18" s="62">
        <v>13.099999999999998</v>
      </c>
      <c r="GM18" s="49">
        <v>13.5</v>
      </c>
      <c r="GN18" s="49">
        <v>12.299999999999999</v>
      </c>
      <c r="GO18" s="49">
        <v>12.799999999999999</v>
      </c>
      <c r="GP18" s="49">
        <v>13.099999999999998</v>
      </c>
      <c r="GQ18" s="90">
        <v>13.099999999999998</v>
      </c>
      <c r="GR18" s="49">
        <v>11.1</v>
      </c>
      <c r="GS18" s="49">
        <v>12.200000000000001</v>
      </c>
      <c r="GT18" s="49">
        <v>11.5</v>
      </c>
      <c r="GU18" s="49">
        <v>13.325000000000001</v>
      </c>
      <c r="GV18" s="49">
        <v>13.299999999999999</v>
      </c>
      <c r="GW18" s="49">
        <v>12.799999999999999</v>
      </c>
      <c r="GX18" s="49">
        <v>13</v>
      </c>
      <c r="GY18" s="49">
        <v>12.444444444444445</v>
      </c>
      <c r="GZ18" s="49">
        <v>12.049999999999999</v>
      </c>
      <c r="HA18" s="49">
        <v>11.555555555555555</v>
      </c>
      <c r="HB18" s="49">
        <v>13</v>
      </c>
      <c r="HC18" s="49">
        <v>12.6</v>
      </c>
      <c r="HD18" s="49">
        <v>9.5499999999999989</v>
      </c>
      <c r="HE18" s="90">
        <v>11.25</v>
      </c>
      <c r="HF18" s="49">
        <v>13.400000000000002</v>
      </c>
      <c r="HG18" s="49">
        <v>13.150000000000002</v>
      </c>
      <c r="HH18" s="49">
        <v>12.388888888888888</v>
      </c>
      <c r="HI18" s="49">
        <v>11.833333333333332</v>
      </c>
      <c r="HJ18" s="49">
        <v>10.777777777777777</v>
      </c>
      <c r="HK18" s="49">
        <v>13.5</v>
      </c>
      <c r="HL18" s="49">
        <v>12.549999999999999</v>
      </c>
      <c r="HM18" s="49">
        <v>13.555555555555555</v>
      </c>
      <c r="HN18" s="49">
        <v>13.85</v>
      </c>
      <c r="HO18" s="49">
        <v>12.833333333333334</v>
      </c>
      <c r="HP18" s="49">
        <v>12.944444444444445</v>
      </c>
      <c r="HQ18" s="49">
        <v>12.833333333333334</v>
      </c>
      <c r="HR18" s="49">
        <v>12.166666666666666</v>
      </c>
      <c r="HS18" s="90">
        <v>13.625</v>
      </c>
      <c r="HT18" s="49">
        <v>12.291666666666666</v>
      </c>
      <c r="HU18" s="49">
        <v>12.65</v>
      </c>
      <c r="HV18" s="49">
        <v>13.181818181818183</v>
      </c>
      <c r="HW18" s="49">
        <v>11.454545454545455</v>
      </c>
      <c r="HX18" s="49">
        <v>10.909090909090908</v>
      </c>
      <c r="HY18" s="49">
        <v>12.65</v>
      </c>
      <c r="HZ18" s="49">
        <v>10.681818181818183</v>
      </c>
      <c r="IA18" s="49">
        <v>12.772727272727275</v>
      </c>
      <c r="IB18" s="49">
        <v>13.954545454545455</v>
      </c>
      <c r="IC18" s="49">
        <v>12.636363636363637</v>
      </c>
      <c r="ID18" s="49">
        <v>11.85</v>
      </c>
      <c r="IE18" s="49">
        <v>13.049999999999999</v>
      </c>
      <c r="IF18" s="49">
        <v>12.6</v>
      </c>
      <c r="IG18" s="90">
        <v>12.833333333333334</v>
      </c>
      <c r="IH18" s="49">
        <v>11.333333333333332</v>
      </c>
      <c r="II18" s="49">
        <v>12.055555555555555</v>
      </c>
      <c r="IJ18" s="49">
        <v>11.888888888888888</v>
      </c>
      <c r="IK18" s="49">
        <v>11.777777777777777</v>
      </c>
      <c r="IL18" s="49">
        <v>12.611111111111112</v>
      </c>
      <c r="IM18" s="49">
        <v>13.722222222222223</v>
      </c>
      <c r="IN18" s="49">
        <v>12.454545454545455</v>
      </c>
      <c r="IO18" s="49">
        <v>12.444444444444445</v>
      </c>
      <c r="IP18" s="49">
        <v>12.666666666666666</v>
      </c>
      <c r="IQ18" s="49">
        <v>13.15</v>
      </c>
      <c r="IR18" s="49">
        <v>13.522321428571429</v>
      </c>
      <c r="IS18" s="49">
        <v>12.986607142857142</v>
      </c>
      <c r="IT18" s="49">
        <v>13.245535714285714</v>
      </c>
      <c r="IU18" s="63">
        <v>13.419642857142858</v>
      </c>
      <c r="IV18" s="19">
        <v>11.178571428571429</v>
      </c>
      <c r="IW18" s="9">
        <v>13.892857142857142</v>
      </c>
      <c r="IX18" s="9">
        <v>10.785714285714286</v>
      </c>
      <c r="IY18" s="9">
        <v>12.178571428571429</v>
      </c>
      <c r="IZ18" s="9">
        <v>13.071428571428571</v>
      </c>
      <c r="JA18" s="9">
        <v>12.821428571428571</v>
      </c>
      <c r="JB18" s="78">
        <v>13.285714285714286</v>
      </c>
      <c r="JC18" s="9">
        <v>11.714285714285714</v>
      </c>
      <c r="JD18" s="9">
        <v>12.892857142857142</v>
      </c>
      <c r="JE18" s="9">
        <v>13.285714285714286</v>
      </c>
      <c r="JF18" s="9">
        <v>14.107142857142858</v>
      </c>
      <c r="JG18" s="9">
        <v>13.75</v>
      </c>
      <c r="JH18" s="9">
        <v>12.892857142857142</v>
      </c>
      <c r="JI18" s="90">
        <v>12.535714285714286</v>
      </c>
      <c r="JJ18" s="9">
        <v>13.464285714285714</v>
      </c>
      <c r="JK18" s="9">
        <v>13.5</v>
      </c>
      <c r="JL18" s="9">
        <v>14.5</v>
      </c>
      <c r="JM18" s="9">
        <v>13.035714285714286</v>
      </c>
      <c r="JN18" s="9">
        <v>12.821428571428571</v>
      </c>
      <c r="JO18" s="9">
        <v>13.964285714285714</v>
      </c>
      <c r="JP18" s="9">
        <v>14.535714285714286</v>
      </c>
      <c r="JQ18" s="9">
        <v>14.392857142857142</v>
      </c>
      <c r="JR18" s="9">
        <v>13.535714285714286</v>
      </c>
      <c r="JS18" s="9">
        <v>13.214285714285714</v>
      </c>
      <c r="JT18" s="9">
        <v>13.464285714285714</v>
      </c>
      <c r="JU18" s="9">
        <v>13.107142857142858</v>
      </c>
      <c r="JV18" s="9">
        <v>12.142857142857142</v>
      </c>
      <c r="JW18" s="90">
        <v>12.357142857142858</v>
      </c>
      <c r="JX18" s="9">
        <v>13.923076923076923</v>
      </c>
      <c r="JY18" s="9">
        <v>13.192307692307692</v>
      </c>
      <c r="JZ18" s="9">
        <v>14.192307692307692</v>
      </c>
      <c r="KA18" s="9">
        <v>14.153846153846153</v>
      </c>
      <c r="KB18" s="9">
        <v>14</v>
      </c>
      <c r="KC18" s="9">
        <v>10</v>
      </c>
      <c r="KD18" s="9">
        <v>13.5</v>
      </c>
      <c r="KE18" s="9">
        <v>14</v>
      </c>
      <c r="KF18" s="9">
        <v>10</v>
      </c>
      <c r="KG18" s="9">
        <v>14.5</v>
      </c>
      <c r="KH18" s="9">
        <v>10</v>
      </c>
      <c r="KI18" s="9">
        <v>12</v>
      </c>
      <c r="KJ18" s="9">
        <v>15</v>
      </c>
      <c r="KK18" s="119">
        <v>15</v>
      </c>
      <c r="KL18" s="9">
        <v>14</v>
      </c>
      <c r="KM18" s="9">
        <v>14</v>
      </c>
      <c r="KN18" s="9">
        <v>13</v>
      </c>
      <c r="KO18" s="9">
        <v>14.5</v>
      </c>
      <c r="KP18" s="9"/>
      <c r="KQ18" s="9"/>
      <c r="KR18" s="9"/>
      <c r="KS18" s="9"/>
      <c r="KT18" s="9">
        <v>11</v>
      </c>
      <c r="KU18" s="9"/>
      <c r="KV18" s="9"/>
      <c r="KW18" s="9">
        <v>14</v>
      </c>
      <c r="KX18" s="9">
        <v>13.5</v>
      </c>
      <c r="KY18" s="90">
        <v>11</v>
      </c>
      <c r="KZ18" s="9"/>
      <c r="LA18" s="9"/>
      <c r="LB18" s="9"/>
      <c r="LC18" s="15"/>
      <c r="LD18" s="19"/>
      <c r="LE18" s="9"/>
      <c r="LF18" s="9"/>
      <c r="LG18" s="9"/>
      <c r="LH18" s="9"/>
      <c r="LI18" s="9"/>
      <c r="LJ18" s="9"/>
      <c r="LK18" s="9"/>
      <c r="LL18" s="9"/>
      <c r="LM18" s="8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0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0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0"/>
      <c r="ND18" s="9"/>
      <c r="NE18" s="9"/>
      <c r="NF18" s="9"/>
      <c r="NG18" s="9"/>
      <c r="NH18" s="9"/>
      <c r="NI18" s="9"/>
      <c r="NJ18" s="9"/>
      <c r="NK18" s="9"/>
      <c r="NL18" s="9"/>
      <c r="NM18" s="15"/>
      <c r="NN18" s="19"/>
      <c r="NO18" s="9"/>
      <c r="NP18" s="9"/>
      <c r="NQ18" s="90"/>
      <c r="NR18" s="9"/>
      <c r="NS18" s="9"/>
      <c r="NT18" s="9"/>
      <c r="NU18" s="9"/>
      <c r="NV18" s="9"/>
      <c r="NW18" s="9"/>
      <c r="NX18" s="9"/>
      <c r="NY18" s="9"/>
      <c r="NZ18" s="9"/>
      <c r="OA18" s="9">
        <v>14</v>
      </c>
      <c r="OB18" s="9"/>
      <c r="OC18" s="9"/>
      <c r="OD18" s="9"/>
      <c r="OE18" s="90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0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0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0"/>
      <c r="PV18" s="9"/>
      <c r="PW18" s="15"/>
      <c r="PX18" s="1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0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0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0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0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2"/>
      <c r="SM18" s="15"/>
    </row>
    <row r="19" spans="1:507" ht="15" customHeight="1">
      <c r="A19" s="34" t="s">
        <v>23</v>
      </c>
      <c r="B19" s="108">
        <f t="shared" ref="B19" si="19">COUNTA(E19:SE19)</f>
        <v>24</v>
      </c>
      <c r="C19" s="32">
        <f t="shared" ref="C19" si="20">IF(COUNTIF(E19:SE19,"&lt;7,5")=0,0,AVERAGEIF(E19:SE19,"&lt;7,5"))</f>
        <v>0</v>
      </c>
      <c r="D19" s="107">
        <f t="shared" ref="D19" si="21">IF(COUNTIF(E19:SE19,"&gt;7,5")=0,0,AVERAGEIF(E19:SE19,"&gt;7,5"))</f>
        <v>13.25</v>
      </c>
      <c r="E19" s="50"/>
      <c r="F19" s="50"/>
      <c r="G19" s="50"/>
      <c r="H19" s="50"/>
      <c r="I19" s="40"/>
      <c r="J19" s="41"/>
      <c r="K19" s="64"/>
      <c r="L19" s="44"/>
      <c r="M19" s="44"/>
      <c r="N19" s="44"/>
      <c r="O19" s="44"/>
      <c r="P19" s="44"/>
      <c r="Q19" s="90"/>
      <c r="R19" s="64"/>
      <c r="S19" s="44"/>
      <c r="T19" s="44"/>
      <c r="U19" s="44"/>
      <c r="V19" s="44"/>
      <c r="W19" s="44"/>
      <c r="X19" s="90"/>
      <c r="Y19" s="44"/>
      <c r="Z19" s="44"/>
      <c r="AA19" s="44"/>
      <c r="AB19" s="44"/>
      <c r="AC19" s="44"/>
      <c r="AD19" s="44"/>
      <c r="AE19" s="90"/>
      <c r="AF19" s="44"/>
      <c r="AG19" s="44"/>
      <c r="AH19" s="44"/>
      <c r="AI19" s="44"/>
      <c r="AJ19" s="44"/>
      <c r="AK19" s="44"/>
      <c r="AL19" s="90"/>
      <c r="AM19" s="44"/>
      <c r="AN19" s="44"/>
      <c r="AO19" s="48"/>
      <c r="AP19" s="47"/>
      <c r="AQ19" s="44"/>
      <c r="AR19" s="44"/>
      <c r="AS19" s="90"/>
      <c r="AT19" s="44"/>
      <c r="AU19" s="44"/>
      <c r="AV19" s="44"/>
      <c r="AW19" s="44"/>
      <c r="AX19" s="44"/>
      <c r="AY19" s="44"/>
      <c r="AZ19" s="90"/>
      <c r="BA19" s="44"/>
      <c r="BB19" s="44"/>
      <c r="BC19" s="44"/>
      <c r="BD19" s="44"/>
      <c r="BE19" s="44"/>
      <c r="BF19" s="44"/>
      <c r="BG19" s="90"/>
      <c r="BH19" s="44"/>
      <c r="BI19" s="44"/>
      <c r="BJ19" s="44"/>
      <c r="BK19" s="44"/>
      <c r="BL19" s="44"/>
      <c r="BM19" s="44"/>
      <c r="BN19" s="90"/>
      <c r="BO19" s="44"/>
      <c r="BP19" s="44"/>
      <c r="BQ19" s="44"/>
      <c r="BR19" s="44"/>
      <c r="BS19" s="44"/>
      <c r="BT19" s="46"/>
      <c r="BU19" s="90"/>
      <c r="BV19" s="44"/>
      <c r="BW19" s="44"/>
      <c r="BX19" s="44"/>
      <c r="BY19" s="44"/>
      <c r="BZ19" s="44"/>
      <c r="CA19" s="44"/>
      <c r="CB19" s="90"/>
      <c r="CC19" s="44"/>
      <c r="CD19" s="44"/>
      <c r="CE19" s="44"/>
      <c r="CF19" s="44"/>
      <c r="CG19" s="44"/>
      <c r="CH19" s="44"/>
      <c r="CI19" s="90"/>
      <c r="CJ19" s="44"/>
      <c r="CK19" s="44"/>
      <c r="CL19" s="44"/>
      <c r="CM19" s="44"/>
      <c r="CN19" s="44"/>
      <c r="CO19" s="44"/>
      <c r="CP19" s="90"/>
      <c r="CQ19" s="44"/>
      <c r="CR19" s="44"/>
      <c r="CS19" s="44"/>
      <c r="CT19" s="44"/>
      <c r="CU19" s="44"/>
      <c r="CV19" s="46"/>
      <c r="CW19" s="90"/>
      <c r="CX19" s="44"/>
      <c r="CY19" s="48"/>
      <c r="CZ19" s="49"/>
      <c r="DA19" s="49"/>
      <c r="DB19" s="49"/>
      <c r="DC19" s="49"/>
      <c r="DD19" s="90"/>
      <c r="DE19" s="49"/>
      <c r="DF19" s="49"/>
      <c r="DG19" s="49"/>
      <c r="DH19" s="49"/>
      <c r="DI19" s="49"/>
      <c r="DJ19" s="49"/>
      <c r="DK19" s="90"/>
      <c r="DL19" s="49"/>
      <c r="DM19" s="49"/>
      <c r="DN19" s="49"/>
      <c r="DO19" s="49"/>
      <c r="DP19" s="49"/>
      <c r="DQ19" s="49"/>
      <c r="DR19" s="90"/>
      <c r="DS19" s="49"/>
      <c r="DT19" s="49"/>
      <c r="DU19" s="49"/>
      <c r="DV19" s="49"/>
      <c r="DW19" s="49"/>
      <c r="DX19" s="49"/>
      <c r="DY19" s="90"/>
      <c r="DZ19" s="49"/>
      <c r="EA19" s="49"/>
      <c r="EB19" s="49"/>
      <c r="EC19" s="63"/>
      <c r="ED19" s="62"/>
      <c r="EE19" s="49"/>
      <c r="EF19" s="49"/>
      <c r="EG19" s="49"/>
      <c r="EH19" s="49"/>
      <c r="EI19" s="49"/>
      <c r="EJ19" s="49"/>
      <c r="EK19" s="49"/>
      <c r="EL19" s="49"/>
      <c r="EM19" s="90"/>
      <c r="EN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90"/>
      <c r="FB19" s="49"/>
      <c r="FC19" s="49"/>
      <c r="FD19" s="49"/>
      <c r="FE19" s="49"/>
      <c r="FF19" s="49"/>
      <c r="FG19" s="49"/>
      <c r="FH19" s="49"/>
      <c r="FI19" s="49"/>
      <c r="FJ19" s="49"/>
      <c r="FK19" s="49"/>
      <c r="FL19" s="49"/>
      <c r="FM19" s="49"/>
      <c r="FN19" s="49"/>
      <c r="FO19" s="90"/>
      <c r="FP19" s="49"/>
      <c r="FQ19" s="49"/>
      <c r="FR19" s="49"/>
      <c r="FS19" s="49"/>
      <c r="FT19" s="49"/>
      <c r="FU19" s="49"/>
      <c r="FV19" s="49"/>
      <c r="FW19" s="49"/>
      <c r="FX19" s="49"/>
      <c r="FY19" s="49"/>
      <c r="FZ19" s="49"/>
      <c r="GA19" s="49"/>
      <c r="GB19" s="49"/>
      <c r="GC19" s="90"/>
      <c r="GD19" s="49"/>
      <c r="GE19" s="49"/>
      <c r="GF19" s="49"/>
      <c r="GG19" s="49"/>
      <c r="GH19" s="49"/>
      <c r="GI19" s="49"/>
      <c r="GJ19" s="49"/>
      <c r="GK19" s="63"/>
      <c r="GL19" s="62"/>
      <c r="GM19" s="49"/>
      <c r="GN19" s="49"/>
      <c r="GO19" s="49"/>
      <c r="GP19" s="49"/>
      <c r="GQ19" s="90"/>
      <c r="GR19" s="49"/>
      <c r="GS19" s="49"/>
      <c r="GT19" s="49"/>
      <c r="GU19" s="49"/>
      <c r="GV19" s="49"/>
      <c r="GW19" s="49"/>
      <c r="GX19" s="49"/>
      <c r="GY19" s="49"/>
      <c r="GZ19" s="49"/>
      <c r="HA19" s="49"/>
      <c r="HB19" s="49"/>
      <c r="HC19" s="49"/>
      <c r="HD19" s="49"/>
      <c r="HE19" s="90"/>
      <c r="HF19" s="49"/>
      <c r="HG19" s="49"/>
      <c r="HH19" s="49"/>
      <c r="HI19" s="49"/>
      <c r="HJ19" s="49"/>
      <c r="HK19" s="49"/>
      <c r="HL19" s="49"/>
      <c r="HM19" s="49"/>
      <c r="HN19" s="49"/>
      <c r="HO19" s="49"/>
      <c r="HP19" s="49"/>
      <c r="HQ19" s="49"/>
      <c r="HR19" s="49"/>
      <c r="HS19" s="90"/>
      <c r="HT19" s="49"/>
      <c r="HU19" s="49"/>
      <c r="HV19" s="49"/>
      <c r="HW19" s="49"/>
      <c r="HX19" s="49"/>
      <c r="HY19" s="49"/>
      <c r="HZ19" s="49"/>
      <c r="IA19" s="49"/>
      <c r="IB19" s="49"/>
      <c r="IC19" s="49"/>
      <c r="ID19" s="49"/>
      <c r="IE19" s="49"/>
      <c r="IF19" s="49"/>
      <c r="IG19" s="90"/>
      <c r="IH19" s="49"/>
      <c r="II19" s="49"/>
      <c r="IJ19" s="49"/>
      <c r="IK19" s="49"/>
      <c r="IL19" s="49"/>
      <c r="IM19" s="49"/>
      <c r="IN19" s="49"/>
      <c r="IO19" s="49"/>
      <c r="IP19" s="49"/>
      <c r="IQ19" s="49"/>
      <c r="IR19" s="49"/>
      <c r="IS19" s="49"/>
      <c r="IT19" s="49"/>
      <c r="IU19" s="63"/>
      <c r="IV19" s="19"/>
      <c r="IW19" s="9"/>
      <c r="IX19" s="9"/>
      <c r="IY19" s="9"/>
      <c r="IZ19" s="9"/>
      <c r="JA19" s="9"/>
      <c r="JB19" s="78"/>
      <c r="JC19" s="9"/>
      <c r="JD19" s="9"/>
      <c r="JE19" s="9"/>
      <c r="JF19" s="9"/>
      <c r="JG19" s="9"/>
      <c r="JH19" s="9"/>
      <c r="JI19" s="90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0"/>
      <c r="JX19" s="9"/>
      <c r="JY19" s="9"/>
      <c r="JZ19" s="9"/>
      <c r="KA19" s="9"/>
      <c r="KB19" s="9"/>
      <c r="KC19" s="9"/>
      <c r="KD19" s="97"/>
      <c r="KE19" s="97"/>
      <c r="KF19" s="97"/>
      <c r="KG19" s="97"/>
      <c r="KH19" s="9"/>
      <c r="KI19" s="9"/>
      <c r="KJ19" s="9"/>
      <c r="KK19" s="11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0"/>
      <c r="KZ19" s="9"/>
      <c r="LA19" s="9"/>
      <c r="LB19" s="9"/>
      <c r="LC19" s="15"/>
      <c r="LD19" s="19"/>
      <c r="LE19" s="9"/>
      <c r="LF19" s="9"/>
      <c r="LG19" s="9"/>
      <c r="LH19" s="9"/>
      <c r="LI19" s="9"/>
      <c r="LJ19" s="9"/>
      <c r="LK19" s="9"/>
      <c r="LL19" s="9"/>
      <c r="LM19" s="8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0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0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0"/>
      <c r="ND19" s="9"/>
      <c r="NE19" s="9"/>
      <c r="NF19" s="9"/>
      <c r="NG19" s="9"/>
      <c r="NH19" s="9"/>
      <c r="NI19" s="9"/>
      <c r="NJ19" s="9"/>
      <c r="NK19" s="9"/>
      <c r="NL19" s="9">
        <v>14.5</v>
      </c>
      <c r="NM19" s="15">
        <v>12</v>
      </c>
      <c r="NN19" s="19">
        <v>13.5</v>
      </c>
      <c r="NO19" s="9">
        <v>14</v>
      </c>
      <c r="NP19" s="9">
        <v>15</v>
      </c>
      <c r="NQ19" s="90">
        <v>12</v>
      </c>
      <c r="NR19" s="9">
        <v>14</v>
      </c>
      <c r="NS19" s="9">
        <v>13</v>
      </c>
      <c r="NT19" s="9">
        <v>13</v>
      </c>
      <c r="NU19" s="9">
        <v>11</v>
      </c>
      <c r="NV19" s="9">
        <v>12.5</v>
      </c>
      <c r="NW19" s="9">
        <v>14.5</v>
      </c>
      <c r="NX19" s="9">
        <v>13</v>
      </c>
      <c r="NY19" s="9">
        <v>12.5</v>
      </c>
      <c r="NZ19" s="9">
        <v>12</v>
      </c>
      <c r="OA19" s="9">
        <v>13.5</v>
      </c>
      <c r="OB19" s="9">
        <v>14</v>
      </c>
      <c r="OC19" s="9">
        <v>13.5</v>
      </c>
      <c r="OD19" s="9">
        <v>15</v>
      </c>
      <c r="OE19" s="90">
        <v>14.5</v>
      </c>
      <c r="OF19" s="9">
        <v>12.5</v>
      </c>
      <c r="OG19" s="9">
        <v>11</v>
      </c>
      <c r="OH19" s="9">
        <v>14.5</v>
      </c>
      <c r="OI19" s="9">
        <v>13</v>
      </c>
      <c r="OJ19" s="9"/>
      <c r="OK19" s="9"/>
      <c r="OL19" s="9"/>
      <c r="OM19" s="9"/>
      <c r="ON19" s="9"/>
      <c r="OO19" s="9"/>
      <c r="OP19" s="9"/>
      <c r="OQ19" s="9"/>
      <c r="OR19" s="9"/>
      <c r="OS19" s="90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0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0"/>
      <c r="PV19" s="9"/>
      <c r="PW19" s="15"/>
      <c r="PX19" s="1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0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0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0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0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2"/>
      <c r="SM19" s="15"/>
    </row>
    <row r="20" spans="1:507">
      <c r="A20" s="34" t="s">
        <v>24</v>
      </c>
      <c r="B20" s="108">
        <f t="shared" si="6"/>
        <v>293</v>
      </c>
      <c r="C20" s="32">
        <f t="shared" si="0"/>
        <v>0</v>
      </c>
      <c r="D20" s="107">
        <f t="shared" si="1"/>
        <v>12.514923815054482</v>
      </c>
      <c r="E20" s="50">
        <v>7.5</v>
      </c>
      <c r="F20" s="40">
        <v>9</v>
      </c>
      <c r="G20" s="50">
        <v>7.5</v>
      </c>
      <c r="H20" s="40">
        <v>12</v>
      </c>
      <c r="I20" s="40">
        <v>9</v>
      </c>
      <c r="J20" s="41">
        <v>9</v>
      </c>
      <c r="K20" s="42">
        <v>15</v>
      </c>
      <c r="L20" s="40">
        <v>10.5</v>
      </c>
      <c r="M20" s="40">
        <v>7.5</v>
      </c>
      <c r="N20" s="40">
        <v>7.5</v>
      </c>
      <c r="O20" s="40">
        <v>9</v>
      </c>
      <c r="P20" s="40">
        <v>9</v>
      </c>
      <c r="Q20" s="89">
        <v>12</v>
      </c>
      <c r="R20" s="39">
        <v>10.5</v>
      </c>
      <c r="S20" s="40">
        <v>12</v>
      </c>
      <c r="T20" s="40">
        <v>15</v>
      </c>
      <c r="U20" s="40">
        <v>9</v>
      </c>
      <c r="V20" s="40">
        <v>10.5</v>
      </c>
      <c r="W20" s="40">
        <v>9</v>
      </c>
      <c r="X20" s="89">
        <v>15</v>
      </c>
      <c r="Y20" s="40">
        <v>15</v>
      </c>
      <c r="Z20" s="40">
        <v>15</v>
      </c>
      <c r="AA20" s="40">
        <v>9</v>
      </c>
      <c r="AB20" s="40">
        <v>15</v>
      </c>
      <c r="AC20" s="40">
        <v>9</v>
      </c>
      <c r="AD20" s="40">
        <v>15</v>
      </c>
      <c r="AE20" s="89">
        <v>9</v>
      </c>
      <c r="AF20" s="40">
        <v>7.5</v>
      </c>
      <c r="AG20" s="40">
        <v>12</v>
      </c>
      <c r="AH20" s="40">
        <v>10.5</v>
      </c>
      <c r="AI20" s="40">
        <v>12</v>
      </c>
      <c r="AJ20" s="40">
        <v>9</v>
      </c>
      <c r="AK20" s="40">
        <v>9</v>
      </c>
      <c r="AL20" s="89">
        <v>12</v>
      </c>
      <c r="AM20" s="40">
        <v>12</v>
      </c>
      <c r="AN20" s="40">
        <v>15</v>
      </c>
      <c r="AO20" s="43">
        <v>15</v>
      </c>
      <c r="AP20" s="42">
        <v>15</v>
      </c>
      <c r="AQ20" s="40">
        <v>12</v>
      </c>
      <c r="AR20" s="40">
        <v>10.5</v>
      </c>
      <c r="AS20" s="89">
        <v>12</v>
      </c>
      <c r="AT20" s="40">
        <v>10.5</v>
      </c>
      <c r="AU20" s="40">
        <v>15</v>
      </c>
      <c r="AV20" s="40">
        <v>13.5</v>
      </c>
      <c r="AW20" s="40">
        <v>13.5</v>
      </c>
      <c r="AX20" s="40">
        <v>10.5</v>
      </c>
      <c r="AY20" s="40">
        <v>12</v>
      </c>
      <c r="AZ20" s="89">
        <v>15</v>
      </c>
      <c r="BA20" s="40">
        <v>15</v>
      </c>
      <c r="BB20" s="40">
        <v>10.5</v>
      </c>
      <c r="BC20" s="40">
        <v>15</v>
      </c>
      <c r="BD20" s="40">
        <v>10.5</v>
      </c>
      <c r="BE20" s="40">
        <v>7.5</v>
      </c>
      <c r="BF20" s="40">
        <v>10.5</v>
      </c>
      <c r="BG20" s="89">
        <v>12</v>
      </c>
      <c r="BH20" s="40">
        <v>15</v>
      </c>
      <c r="BI20" s="40">
        <v>12</v>
      </c>
      <c r="BJ20" s="40">
        <v>13.5</v>
      </c>
      <c r="BK20" s="40">
        <v>13.5</v>
      </c>
      <c r="BL20" s="44">
        <v>12</v>
      </c>
      <c r="BM20" s="44">
        <v>12</v>
      </c>
      <c r="BN20" s="89">
        <v>9.5</v>
      </c>
      <c r="BO20" s="44">
        <v>9.5</v>
      </c>
      <c r="BP20" s="44">
        <v>15</v>
      </c>
      <c r="BQ20" s="44">
        <v>12</v>
      </c>
      <c r="BR20" s="44">
        <v>15</v>
      </c>
      <c r="BS20" s="44">
        <v>13.5</v>
      </c>
      <c r="BT20" s="46">
        <v>15</v>
      </c>
      <c r="BU20" s="89">
        <v>15</v>
      </c>
      <c r="BV20" s="44">
        <v>15</v>
      </c>
      <c r="BW20" s="44">
        <v>13.5</v>
      </c>
      <c r="BX20" s="44">
        <v>9.5</v>
      </c>
      <c r="BY20" s="44">
        <v>15</v>
      </c>
      <c r="BZ20" s="44">
        <v>12</v>
      </c>
      <c r="CA20" s="44">
        <v>15</v>
      </c>
      <c r="CB20" s="89">
        <v>12.5</v>
      </c>
      <c r="CC20" s="44">
        <v>9.5</v>
      </c>
      <c r="CD20" s="44">
        <v>9.5</v>
      </c>
      <c r="CE20" s="44">
        <v>13.5</v>
      </c>
      <c r="CF20" s="44">
        <v>13.5</v>
      </c>
      <c r="CG20" s="44">
        <v>12</v>
      </c>
      <c r="CH20" s="44">
        <v>12.5</v>
      </c>
      <c r="CI20" s="89">
        <v>13.5</v>
      </c>
      <c r="CJ20" s="44">
        <v>13.5</v>
      </c>
      <c r="CK20" s="44">
        <v>13.5</v>
      </c>
      <c r="CL20" s="44">
        <v>12</v>
      </c>
      <c r="CM20" s="44">
        <v>12.5</v>
      </c>
      <c r="CN20" s="44">
        <v>12</v>
      </c>
      <c r="CO20" s="44">
        <v>10.5</v>
      </c>
      <c r="CP20" s="89">
        <v>12</v>
      </c>
      <c r="CQ20" s="44">
        <v>15</v>
      </c>
      <c r="CR20" s="44">
        <v>15</v>
      </c>
      <c r="CS20" s="44">
        <v>11.583333333333332</v>
      </c>
      <c r="CT20" s="44">
        <v>12.583333333333332</v>
      </c>
      <c r="CU20" s="44">
        <v>13.214285714285712</v>
      </c>
      <c r="CV20" s="46">
        <v>12.928571428571429</v>
      </c>
      <c r="CW20" s="89">
        <v>12.571428571428571</v>
      </c>
      <c r="CX20" s="44">
        <v>12.714285714285712</v>
      </c>
      <c r="CY20" s="48">
        <v>10.75</v>
      </c>
      <c r="CZ20" s="49">
        <v>14</v>
      </c>
      <c r="DA20" s="49">
        <v>11</v>
      </c>
      <c r="DB20" s="49">
        <v>14</v>
      </c>
      <c r="DC20" s="49">
        <v>12.642857142857141</v>
      </c>
      <c r="DD20" s="89">
        <v>12.166666666666668</v>
      </c>
      <c r="DE20" s="49">
        <v>13</v>
      </c>
      <c r="DF20" s="49">
        <v>12</v>
      </c>
      <c r="DG20" s="49">
        <v>14</v>
      </c>
      <c r="DH20" s="49">
        <v>10</v>
      </c>
      <c r="DI20" s="49">
        <v>14</v>
      </c>
      <c r="DJ20" s="49">
        <v>14.5</v>
      </c>
      <c r="DK20" s="89">
        <v>12.166666666666668</v>
      </c>
      <c r="DL20" s="49">
        <v>13.071428571428573</v>
      </c>
      <c r="DM20" s="49">
        <v>13.375</v>
      </c>
      <c r="DN20" s="49">
        <v>10</v>
      </c>
      <c r="DO20" s="49">
        <v>10</v>
      </c>
      <c r="DP20" s="49">
        <v>12</v>
      </c>
      <c r="DQ20" s="49">
        <v>14</v>
      </c>
      <c r="DR20" s="89">
        <v>14</v>
      </c>
      <c r="DS20" s="49">
        <v>13.545454545454545</v>
      </c>
      <c r="DT20" s="49">
        <v>11</v>
      </c>
      <c r="DU20" s="49">
        <v>15</v>
      </c>
      <c r="DV20" s="49">
        <v>13</v>
      </c>
      <c r="DW20" s="49">
        <v>14</v>
      </c>
      <c r="DX20" s="49">
        <v>12</v>
      </c>
      <c r="DY20" s="89">
        <v>13.5</v>
      </c>
      <c r="DZ20" s="49">
        <v>10</v>
      </c>
      <c r="EA20" s="49">
        <v>11</v>
      </c>
      <c r="EB20" s="49">
        <v>15</v>
      </c>
      <c r="EC20" s="63">
        <v>14</v>
      </c>
      <c r="ED20" s="62">
        <v>8</v>
      </c>
      <c r="EE20" s="49">
        <v>12</v>
      </c>
      <c r="EF20" s="49">
        <v>15</v>
      </c>
      <c r="EG20" s="49">
        <v>13</v>
      </c>
      <c r="EH20" s="49">
        <v>13.5</v>
      </c>
      <c r="EI20" s="49">
        <v>15</v>
      </c>
      <c r="EJ20" s="49">
        <v>12.772727272727273</v>
      </c>
      <c r="EK20" s="49">
        <v>15</v>
      </c>
      <c r="EL20" s="49">
        <v>9</v>
      </c>
      <c r="EM20" s="89">
        <v>11</v>
      </c>
      <c r="EN20" s="49">
        <v>15</v>
      </c>
      <c r="EO20" s="49">
        <v>14</v>
      </c>
      <c r="EP20" s="49">
        <v>13</v>
      </c>
      <c r="EQ20" s="49">
        <v>13.454545454545455</v>
      </c>
      <c r="ER20" s="49">
        <v>9</v>
      </c>
      <c r="ES20" s="49">
        <v>13</v>
      </c>
      <c r="ET20" s="49">
        <v>13</v>
      </c>
      <c r="EU20" s="49">
        <v>11</v>
      </c>
      <c r="EV20" s="49">
        <v>11.549999999999999</v>
      </c>
      <c r="EW20" s="49">
        <v>14.2</v>
      </c>
      <c r="EX20" s="49">
        <v>14.291666666666668</v>
      </c>
      <c r="EY20" s="49">
        <v>12.863636363636365</v>
      </c>
      <c r="EZ20" s="49">
        <v>14.222222222222223</v>
      </c>
      <c r="FA20" s="89">
        <v>11.299999999999999</v>
      </c>
      <c r="FB20" s="49">
        <v>10</v>
      </c>
      <c r="FC20" s="49">
        <v>13</v>
      </c>
      <c r="FD20" s="49">
        <v>11</v>
      </c>
      <c r="FE20" s="49">
        <v>11</v>
      </c>
      <c r="FF20" s="49">
        <v>11.5</v>
      </c>
      <c r="FG20" s="49">
        <v>12.05</v>
      </c>
      <c r="FH20" s="49">
        <v>15</v>
      </c>
      <c r="FI20" s="49">
        <v>11</v>
      </c>
      <c r="FJ20" s="49">
        <v>13.5</v>
      </c>
      <c r="FK20" s="49">
        <v>12.291666666666666</v>
      </c>
      <c r="FL20" s="49">
        <v>12.5</v>
      </c>
      <c r="FM20" s="49">
        <v>11.954545454545455</v>
      </c>
      <c r="FN20" s="49">
        <v>13.909090909090908</v>
      </c>
      <c r="FO20" s="89">
        <v>10.954545454545455</v>
      </c>
      <c r="FP20" s="49">
        <v>14</v>
      </c>
      <c r="FQ20" s="49">
        <v>13</v>
      </c>
      <c r="FR20" s="49">
        <v>12</v>
      </c>
      <c r="FS20" s="49">
        <v>13.5</v>
      </c>
      <c r="FT20" s="49">
        <v>11.649999999999999</v>
      </c>
      <c r="FU20" s="49">
        <v>12.950000000000001</v>
      </c>
      <c r="FV20" s="49">
        <v>11.5</v>
      </c>
      <c r="FW20" s="49">
        <v>12.277777777777777</v>
      </c>
      <c r="FX20" s="49">
        <v>11</v>
      </c>
      <c r="FY20" s="49">
        <v>12</v>
      </c>
      <c r="FZ20" s="49">
        <v>11</v>
      </c>
      <c r="GA20" s="49">
        <v>13</v>
      </c>
      <c r="GB20" s="49">
        <v>13</v>
      </c>
      <c r="GC20" s="89">
        <v>12</v>
      </c>
      <c r="GD20" s="49">
        <v>9</v>
      </c>
      <c r="GE20" s="49">
        <v>12.833333333333332</v>
      </c>
      <c r="GF20" s="49">
        <v>14</v>
      </c>
      <c r="GG20" s="49">
        <v>14</v>
      </c>
      <c r="GH20" s="49">
        <v>13.277777777777777</v>
      </c>
      <c r="GI20" s="49">
        <v>11.833333333333334</v>
      </c>
      <c r="GJ20" s="49">
        <v>13.611111111111112</v>
      </c>
      <c r="GK20" s="63">
        <v>14.055555555555555</v>
      </c>
      <c r="GL20" s="62">
        <v>14</v>
      </c>
      <c r="GM20" s="49">
        <v>12</v>
      </c>
      <c r="GN20" s="49">
        <v>11</v>
      </c>
      <c r="GO20" s="49">
        <v>12</v>
      </c>
      <c r="GP20" s="49">
        <v>14</v>
      </c>
      <c r="GQ20" s="89">
        <v>11</v>
      </c>
      <c r="GR20" s="49">
        <v>11</v>
      </c>
      <c r="GS20" s="49">
        <v>12</v>
      </c>
      <c r="GT20" s="49">
        <v>10</v>
      </c>
      <c r="GU20" s="49">
        <v>12</v>
      </c>
      <c r="GV20" s="49">
        <v>14</v>
      </c>
      <c r="GW20" s="49">
        <v>11</v>
      </c>
      <c r="GX20" s="49">
        <v>11</v>
      </c>
      <c r="GY20" s="49">
        <v>13</v>
      </c>
      <c r="GZ20" s="49">
        <v>11</v>
      </c>
      <c r="HA20" s="49">
        <v>12</v>
      </c>
      <c r="HB20" s="49">
        <v>12</v>
      </c>
      <c r="HC20" s="49">
        <v>13</v>
      </c>
      <c r="HD20" s="49">
        <v>9</v>
      </c>
      <c r="HE20" s="89">
        <v>11</v>
      </c>
      <c r="HF20" s="49">
        <v>12</v>
      </c>
      <c r="HG20" s="49">
        <v>13.5</v>
      </c>
      <c r="HH20" s="49">
        <v>12.388888888888888</v>
      </c>
      <c r="HI20" s="49">
        <v>11.833333333333332</v>
      </c>
      <c r="HJ20" s="49">
        <v>10.777777777777779</v>
      </c>
      <c r="HK20" s="49">
        <v>13.5</v>
      </c>
      <c r="HL20" s="49">
        <v>12.55</v>
      </c>
      <c r="HM20" s="49">
        <v>13.555555555555554</v>
      </c>
      <c r="HN20" s="49">
        <v>13.85</v>
      </c>
      <c r="HO20" s="49">
        <v>12.833333333333334</v>
      </c>
      <c r="HP20" s="49">
        <v>12.944444444444446</v>
      </c>
      <c r="HQ20" s="49">
        <v>12.833333333333334</v>
      </c>
      <c r="HR20" s="49">
        <v>12.166666666666666</v>
      </c>
      <c r="HS20" s="89">
        <v>13.625</v>
      </c>
      <c r="HT20" s="49">
        <v>12.291666666666666</v>
      </c>
      <c r="HU20" s="49">
        <v>12.65</v>
      </c>
      <c r="HV20" s="49">
        <v>13.181818181818182</v>
      </c>
      <c r="HW20" s="49">
        <v>11.454545454545453</v>
      </c>
      <c r="HX20" s="49">
        <v>10.909090909090908</v>
      </c>
      <c r="HY20" s="49">
        <v>12.65</v>
      </c>
      <c r="HZ20" s="49">
        <v>10.681818181818182</v>
      </c>
      <c r="IA20" s="49">
        <v>12.772727272727273</v>
      </c>
      <c r="IB20" s="49">
        <v>13.954545454545453</v>
      </c>
      <c r="IC20" s="49">
        <v>12.636363636363635</v>
      </c>
      <c r="ID20" s="49">
        <v>11.85</v>
      </c>
      <c r="IE20" s="49">
        <v>13.05</v>
      </c>
      <c r="IF20" s="49">
        <v>12.6</v>
      </c>
      <c r="IG20" s="89">
        <v>12.833333333333334</v>
      </c>
      <c r="IH20" s="49">
        <v>11.333333333333334</v>
      </c>
      <c r="II20" s="49">
        <v>12.055555555555555</v>
      </c>
      <c r="IJ20" s="49">
        <v>11.888888888888889</v>
      </c>
      <c r="IK20" s="49">
        <v>11.777777777777777</v>
      </c>
      <c r="IL20" s="49">
        <v>12.611111111111111</v>
      </c>
      <c r="IM20" s="49">
        <v>13.722222222222223</v>
      </c>
      <c r="IN20" s="49">
        <v>12.454545454545453</v>
      </c>
      <c r="IO20" s="49">
        <v>12.444444444444445</v>
      </c>
      <c r="IP20" s="49">
        <v>12.666666666666666</v>
      </c>
      <c r="IQ20" s="49">
        <v>13.15</v>
      </c>
      <c r="IR20" s="49">
        <v>13.5625</v>
      </c>
      <c r="IS20" s="49">
        <v>13.0625</v>
      </c>
      <c r="IT20" s="49">
        <v>13.1875</v>
      </c>
      <c r="IU20" s="63">
        <v>13.375</v>
      </c>
      <c r="IV20" s="19">
        <v>11</v>
      </c>
      <c r="IW20" s="9">
        <v>14</v>
      </c>
      <c r="IX20" s="9">
        <v>11</v>
      </c>
      <c r="IY20" s="9">
        <v>13</v>
      </c>
      <c r="IZ20" s="9">
        <v>13</v>
      </c>
      <c r="JA20" s="9">
        <v>13</v>
      </c>
      <c r="JB20" s="9">
        <v>13</v>
      </c>
      <c r="JC20" s="9">
        <v>12</v>
      </c>
      <c r="JD20" s="9">
        <v>13</v>
      </c>
      <c r="JE20" s="9">
        <v>13</v>
      </c>
      <c r="JF20" s="9">
        <v>14</v>
      </c>
      <c r="JG20" s="9">
        <v>14</v>
      </c>
      <c r="JH20" s="9">
        <v>13</v>
      </c>
      <c r="JI20" s="89">
        <v>12.5</v>
      </c>
      <c r="JJ20" s="9">
        <v>13.5</v>
      </c>
      <c r="JK20" s="9">
        <v>13.5</v>
      </c>
      <c r="JL20" s="9">
        <v>14.5</v>
      </c>
      <c r="JM20" s="9">
        <v>13</v>
      </c>
      <c r="JN20" s="9">
        <v>13</v>
      </c>
      <c r="JO20" s="9">
        <v>14</v>
      </c>
      <c r="JP20" s="9">
        <v>14.5</v>
      </c>
      <c r="JQ20" s="9">
        <v>14.5</v>
      </c>
      <c r="JR20" s="9">
        <v>13.5</v>
      </c>
      <c r="JS20" s="9">
        <v>13</v>
      </c>
      <c r="JT20" s="9">
        <v>13.5</v>
      </c>
      <c r="JU20" s="9">
        <v>13</v>
      </c>
      <c r="JV20" s="9">
        <v>12</v>
      </c>
      <c r="JW20" s="89">
        <v>12.5</v>
      </c>
      <c r="JX20" s="9">
        <v>14</v>
      </c>
      <c r="JY20" s="9">
        <v>13</v>
      </c>
      <c r="JZ20" s="9">
        <v>14</v>
      </c>
      <c r="KA20" s="9">
        <v>14</v>
      </c>
      <c r="KB20" s="9">
        <v>14</v>
      </c>
      <c r="KC20" s="9">
        <v>11.5</v>
      </c>
      <c r="KD20" s="97">
        <v>12.5</v>
      </c>
      <c r="KE20" s="97">
        <v>13</v>
      </c>
      <c r="KF20" s="97">
        <v>12.5</v>
      </c>
      <c r="KG20" s="97">
        <v>13</v>
      </c>
      <c r="KH20" s="9">
        <v>12</v>
      </c>
      <c r="KI20" s="9">
        <v>12</v>
      </c>
      <c r="KJ20" s="9">
        <v>14</v>
      </c>
      <c r="KK20" s="118">
        <v>15</v>
      </c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89"/>
      <c r="KZ20" s="9"/>
      <c r="LA20" s="9"/>
      <c r="LB20" s="9"/>
      <c r="LC20" s="15"/>
      <c r="LD20" s="19"/>
      <c r="LE20" s="9"/>
      <c r="LF20" s="9"/>
      <c r="LG20" s="9"/>
      <c r="LH20" s="9"/>
      <c r="LI20" s="9"/>
      <c r="LJ20" s="9"/>
      <c r="LK20" s="9"/>
      <c r="LL20" s="9"/>
      <c r="LM20" s="8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8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8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89"/>
      <c r="ND20" s="9"/>
      <c r="NE20" s="9"/>
      <c r="NF20" s="9"/>
      <c r="NG20" s="9"/>
      <c r="NH20" s="9"/>
      <c r="NI20" s="9"/>
      <c r="NJ20" s="9"/>
      <c r="NK20" s="9"/>
      <c r="NL20" s="9"/>
      <c r="NM20" s="15"/>
      <c r="NN20" s="19"/>
      <c r="NO20" s="9"/>
      <c r="NP20" s="9"/>
      <c r="NQ20" s="8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8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8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8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89"/>
      <c r="PV20" s="9"/>
      <c r="PW20" s="15"/>
      <c r="PX20" s="1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8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8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8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8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2"/>
      <c r="SM20" s="15"/>
    </row>
    <row r="21" spans="1:507">
      <c r="A21" s="34" t="s">
        <v>24</v>
      </c>
      <c r="B21" s="108">
        <f t="shared" si="6"/>
        <v>396</v>
      </c>
      <c r="C21" s="32">
        <f t="shared" si="0"/>
        <v>6.2727272727272725</v>
      </c>
      <c r="D21" s="107">
        <f t="shared" si="1"/>
        <v>12.019633507853403</v>
      </c>
      <c r="E21" s="39">
        <v>12</v>
      </c>
      <c r="F21" s="40">
        <v>14</v>
      </c>
      <c r="G21" s="40">
        <v>12</v>
      </c>
      <c r="H21" s="40">
        <v>9</v>
      </c>
      <c r="I21" s="40">
        <v>10</v>
      </c>
      <c r="J21" s="41">
        <v>13.5</v>
      </c>
      <c r="K21" s="42">
        <v>9</v>
      </c>
      <c r="L21" s="40">
        <v>10.5</v>
      </c>
      <c r="M21" s="40">
        <v>12</v>
      </c>
      <c r="N21" s="40">
        <v>15</v>
      </c>
      <c r="O21" s="40">
        <v>12.5</v>
      </c>
      <c r="P21" s="40">
        <v>14.5</v>
      </c>
      <c r="Q21" s="89">
        <v>11.5</v>
      </c>
      <c r="R21" s="39">
        <v>11</v>
      </c>
      <c r="S21" s="40">
        <v>15</v>
      </c>
      <c r="T21" s="40">
        <v>9</v>
      </c>
      <c r="U21" s="40">
        <v>15</v>
      </c>
      <c r="V21" s="40">
        <v>12</v>
      </c>
      <c r="W21" s="40">
        <v>7.5</v>
      </c>
      <c r="X21" s="89">
        <v>10.5</v>
      </c>
      <c r="Y21" s="40">
        <v>9</v>
      </c>
      <c r="Z21" s="40">
        <v>11</v>
      </c>
      <c r="AA21" s="40">
        <v>11.5</v>
      </c>
      <c r="AB21" s="40">
        <v>14</v>
      </c>
      <c r="AC21" s="40">
        <v>15</v>
      </c>
      <c r="AD21" s="40">
        <v>15</v>
      </c>
      <c r="AE21" s="89">
        <v>11</v>
      </c>
      <c r="AF21" s="40">
        <v>13</v>
      </c>
      <c r="AG21" s="40">
        <v>15</v>
      </c>
      <c r="AH21" s="40">
        <v>11</v>
      </c>
      <c r="AI21" s="40">
        <v>10.5</v>
      </c>
      <c r="AJ21" s="40">
        <v>12</v>
      </c>
      <c r="AK21" s="40">
        <v>12</v>
      </c>
      <c r="AL21" s="89">
        <v>12</v>
      </c>
      <c r="AM21" s="40">
        <v>12</v>
      </c>
      <c r="AN21" s="40">
        <v>9</v>
      </c>
      <c r="AO21" s="43">
        <v>9</v>
      </c>
      <c r="AP21" s="42">
        <v>15</v>
      </c>
      <c r="AQ21" s="40">
        <v>11</v>
      </c>
      <c r="AR21" s="40">
        <v>13.5</v>
      </c>
      <c r="AS21" s="89">
        <v>15</v>
      </c>
      <c r="AT21" s="40">
        <v>15</v>
      </c>
      <c r="AU21" s="40">
        <v>11</v>
      </c>
      <c r="AV21" s="40">
        <v>11.5</v>
      </c>
      <c r="AW21" s="40">
        <v>13</v>
      </c>
      <c r="AX21" s="40">
        <v>14</v>
      </c>
      <c r="AY21" s="40">
        <v>7.5</v>
      </c>
      <c r="AZ21" s="89">
        <v>15</v>
      </c>
      <c r="BA21" s="40">
        <v>11</v>
      </c>
      <c r="BB21" s="40">
        <v>11.5</v>
      </c>
      <c r="BC21" s="40">
        <v>15</v>
      </c>
      <c r="BD21" s="40">
        <v>13</v>
      </c>
      <c r="BE21" s="40">
        <v>11</v>
      </c>
      <c r="BF21" s="40">
        <v>15</v>
      </c>
      <c r="BG21" s="89">
        <v>15</v>
      </c>
      <c r="BH21" s="40">
        <v>13.5</v>
      </c>
      <c r="BI21" s="40">
        <v>13.5</v>
      </c>
      <c r="BJ21" s="40">
        <v>15</v>
      </c>
      <c r="BK21" s="40">
        <v>11</v>
      </c>
      <c r="BL21" s="44">
        <v>15</v>
      </c>
      <c r="BM21" s="44">
        <v>13.5</v>
      </c>
      <c r="BN21" s="89">
        <v>12</v>
      </c>
      <c r="BO21" s="44">
        <v>11.5</v>
      </c>
      <c r="BP21" s="44">
        <v>7.5</v>
      </c>
      <c r="BQ21" s="44">
        <v>10.5</v>
      </c>
      <c r="BR21" s="44">
        <v>13.5</v>
      </c>
      <c r="BS21" s="44">
        <v>10.5</v>
      </c>
      <c r="BT21" s="46">
        <v>10</v>
      </c>
      <c r="BU21" s="89">
        <v>11</v>
      </c>
      <c r="BV21" s="44">
        <v>9</v>
      </c>
      <c r="BW21" s="44">
        <v>10</v>
      </c>
      <c r="BX21" s="44">
        <v>10.5</v>
      </c>
      <c r="BY21" s="44">
        <v>8.5</v>
      </c>
      <c r="BZ21" s="44">
        <v>9</v>
      </c>
      <c r="CA21" s="44">
        <v>10</v>
      </c>
      <c r="CB21" s="89">
        <v>10</v>
      </c>
      <c r="CC21" s="44">
        <v>12</v>
      </c>
      <c r="CD21" s="44">
        <v>10.5</v>
      </c>
      <c r="CE21" s="44">
        <v>13.5</v>
      </c>
      <c r="CF21" s="44">
        <v>10</v>
      </c>
      <c r="CG21" s="44">
        <v>12</v>
      </c>
      <c r="CH21" s="44">
        <v>11</v>
      </c>
      <c r="CI21" s="89">
        <v>11</v>
      </c>
      <c r="CJ21" s="44">
        <v>12</v>
      </c>
      <c r="CK21" s="44">
        <v>12.5</v>
      </c>
      <c r="CL21" s="44">
        <v>12</v>
      </c>
      <c r="CM21" s="44">
        <v>9</v>
      </c>
      <c r="CN21" s="44">
        <v>7</v>
      </c>
      <c r="CO21" s="44">
        <v>9</v>
      </c>
      <c r="CP21" s="89">
        <v>10</v>
      </c>
      <c r="CQ21" s="44">
        <v>10</v>
      </c>
      <c r="CR21" s="44">
        <v>7</v>
      </c>
      <c r="CS21" s="44">
        <v>7</v>
      </c>
      <c r="CT21" s="44">
        <v>11.5</v>
      </c>
      <c r="CU21" s="44">
        <v>10</v>
      </c>
      <c r="CV21" s="46">
        <v>10.5</v>
      </c>
      <c r="CW21" s="89">
        <v>9</v>
      </c>
      <c r="CX21" s="44">
        <v>10</v>
      </c>
      <c r="CY21" s="48">
        <v>11</v>
      </c>
      <c r="CZ21" s="66">
        <v>11</v>
      </c>
      <c r="DA21" s="49">
        <v>10</v>
      </c>
      <c r="DB21" s="49">
        <v>8</v>
      </c>
      <c r="DC21" s="49">
        <v>7</v>
      </c>
      <c r="DD21" s="89">
        <v>5</v>
      </c>
      <c r="DE21" s="49">
        <v>11</v>
      </c>
      <c r="DF21" s="49">
        <v>10</v>
      </c>
      <c r="DG21" s="49">
        <v>11</v>
      </c>
      <c r="DH21" s="49">
        <v>4</v>
      </c>
      <c r="DI21" s="49">
        <v>8</v>
      </c>
      <c r="DJ21" s="49">
        <v>10</v>
      </c>
      <c r="DK21" s="89">
        <v>9</v>
      </c>
      <c r="DL21" s="49">
        <v>7</v>
      </c>
      <c r="DM21" s="49">
        <v>10</v>
      </c>
      <c r="DN21" s="49">
        <v>7</v>
      </c>
      <c r="DO21" s="49">
        <v>8</v>
      </c>
      <c r="DP21" s="49">
        <v>9</v>
      </c>
      <c r="DQ21" s="49">
        <v>5</v>
      </c>
      <c r="DR21" s="89">
        <v>6</v>
      </c>
      <c r="DS21" s="49">
        <v>8</v>
      </c>
      <c r="DT21" s="49">
        <v>10</v>
      </c>
      <c r="DU21" s="49">
        <v>10</v>
      </c>
      <c r="DV21" s="49">
        <v>10</v>
      </c>
      <c r="DW21" s="49">
        <v>14</v>
      </c>
      <c r="DX21" s="49">
        <v>11</v>
      </c>
      <c r="DY21" s="89">
        <v>12</v>
      </c>
      <c r="DZ21" s="49">
        <v>10</v>
      </c>
      <c r="EA21" s="49">
        <v>11.5</v>
      </c>
      <c r="EB21" s="49">
        <v>13</v>
      </c>
      <c r="EC21" s="67">
        <v>12</v>
      </c>
      <c r="ED21" s="62">
        <v>10</v>
      </c>
      <c r="EE21" s="49">
        <v>13</v>
      </c>
      <c r="EF21" s="49">
        <v>14.5</v>
      </c>
      <c r="EG21" s="49">
        <v>13</v>
      </c>
      <c r="EH21" s="49">
        <v>14</v>
      </c>
      <c r="EI21" s="49">
        <v>14</v>
      </c>
      <c r="EJ21" s="49">
        <v>13.5</v>
      </c>
      <c r="EK21" s="49">
        <v>13</v>
      </c>
      <c r="EL21" s="49">
        <v>10</v>
      </c>
      <c r="EM21" s="89">
        <v>12.5</v>
      </c>
      <c r="EN21" s="49">
        <v>13</v>
      </c>
      <c r="EO21" s="49">
        <v>10</v>
      </c>
      <c r="EP21" s="49">
        <v>14.5</v>
      </c>
      <c r="EQ21" s="49">
        <v>13.5</v>
      </c>
      <c r="ER21" s="49">
        <v>8</v>
      </c>
      <c r="ES21" s="49">
        <v>11</v>
      </c>
      <c r="ET21" s="49">
        <v>13</v>
      </c>
      <c r="EU21" s="49">
        <v>13.5</v>
      </c>
      <c r="EV21" s="49">
        <v>11</v>
      </c>
      <c r="EW21" s="49">
        <v>14</v>
      </c>
      <c r="EX21" s="49">
        <v>14</v>
      </c>
      <c r="EY21" s="49">
        <v>11</v>
      </c>
      <c r="EZ21" s="49">
        <v>13.5</v>
      </c>
      <c r="FA21" s="89">
        <v>12</v>
      </c>
      <c r="FB21" s="49">
        <v>10</v>
      </c>
      <c r="FC21" s="49">
        <v>14</v>
      </c>
      <c r="FD21" s="49">
        <v>12</v>
      </c>
      <c r="FE21" s="49">
        <v>13</v>
      </c>
      <c r="FF21" s="49">
        <v>14</v>
      </c>
      <c r="FG21" s="49">
        <v>10</v>
      </c>
      <c r="FH21" s="49">
        <v>15</v>
      </c>
      <c r="FI21" s="49">
        <v>13</v>
      </c>
      <c r="FJ21" s="49">
        <v>14.5</v>
      </c>
      <c r="FK21" s="49">
        <v>11</v>
      </c>
      <c r="FL21" s="49">
        <v>13.5</v>
      </c>
      <c r="FM21" s="49">
        <v>12</v>
      </c>
      <c r="FN21" s="49">
        <v>14</v>
      </c>
      <c r="FO21" s="89">
        <v>12</v>
      </c>
      <c r="FP21" s="49">
        <v>11</v>
      </c>
      <c r="FQ21" s="49">
        <v>14</v>
      </c>
      <c r="FR21" s="49">
        <v>12</v>
      </c>
      <c r="FS21" s="49">
        <v>12.5</v>
      </c>
      <c r="FT21" s="49">
        <v>10</v>
      </c>
      <c r="FU21" s="49">
        <v>11</v>
      </c>
      <c r="FV21" s="49">
        <v>9</v>
      </c>
      <c r="FW21" s="49">
        <v>13</v>
      </c>
      <c r="FX21" s="49">
        <v>12.5</v>
      </c>
      <c r="FY21" s="49">
        <v>10</v>
      </c>
      <c r="FZ21" s="49">
        <v>12.5</v>
      </c>
      <c r="GA21" s="49">
        <v>11</v>
      </c>
      <c r="GB21" s="49">
        <v>12.5</v>
      </c>
      <c r="GC21" s="89">
        <v>11</v>
      </c>
      <c r="GD21" s="49">
        <v>13</v>
      </c>
      <c r="GE21" s="49">
        <v>13.5</v>
      </c>
      <c r="GF21" s="49">
        <v>15</v>
      </c>
      <c r="GG21" s="49">
        <v>7</v>
      </c>
      <c r="GH21" s="49">
        <v>13</v>
      </c>
      <c r="GI21" s="49">
        <v>10</v>
      </c>
      <c r="GJ21" s="49">
        <v>13.5</v>
      </c>
      <c r="GK21" s="63">
        <v>14</v>
      </c>
      <c r="GL21" s="62">
        <v>12.5</v>
      </c>
      <c r="GM21" s="49">
        <v>14.5</v>
      </c>
      <c r="GN21" s="49">
        <v>12.5</v>
      </c>
      <c r="GO21" s="49">
        <v>11.5</v>
      </c>
      <c r="GP21" s="49">
        <v>13.5</v>
      </c>
      <c r="GQ21" s="89">
        <v>14</v>
      </c>
      <c r="GR21" s="49">
        <v>10</v>
      </c>
      <c r="GS21" s="49">
        <v>10</v>
      </c>
      <c r="GT21" s="49">
        <v>11.5</v>
      </c>
      <c r="GU21" s="49">
        <v>13</v>
      </c>
      <c r="GV21" s="49">
        <v>14</v>
      </c>
      <c r="GW21" s="49">
        <v>11</v>
      </c>
      <c r="GX21" s="49">
        <v>13</v>
      </c>
      <c r="GY21" s="49">
        <v>11</v>
      </c>
      <c r="GZ21" s="49">
        <v>12</v>
      </c>
      <c r="HA21" s="49">
        <v>10</v>
      </c>
      <c r="HB21" s="49">
        <v>13.5</v>
      </c>
      <c r="HC21" s="49">
        <v>11</v>
      </c>
      <c r="HD21" s="49">
        <v>9</v>
      </c>
      <c r="HE21" s="89">
        <v>9</v>
      </c>
      <c r="HF21" s="49">
        <v>12.5</v>
      </c>
      <c r="HG21" s="49">
        <v>13.5</v>
      </c>
      <c r="HH21" s="49">
        <v>12.5</v>
      </c>
      <c r="HI21" s="49">
        <v>11</v>
      </c>
      <c r="HJ21" s="49">
        <v>12</v>
      </c>
      <c r="HK21" s="49">
        <v>13</v>
      </c>
      <c r="HL21" s="49">
        <v>10</v>
      </c>
      <c r="HM21" s="49">
        <v>14</v>
      </c>
      <c r="HN21" s="49">
        <v>14</v>
      </c>
      <c r="HO21" s="49">
        <v>13</v>
      </c>
      <c r="HP21" s="49">
        <v>12</v>
      </c>
      <c r="HQ21" s="49">
        <v>11</v>
      </c>
      <c r="HR21" s="49">
        <v>11</v>
      </c>
      <c r="HS21" s="89">
        <v>14</v>
      </c>
      <c r="HT21" s="49">
        <v>13</v>
      </c>
      <c r="HU21" s="49">
        <v>13</v>
      </c>
      <c r="HV21" s="49">
        <v>11</v>
      </c>
      <c r="HW21" s="49">
        <v>10</v>
      </c>
      <c r="HX21" s="49">
        <v>9</v>
      </c>
      <c r="HY21" s="49">
        <v>12</v>
      </c>
      <c r="HZ21" s="49">
        <v>9</v>
      </c>
      <c r="IA21" s="49">
        <v>12</v>
      </c>
      <c r="IB21" s="49">
        <v>13</v>
      </c>
      <c r="IC21" s="49">
        <v>12</v>
      </c>
      <c r="ID21" s="49">
        <v>11</v>
      </c>
      <c r="IE21" s="49">
        <v>12</v>
      </c>
      <c r="IF21" s="49">
        <v>12</v>
      </c>
      <c r="IG21" s="89">
        <v>12</v>
      </c>
      <c r="IH21" s="49">
        <v>13</v>
      </c>
      <c r="II21" s="49">
        <v>11</v>
      </c>
      <c r="IJ21" s="49">
        <v>12</v>
      </c>
      <c r="IK21" s="49">
        <v>12.5</v>
      </c>
      <c r="IL21" s="49">
        <v>12</v>
      </c>
      <c r="IM21" s="49">
        <v>14</v>
      </c>
      <c r="IN21" s="49">
        <v>12.5</v>
      </c>
      <c r="IO21" s="49">
        <v>11</v>
      </c>
      <c r="IP21" s="49">
        <v>11</v>
      </c>
      <c r="IQ21" s="49">
        <v>12.5</v>
      </c>
      <c r="IR21" s="49">
        <v>13.5</v>
      </c>
      <c r="IS21" s="49">
        <v>11.5</v>
      </c>
      <c r="IT21" s="49">
        <v>13</v>
      </c>
      <c r="IU21" s="63">
        <v>12</v>
      </c>
      <c r="IV21" s="19">
        <v>9</v>
      </c>
      <c r="IW21" s="9">
        <v>12</v>
      </c>
      <c r="IX21" s="9">
        <v>10</v>
      </c>
      <c r="IY21" s="9">
        <v>13</v>
      </c>
      <c r="IZ21" s="9">
        <v>12</v>
      </c>
      <c r="JA21" s="9">
        <v>14</v>
      </c>
      <c r="JB21" s="9">
        <v>13</v>
      </c>
      <c r="JC21" s="9">
        <v>11</v>
      </c>
      <c r="JD21" s="9">
        <v>11.5</v>
      </c>
      <c r="JE21" s="9">
        <v>14</v>
      </c>
      <c r="JF21" s="9">
        <v>14</v>
      </c>
      <c r="JG21" s="9">
        <v>14</v>
      </c>
      <c r="JH21" s="9">
        <v>12</v>
      </c>
      <c r="JI21" s="89">
        <v>10</v>
      </c>
      <c r="JJ21" s="9">
        <v>14</v>
      </c>
      <c r="JK21" s="9">
        <v>13</v>
      </c>
      <c r="JL21" s="9">
        <v>15</v>
      </c>
      <c r="JM21" s="9">
        <v>13.5</v>
      </c>
      <c r="JN21" s="9">
        <v>12.5</v>
      </c>
      <c r="JO21" s="9">
        <v>15</v>
      </c>
      <c r="JP21" s="9">
        <v>15</v>
      </c>
      <c r="JQ21" s="9">
        <v>15</v>
      </c>
      <c r="JR21" s="9">
        <v>14</v>
      </c>
      <c r="JS21" s="9">
        <v>14</v>
      </c>
      <c r="JT21" s="9">
        <v>13</v>
      </c>
      <c r="JU21" s="9">
        <v>13.5</v>
      </c>
      <c r="JV21" s="9">
        <v>11</v>
      </c>
      <c r="JW21" s="89">
        <v>12</v>
      </c>
      <c r="JX21" s="9">
        <v>14</v>
      </c>
      <c r="JY21" s="9">
        <v>13</v>
      </c>
      <c r="JZ21" s="9">
        <v>14</v>
      </c>
      <c r="KA21" s="9">
        <v>13.5</v>
      </c>
      <c r="KB21" s="9">
        <v>14.5</v>
      </c>
      <c r="KC21" s="9">
        <v>12</v>
      </c>
      <c r="KD21" s="9">
        <v>12</v>
      </c>
      <c r="KE21" s="9">
        <v>13.5</v>
      </c>
      <c r="KF21" s="9">
        <v>12.5</v>
      </c>
      <c r="KG21" s="9">
        <v>11.5</v>
      </c>
      <c r="KH21" s="9">
        <v>11</v>
      </c>
      <c r="KI21" s="9">
        <v>12</v>
      </c>
      <c r="KJ21" s="9">
        <v>14</v>
      </c>
      <c r="KK21" s="118">
        <v>15</v>
      </c>
      <c r="KL21" s="9">
        <v>13.5</v>
      </c>
      <c r="KM21" s="9">
        <v>14.5</v>
      </c>
      <c r="KN21" s="9">
        <v>14</v>
      </c>
      <c r="KO21" s="9">
        <v>14.5</v>
      </c>
      <c r="KP21" s="9">
        <v>13</v>
      </c>
      <c r="KQ21" s="9">
        <v>12.5</v>
      </c>
      <c r="KR21" s="9">
        <v>12</v>
      </c>
      <c r="KS21" s="9">
        <v>11</v>
      </c>
      <c r="KT21" s="9">
        <v>12</v>
      </c>
      <c r="KU21" s="9">
        <v>12</v>
      </c>
      <c r="KV21" s="9">
        <v>14</v>
      </c>
      <c r="KW21" s="9">
        <v>14</v>
      </c>
      <c r="KX21" s="9">
        <v>11</v>
      </c>
      <c r="KY21" s="89">
        <v>13</v>
      </c>
      <c r="KZ21" s="9">
        <v>11</v>
      </c>
      <c r="LA21" s="9">
        <v>11</v>
      </c>
      <c r="LB21" s="9">
        <v>9</v>
      </c>
      <c r="LC21" s="15">
        <v>10</v>
      </c>
      <c r="LD21" s="19">
        <v>12</v>
      </c>
      <c r="LE21" s="9">
        <v>13</v>
      </c>
      <c r="LF21" s="9">
        <v>11.5</v>
      </c>
      <c r="LG21" s="9">
        <v>12</v>
      </c>
      <c r="LH21" s="9">
        <v>13.5</v>
      </c>
      <c r="LI21" s="9">
        <v>10</v>
      </c>
      <c r="LJ21" s="9">
        <v>13</v>
      </c>
      <c r="LK21" s="9">
        <v>14</v>
      </c>
      <c r="LL21" s="9">
        <v>13</v>
      </c>
      <c r="LM21" s="89">
        <v>11</v>
      </c>
      <c r="LN21" s="9">
        <v>10.5</v>
      </c>
      <c r="LO21" s="9">
        <v>9</v>
      </c>
      <c r="LP21" s="9">
        <v>10</v>
      </c>
      <c r="LQ21" s="9">
        <v>11</v>
      </c>
      <c r="LR21" s="9">
        <v>11</v>
      </c>
      <c r="LS21" s="9">
        <v>9</v>
      </c>
      <c r="LT21" s="9">
        <v>12</v>
      </c>
      <c r="LU21" s="9">
        <v>11</v>
      </c>
      <c r="LV21" s="9">
        <v>13</v>
      </c>
      <c r="LW21" s="9">
        <v>12</v>
      </c>
      <c r="LX21" s="9">
        <v>15</v>
      </c>
      <c r="LY21" s="9">
        <v>13</v>
      </c>
      <c r="LZ21" s="9">
        <v>10</v>
      </c>
      <c r="MA21" s="89">
        <v>12</v>
      </c>
      <c r="MB21" s="9">
        <v>12</v>
      </c>
      <c r="MC21" s="9">
        <v>13</v>
      </c>
      <c r="MD21" s="9">
        <v>11</v>
      </c>
      <c r="ME21" s="9">
        <v>10</v>
      </c>
      <c r="MF21" s="9">
        <v>11</v>
      </c>
      <c r="MG21" s="9">
        <v>12</v>
      </c>
      <c r="MH21" s="9">
        <v>10</v>
      </c>
      <c r="MI21" s="9">
        <v>15</v>
      </c>
      <c r="MJ21" s="9">
        <v>13</v>
      </c>
      <c r="MK21" s="9">
        <v>12</v>
      </c>
      <c r="ML21" s="9">
        <v>12</v>
      </c>
      <c r="MM21" s="9">
        <v>11</v>
      </c>
      <c r="MN21" s="9">
        <v>12</v>
      </c>
      <c r="MO21" s="89">
        <v>10</v>
      </c>
      <c r="MP21" s="9">
        <v>12</v>
      </c>
      <c r="MQ21" s="9">
        <v>11</v>
      </c>
      <c r="MR21" s="9">
        <v>14</v>
      </c>
      <c r="MS21" s="9">
        <v>13</v>
      </c>
      <c r="MT21" s="9">
        <v>13</v>
      </c>
      <c r="MU21" s="9">
        <v>11</v>
      </c>
      <c r="MV21" s="9">
        <v>12</v>
      </c>
      <c r="MW21" s="9">
        <v>11</v>
      </c>
      <c r="MX21" s="9">
        <v>13</v>
      </c>
      <c r="MY21" s="9">
        <v>14</v>
      </c>
      <c r="MZ21" s="9">
        <v>12</v>
      </c>
      <c r="NA21" s="9">
        <v>10</v>
      </c>
      <c r="NB21" s="9">
        <v>11</v>
      </c>
      <c r="NC21" s="89">
        <v>12</v>
      </c>
      <c r="ND21" s="9">
        <v>14</v>
      </c>
      <c r="NE21" s="9">
        <v>13.5</v>
      </c>
      <c r="NF21" s="9">
        <v>12</v>
      </c>
      <c r="NG21" s="9">
        <v>12</v>
      </c>
      <c r="NH21" s="9">
        <v>11</v>
      </c>
      <c r="NI21" s="9">
        <v>12</v>
      </c>
      <c r="NJ21" s="9">
        <v>12.5</v>
      </c>
      <c r="NK21" s="9">
        <v>11</v>
      </c>
      <c r="NL21" s="9">
        <v>11</v>
      </c>
      <c r="NM21" s="15">
        <v>13.5</v>
      </c>
      <c r="NN21" s="19">
        <v>13</v>
      </c>
      <c r="NO21" s="9">
        <v>15</v>
      </c>
      <c r="NP21" s="9">
        <v>13</v>
      </c>
      <c r="NQ21" s="89">
        <v>10</v>
      </c>
      <c r="NR21" s="9">
        <v>13</v>
      </c>
      <c r="NS21" s="9">
        <v>12</v>
      </c>
      <c r="NT21" s="9">
        <v>11</v>
      </c>
      <c r="NU21" s="9">
        <v>11</v>
      </c>
      <c r="NV21" s="9">
        <v>9</v>
      </c>
      <c r="NW21" s="9">
        <v>13.5</v>
      </c>
      <c r="NX21" s="9">
        <v>14</v>
      </c>
      <c r="NY21" s="9">
        <v>10</v>
      </c>
      <c r="NZ21" s="9">
        <v>12</v>
      </c>
      <c r="OA21" s="9">
        <v>14</v>
      </c>
      <c r="OB21" s="9">
        <v>13</v>
      </c>
      <c r="OC21" s="9">
        <v>12</v>
      </c>
      <c r="OD21" s="9">
        <v>12</v>
      </c>
      <c r="OE21" s="89">
        <v>13.5</v>
      </c>
      <c r="OF21" s="9">
        <v>10</v>
      </c>
      <c r="OG21" s="9">
        <v>12</v>
      </c>
      <c r="OH21" s="9">
        <v>13</v>
      </c>
      <c r="OI21" s="9">
        <v>10</v>
      </c>
      <c r="OJ21" s="9">
        <v>14</v>
      </c>
      <c r="OK21" s="9"/>
      <c r="OL21" s="9"/>
      <c r="OM21" s="9"/>
      <c r="ON21" s="9"/>
      <c r="OO21" s="9"/>
      <c r="OP21" s="9"/>
      <c r="OQ21" s="9"/>
      <c r="OR21" s="9"/>
      <c r="OS21" s="89"/>
      <c r="OT21" s="9"/>
      <c r="OU21" s="9"/>
      <c r="OV21" s="9"/>
      <c r="OW21" s="9"/>
      <c r="OX21" s="9"/>
      <c r="OY21" s="9"/>
      <c r="OZ21" s="9"/>
      <c r="PA21" s="9"/>
      <c r="PB21" s="9"/>
      <c r="PC21" s="9"/>
      <c r="PD21" s="9"/>
      <c r="PE21" s="9"/>
      <c r="PF21" s="9"/>
      <c r="PG21" s="89"/>
      <c r="PH21" s="9"/>
      <c r="PI21" s="9"/>
      <c r="PJ21" s="9"/>
      <c r="PK21" s="9"/>
      <c r="PL21" s="9"/>
      <c r="PM21" s="9"/>
      <c r="PN21" s="9"/>
      <c r="PO21" s="9"/>
      <c r="PP21" s="9"/>
      <c r="PQ21" s="9"/>
      <c r="PR21" s="9"/>
      <c r="PS21" s="9"/>
      <c r="PT21" s="9"/>
      <c r="PU21" s="89"/>
      <c r="PV21" s="9"/>
      <c r="PW21" s="15"/>
      <c r="PX21" s="19"/>
      <c r="PY21" s="9"/>
      <c r="PZ21" s="9"/>
      <c r="QA21" s="9"/>
      <c r="QB21" s="9"/>
      <c r="QC21" s="9"/>
      <c r="QD21" s="9"/>
      <c r="QE21" s="9"/>
      <c r="QF21" s="9"/>
      <c r="QG21" s="9"/>
      <c r="QH21" s="9"/>
      <c r="QI21" s="89"/>
      <c r="QJ21" s="9"/>
      <c r="QK21" s="9"/>
      <c r="QL21" s="9"/>
      <c r="QM21" s="9"/>
      <c r="QN21" s="9"/>
      <c r="QO21" s="9"/>
      <c r="QP21" s="9"/>
      <c r="QQ21" s="9"/>
      <c r="QR21" s="9"/>
      <c r="QS21" s="9"/>
      <c r="QT21" s="9"/>
      <c r="QU21" s="9"/>
      <c r="QV21" s="9"/>
      <c r="QW21" s="89"/>
      <c r="QX21" s="9"/>
      <c r="QY21" s="9"/>
      <c r="QZ21" s="9"/>
      <c r="RA21" s="9"/>
      <c r="RB21" s="9"/>
      <c r="RC21" s="9"/>
      <c r="RD21" s="9"/>
      <c r="RE21" s="9"/>
      <c r="RF21" s="9"/>
      <c r="RG21" s="9"/>
      <c r="RH21" s="9"/>
      <c r="RI21" s="9"/>
      <c r="RJ21" s="9"/>
      <c r="RK21" s="89"/>
      <c r="RL21" s="9"/>
      <c r="RM21" s="9"/>
      <c r="RN21" s="9"/>
      <c r="RO21" s="9"/>
      <c r="RP21" s="9"/>
      <c r="RQ21" s="9"/>
      <c r="RR21" s="9"/>
      <c r="RS21" s="9"/>
      <c r="RT21" s="9"/>
      <c r="RU21" s="9"/>
      <c r="RV21" s="9"/>
      <c r="RW21" s="9"/>
      <c r="RX21" s="9"/>
      <c r="RY21" s="89"/>
      <c r="RZ21" s="9"/>
      <c r="SA21" s="9"/>
      <c r="SB21" s="9"/>
      <c r="SC21" s="9"/>
      <c r="SD21" s="9"/>
      <c r="SE21" s="9"/>
      <c r="SF21" s="9"/>
      <c r="SG21" s="9"/>
      <c r="SH21" s="9"/>
      <c r="SI21" s="9"/>
      <c r="SJ21" s="9"/>
      <c r="SK21" s="9"/>
      <c r="SL21" s="92"/>
      <c r="SM21" s="15"/>
    </row>
    <row r="22" spans="1:507">
      <c r="A22" s="34" t="s">
        <v>25</v>
      </c>
      <c r="B22" s="108">
        <f t="shared" si="6"/>
        <v>387</v>
      </c>
      <c r="C22" s="32">
        <f t="shared" si="0"/>
        <v>6.5</v>
      </c>
      <c r="D22" s="107">
        <f t="shared" si="1"/>
        <v>11.830452127659575</v>
      </c>
      <c r="E22" s="39">
        <v>13.5</v>
      </c>
      <c r="F22" s="40">
        <v>9</v>
      </c>
      <c r="G22" s="40">
        <v>10</v>
      </c>
      <c r="H22" s="40">
        <v>9</v>
      </c>
      <c r="I22" s="40">
        <v>13.5</v>
      </c>
      <c r="J22" s="50">
        <v>7.5</v>
      </c>
      <c r="K22" s="42">
        <v>12</v>
      </c>
      <c r="L22" s="40">
        <v>12</v>
      </c>
      <c r="M22" s="40">
        <v>12</v>
      </c>
      <c r="N22" s="40">
        <v>9</v>
      </c>
      <c r="O22" s="40">
        <v>12</v>
      </c>
      <c r="P22" s="40">
        <v>10.5</v>
      </c>
      <c r="Q22" s="89">
        <v>12</v>
      </c>
      <c r="R22" s="39">
        <v>7.5</v>
      </c>
      <c r="S22" s="40">
        <v>15</v>
      </c>
      <c r="T22" s="40">
        <v>9</v>
      </c>
      <c r="U22" s="40">
        <v>15</v>
      </c>
      <c r="V22" s="40">
        <v>7.5</v>
      </c>
      <c r="W22" s="40">
        <v>15</v>
      </c>
      <c r="X22" s="89">
        <v>15</v>
      </c>
      <c r="Y22" s="40">
        <v>12</v>
      </c>
      <c r="Z22" s="40">
        <v>9</v>
      </c>
      <c r="AA22" s="40">
        <v>12</v>
      </c>
      <c r="AB22" s="40">
        <v>10.5</v>
      </c>
      <c r="AC22" s="40">
        <v>7.5</v>
      </c>
      <c r="AD22" s="40">
        <v>9</v>
      </c>
      <c r="AE22" s="89">
        <v>9</v>
      </c>
      <c r="AF22" s="40">
        <v>12</v>
      </c>
      <c r="AG22" s="40">
        <v>15</v>
      </c>
      <c r="AH22" s="40">
        <v>9</v>
      </c>
      <c r="AI22" s="40">
        <v>9</v>
      </c>
      <c r="AJ22" s="40">
        <v>10.5</v>
      </c>
      <c r="AK22" s="40">
        <v>10.5</v>
      </c>
      <c r="AL22" s="89">
        <v>7.5</v>
      </c>
      <c r="AM22" s="40">
        <v>15</v>
      </c>
      <c r="AN22" s="40">
        <v>15</v>
      </c>
      <c r="AO22" s="43">
        <v>9</v>
      </c>
      <c r="AP22" s="42">
        <v>13.5</v>
      </c>
      <c r="AQ22" s="40">
        <v>13.5</v>
      </c>
      <c r="AR22" s="40">
        <v>10.5</v>
      </c>
      <c r="AS22" s="89">
        <v>7.5</v>
      </c>
      <c r="AT22" s="40">
        <v>15</v>
      </c>
      <c r="AU22" s="40">
        <v>12</v>
      </c>
      <c r="AV22" s="40">
        <v>12</v>
      </c>
      <c r="AW22" s="40">
        <v>10.5</v>
      </c>
      <c r="AX22" s="40">
        <v>10.5</v>
      </c>
      <c r="AY22" s="40">
        <v>15</v>
      </c>
      <c r="AZ22" s="89">
        <v>13.5</v>
      </c>
      <c r="BA22" s="40">
        <v>13.5</v>
      </c>
      <c r="BB22" s="40">
        <v>13.5</v>
      </c>
      <c r="BC22" s="40">
        <v>13.5</v>
      </c>
      <c r="BD22" s="40">
        <v>13.5</v>
      </c>
      <c r="BE22" s="40">
        <v>15</v>
      </c>
      <c r="BF22" s="40">
        <v>15</v>
      </c>
      <c r="BG22" s="89">
        <v>10.5</v>
      </c>
      <c r="BH22" s="40">
        <v>10.5</v>
      </c>
      <c r="BI22" s="40">
        <v>15</v>
      </c>
      <c r="BJ22" s="40">
        <v>12</v>
      </c>
      <c r="BK22" s="40">
        <v>13.5</v>
      </c>
      <c r="BL22" s="44">
        <v>12</v>
      </c>
      <c r="BM22" s="44">
        <v>13.5</v>
      </c>
      <c r="BN22" s="89">
        <v>10.5</v>
      </c>
      <c r="BO22" s="44">
        <v>13.5</v>
      </c>
      <c r="BP22" s="44">
        <v>12.5</v>
      </c>
      <c r="BQ22" s="44">
        <v>6.5</v>
      </c>
      <c r="BR22" s="44">
        <v>10.5</v>
      </c>
      <c r="BS22" s="44" t="s">
        <v>7</v>
      </c>
      <c r="BT22" s="46">
        <v>12</v>
      </c>
      <c r="BU22" s="89">
        <v>12</v>
      </c>
      <c r="BV22" s="44">
        <v>13.5</v>
      </c>
      <c r="BW22" s="44">
        <v>10.5</v>
      </c>
      <c r="BX22" s="44" t="s">
        <v>7</v>
      </c>
      <c r="BY22" s="44">
        <v>13.5</v>
      </c>
      <c r="BZ22" s="44">
        <v>10.5</v>
      </c>
      <c r="CA22" s="44">
        <v>12</v>
      </c>
      <c r="CB22" s="89">
        <v>12</v>
      </c>
      <c r="CC22" s="44">
        <v>12</v>
      </c>
      <c r="CD22" s="44">
        <v>15</v>
      </c>
      <c r="CE22" s="44">
        <v>12.5</v>
      </c>
      <c r="CF22" s="44">
        <v>9.5</v>
      </c>
      <c r="CG22" s="44">
        <v>13.5</v>
      </c>
      <c r="CH22" s="44">
        <v>12.5</v>
      </c>
      <c r="CI22" s="89">
        <v>13.5</v>
      </c>
      <c r="CJ22" s="44" t="s">
        <v>7</v>
      </c>
      <c r="CK22" s="44">
        <v>13.5</v>
      </c>
      <c r="CL22" s="44">
        <v>10.5</v>
      </c>
      <c r="CM22" s="44">
        <v>12</v>
      </c>
      <c r="CN22" s="44">
        <v>13.5</v>
      </c>
      <c r="CO22" s="44">
        <v>15</v>
      </c>
      <c r="CP22" s="89">
        <v>10.5</v>
      </c>
      <c r="CQ22" s="44">
        <v>12</v>
      </c>
      <c r="CR22" s="44">
        <v>12</v>
      </c>
      <c r="CS22" s="44">
        <v>9.5</v>
      </c>
      <c r="CT22" s="44">
        <v>13.5</v>
      </c>
      <c r="CU22" s="44">
        <v>13</v>
      </c>
      <c r="CV22" s="46">
        <v>14.5</v>
      </c>
      <c r="CW22" s="89">
        <v>9</v>
      </c>
      <c r="CX22" s="44">
        <v>10</v>
      </c>
      <c r="CY22" s="48">
        <v>11</v>
      </c>
      <c r="CZ22" s="66">
        <v>11</v>
      </c>
      <c r="DA22" s="49">
        <v>11</v>
      </c>
      <c r="DB22" s="49">
        <v>10.5</v>
      </c>
      <c r="DC22" s="49">
        <v>12</v>
      </c>
      <c r="DD22" s="89">
        <v>11</v>
      </c>
      <c r="DE22" s="49">
        <v>12</v>
      </c>
      <c r="DF22" s="49">
        <v>12</v>
      </c>
      <c r="DG22" s="49">
        <v>11</v>
      </c>
      <c r="DH22" s="49">
        <v>12</v>
      </c>
      <c r="DI22" s="49">
        <v>10</v>
      </c>
      <c r="DJ22" s="49">
        <v>15</v>
      </c>
      <c r="DK22" s="89">
        <v>12</v>
      </c>
      <c r="DL22" s="49">
        <v>13</v>
      </c>
      <c r="DM22" s="49">
        <v>11.5</v>
      </c>
      <c r="DN22" s="49">
        <v>11</v>
      </c>
      <c r="DO22" s="49">
        <v>11</v>
      </c>
      <c r="DP22" s="49">
        <v>9</v>
      </c>
      <c r="DQ22" s="49">
        <v>13</v>
      </c>
      <c r="DR22" s="89">
        <v>11.5</v>
      </c>
      <c r="DS22" s="49">
        <v>13</v>
      </c>
      <c r="DT22" s="49">
        <v>13</v>
      </c>
      <c r="DU22" s="49">
        <v>9</v>
      </c>
      <c r="DV22" s="49">
        <v>12</v>
      </c>
      <c r="DW22" s="49">
        <v>13</v>
      </c>
      <c r="DX22" s="49">
        <v>11</v>
      </c>
      <c r="DY22" s="89">
        <v>14</v>
      </c>
      <c r="DZ22" s="49">
        <v>9</v>
      </c>
      <c r="EA22" s="49">
        <v>10</v>
      </c>
      <c r="EB22" s="49">
        <v>11</v>
      </c>
      <c r="EC22" s="67">
        <v>12</v>
      </c>
      <c r="ED22" s="62">
        <v>7.5</v>
      </c>
      <c r="EE22" s="49">
        <v>13</v>
      </c>
      <c r="EF22" s="49">
        <v>12.5</v>
      </c>
      <c r="EG22" s="49">
        <v>10</v>
      </c>
      <c r="EH22" s="49">
        <v>13</v>
      </c>
      <c r="EI22" s="49">
        <v>12</v>
      </c>
      <c r="EJ22" s="49">
        <v>11</v>
      </c>
      <c r="EK22" s="49">
        <v>13</v>
      </c>
      <c r="EL22" s="49">
        <v>12</v>
      </c>
      <c r="EM22" s="89">
        <v>10</v>
      </c>
      <c r="EN22" s="49">
        <v>11</v>
      </c>
      <c r="EO22" s="49">
        <v>12.5</v>
      </c>
      <c r="EP22" s="49">
        <v>11</v>
      </c>
      <c r="EQ22" s="49">
        <v>11</v>
      </c>
      <c r="ER22" s="49">
        <v>11</v>
      </c>
      <c r="ES22" s="49">
        <v>12</v>
      </c>
      <c r="ET22" s="49">
        <v>12</v>
      </c>
      <c r="EU22" s="49">
        <v>13.5</v>
      </c>
      <c r="EV22" s="49">
        <v>8</v>
      </c>
      <c r="EW22" s="49">
        <v>13</v>
      </c>
      <c r="EX22" s="49">
        <v>12</v>
      </c>
      <c r="EY22" s="49">
        <v>11.5</v>
      </c>
      <c r="EZ22" s="49">
        <v>13</v>
      </c>
      <c r="FA22" s="89">
        <v>9</v>
      </c>
      <c r="FB22" s="49">
        <v>13</v>
      </c>
      <c r="FC22" s="49">
        <v>12</v>
      </c>
      <c r="FD22" s="49">
        <v>13.5</v>
      </c>
      <c r="FE22" s="49">
        <v>12</v>
      </c>
      <c r="FF22" s="49">
        <v>14</v>
      </c>
      <c r="FG22" s="49">
        <v>11</v>
      </c>
      <c r="FH22" s="49">
        <v>13.5</v>
      </c>
      <c r="FI22" s="49">
        <v>12</v>
      </c>
      <c r="FJ22" s="49">
        <v>13</v>
      </c>
      <c r="FK22" s="49">
        <v>12</v>
      </c>
      <c r="FL22" s="49">
        <v>11</v>
      </c>
      <c r="FM22" s="49">
        <v>12</v>
      </c>
      <c r="FN22" s="49">
        <v>12</v>
      </c>
      <c r="FO22" s="89">
        <v>8</v>
      </c>
      <c r="FP22" s="49">
        <v>14</v>
      </c>
      <c r="FQ22" s="49">
        <v>12</v>
      </c>
      <c r="FR22" s="49">
        <v>13.5</v>
      </c>
      <c r="FS22" s="49">
        <v>12</v>
      </c>
      <c r="FT22" s="49">
        <v>11</v>
      </c>
      <c r="FU22" s="49">
        <v>12</v>
      </c>
      <c r="FV22" s="49">
        <v>10</v>
      </c>
      <c r="FW22" s="49">
        <v>11</v>
      </c>
      <c r="FX22" s="49">
        <v>12</v>
      </c>
      <c r="FY22" s="49">
        <v>14</v>
      </c>
      <c r="FZ22" s="49">
        <v>13</v>
      </c>
      <c r="GA22" s="49">
        <v>9</v>
      </c>
      <c r="GB22" s="49">
        <v>13</v>
      </c>
      <c r="GC22" s="89">
        <v>11.5</v>
      </c>
      <c r="GD22" s="49">
        <v>13.5</v>
      </c>
      <c r="GE22" s="49">
        <v>11.5</v>
      </c>
      <c r="GF22" s="49">
        <v>13</v>
      </c>
      <c r="GG22" s="49">
        <v>8.5</v>
      </c>
      <c r="GH22" s="49">
        <v>12</v>
      </c>
      <c r="GI22" s="49">
        <v>13</v>
      </c>
      <c r="GJ22" s="49">
        <v>11</v>
      </c>
      <c r="GK22" s="63">
        <v>13</v>
      </c>
      <c r="GL22" s="62">
        <v>12</v>
      </c>
      <c r="GM22" s="49">
        <v>10.5</v>
      </c>
      <c r="GN22" s="49">
        <v>10</v>
      </c>
      <c r="GO22" s="49">
        <v>11</v>
      </c>
      <c r="GP22" s="49">
        <v>11.5</v>
      </c>
      <c r="GQ22" s="89">
        <v>9</v>
      </c>
      <c r="GR22" s="49">
        <v>10</v>
      </c>
      <c r="GS22" s="49">
        <v>12</v>
      </c>
      <c r="GT22" s="49">
        <v>10.5</v>
      </c>
      <c r="GU22" s="49">
        <v>9.75</v>
      </c>
      <c r="GV22" s="49">
        <v>11</v>
      </c>
      <c r="GW22" s="49">
        <v>12.5</v>
      </c>
      <c r="GX22" s="49">
        <v>13</v>
      </c>
      <c r="GY22" s="49">
        <v>12</v>
      </c>
      <c r="GZ22" s="49">
        <v>11</v>
      </c>
      <c r="HA22" s="49">
        <v>12.5</v>
      </c>
      <c r="HB22" s="49">
        <v>12</v>
      </c>
      <c r="HC22" s="49">
        <v>11.5</v>
      </c>
      <c r="HD22" s="49">
        <v>8</v>
      </c>
      <c r="HE22" s="89">
        <v>12.5</v>
      </c>
      <c r="HF22" s="49">
        <v>13</v>
      </c>
      <c r="HG22" s="49">
        <v>12</v>
      </c>
      <c r="HH22" s="49">
        <v>12.5</v>
      </c>
      <c r="HI22" s="49">
        <v>12</v>
      </c>
      <c r="HJ22" s="49">
        <v>10.5</v>
      </c>
      <c r="HK22" s="49">
        <v>12.5</v>
      </c>
      <c r="HL22" s="49">
        <v>11.5</v>
      </c>
      <c r="HM22" s="49">
        <v>13</v>
      </c>
      <c r="HN22" s="49">
        <v>11.5</v>
      </c>
      <c r="HO22" s="49">
        <v>10.5</v>
      </c>
      <c r="HP22" s="49">
        <v>12.5</v>
      </c>
      <c r="HQ22" s="49">
        <v>12.5</v>
      </c>
      <c r="HR22" s="49">
        <v>12</v>
      </c>
      <c r="HS22" s="89">
        <v>12</v>
      </c>
      <c r="HT22" s="49">
        <v>10.5</v>
      </c>
      <c r="HU22" s="49">
        <v>11</v>
      </c>
      <c r="HV22" s="49">
        <v>13</v>
      </c>
      <c r="HW22" s="49">
        <v>11.5</v>
      </c>
      <c r="HX22" s="49">
        <v>11</v>
      </c>
      <c r="HY22" s="49">
        <v>13</v>
      </c>
      <c r="HZ22" s="49">
        <v>11</v>
      </c>
      <c r="IA22" s="49">
        <v>10</v>
      </c>
      <c r="IB22" s="49">
        <v>13</v>
      </c>
      <c r="IC22" s="49">
        <v>12.5</v>
      </c>
      <c r="ID22" s="49">
        <v>11</v>
      </c>
      <c r="IE22" s="49">
        <v>13</v>
      </c>
      <c r="IF22" s="49">
        <v>12</v>
      </c>
      <c r="IG22" s="89">
        <v>12</v>
      </c>
      <c r="IH22" s="49">
        <v>11</v>
      </c>
      <c r="II22" s="49">
        <v>12</v>
      </c>
      <c r="IJ22" s="49">
        <v>10.5</v>
      </c>
      <c r="IK22" s="49">
        <v>9</v>
      </c>
      <c r="IL22" s="49">
        <v>11</v>
      </c>
      <c r="IM22" s="49">
        <v>11.5</v>
      </c>
      <c r="IN22" s="49">
        <v>11.5</v>
      </c>
      <c r="IO22" s="49">
        <v>11</v>
      </c>
      <c r="IP22" s="49">
        <v>10</v>
      </c>
      <c r="IQ22" s="49">
        <v>13</v>
      </c>
      <c r="IR22" s="49">
        <v>15</v>
      </c>
      <c r="IS22" s="49">
        <v>15</v>
      </c>
      <c r="IT22" s="49">
        <v>12.5</v>
      </c>
      <c r="IU22" s="63">
        <v>10.5</v>
      </c>
      <c r="IV22" s="19">
        <v>10</v>
      </c>
      <c r="IW22" s="9">
        <v>15</v>
      </c>
      <c r="IX22" s="9">
        <v>10</v>
      </c>
      <c r="IY22" s="9">
        <v>10</v>
      </c>
      <c r="IZ22" s="9">
        <v>15</v>
      </c>
      <c r="JA22" s="9">
        <v>11</v>
      </c>
      <c r="JB22" s="9">
        <v>11.5</v>
      </c>
      <c r="JC22" s="9">
        <v>11.5</v>
      </c>
      <c r="JD22" s="9">
        <v>12</v>
      </c>
      <c r="JE22" s="9">
        <v>9</v>
      </c>
      <c r="JF22" s="9">
        <v>12.5</v>
      </c>
      <c r="JG22" s="9">
        <v>13.5</v>
      </c>
      <c r="JH22" s="9">
        <v>13</v>
      </c>
      <c r="JI22" s="89">
        <v>12.5</v>
      </c>
      <c r="JJ22" s="9">
        <v>12</v>
      </c>
      <c r="JK22" s="9">
        <v>12.5</v>
      </c>
      <c r="JL22" s="9">
        <v>13</v>
      </c>
      <c r="JM22" s="9">
        <v>11.5</v>
      </c>
      <c r="JN22" s="9">
        <v>11.5</v>
      </c>
      <c r="JO22" s="9">
        <v>10.5</v>
      </c>
      <c r="JP22" s="9">
        <v>13</v>
      </c>
      <c r="JQ22" s="9">
        <v>12.5</v>
      </c>
      <c r="JR22" s="9">
        <v>11</v>
      </c>
      <c r="JS22" s="9">
        <v>11.5</v>
      </c>
      <c r="JT22" s="9">
        <v>12</v>
      </c>
      <c r="JU22" s="9">
        <v>11.5</v>
      </c>
      <c r="JV22" s="9">
        <v>12</v>
      </c>
      <c r="JW22" s="89">
        <v>10</v>
      </c>
      <c r="JX22" s="9">
        <v>12.5</v>
      </c>
      <c r="JY22" s="9">
        <v>11</v>
      </c>
      <c r="JZ22" s="9">
        <v>13</v>
      </c>
      <c r="KA22" s="9">
        <v>13.5</v>
      </c>
      <c r="KB22" s="9">
        <v>11.5</v>
      </c>
      <c r="KC22" s="9">
        <v>12</v>
      </c>
      <c r="KD22" s="9">
        <v>12</v>
      </c>
      <c r="KE22" s="9">
        <v>10</v>
      </c>
      <c r="KF22" s="9">
        <v>11</v>
      </c>
      <c r="KG22" s="9">
        <v>12</v>
      </c>
      <c r="KH22" s="9">
        <v>11</v>
      </c>
      <c r="KI22" s="9">
        <v>10</v>
      </c>
      <c r="KJ22" s="9">
        <v>12</v>
      </c>
      <c r="KK22" s="118">
        <v>12</v>
      </c>
      <c r="KL22" s="9">
        <v>11</v>
      </c>
      <c r="KM22" s="9">
        <v>10.5</v>
      </c>
      <c r="KN22" s="9">
        <v>13</v>
      </c>
      <c r="KO22" s="9">
        <v>11</v>
      </c>
      <c r="KP22" s="9">
        <v>12</v>
      </c>
      <c r="KQ22" s="9">
        <v>14</v>
      </c>
      <c r="KR22" s="9">
        <v>10</v>
      </c>
      <c r="KS22" s="9">
        <v>13</v>
      </c>
      <c r="KT22" s="9">
        <v>12</v>
      </c>
      <c r="KU22" s="9">
        <v>12.5</v>
      </c>
      <c r="KV22" s="9">
        <v>11</v>
      </c>
      <c r="KW22" s="9">
        <v>12.5</v>
      </c>
      <c r="KX22" s="9">
        <v>12</v>
      </c>
      <c r="KY22" s="89">
        <v>11</v>
      </c>
      <c r="KZ22" s="9">
        <v>11</v>
      </c>
      <c r="LA22" s="9">
        <v>12</v>
      </c>
      <c r="LB22" s="9">
        <v>12</v>
      </c>
      <c r="LC22" s="9">
        <v>13.5</v>
      </c>
      <c r="LD22" s="19">
        <v>13</v>
      </c>
      <c r="LE22" s="9">
        <v>13</v>
      </c>
      <c r="LF22" s="9">
        <v>11.5</v>
      </c>
      <c r="LG22" s="9">
        <v>12</v>
      </c>
      <c r="LH22" s="9">
        <v>12.5</v>
      </c>
      <c r="LI22" s="9">
        <v>11.5</v>
      </c>
      <c r="LJ22" s="9">
        <v>13</v>
      </c>
      <c r="LK22" s="9">
        <v>12</v>
      </c>
      <c r="LL22" s="9">
        <v>12</v>
      </c>
      <c r="LM22" s="89">
        <v>14</v>
      </c>
      <c r="LN22" s="9">
        <v>13</v>
      </c>
      <c r="LO22" s="9">
        <v>10.5</v>
      </c>
      <c r="LP22" s="9">
        <v>11</v>
      </c>
      <c r="LQ22" s="9">
        <v>12.5</v>
      </c>
      <c r="LR22" s="9">
        <v>12.5</v>
      </c>
      <c r="LS22" s="9">
        <v>11</v>
      </c>
      <c r="LT22" s="9">
        <v>14.5</v>
      </c>
      <c r="LU22" s="9">
        <v>11.5</v>
      </c>
      <c r="LV22" s="9">
        <v>10.5</v>
      </c>
      <c r="LW22" s="9">
        <v>10.5</v>
      </c>
      <c r="LX22" s="9">
        <v>12</v>
      </c>
      <c r="LY22" s="9">
        <v>10</v>
      </c>
      <c r="LZ22" s="9">
        <v>10.5</v>
      </c>
      <c r="MA22" s="89">
        <v>13</v>
      </c>
      <c r="MB22" s="9">
        <v>8</v>
      </c>
      <c r="MC22" s="9">
        <v>11.5</v>
      </c>
      <c r="MD22" s="9">
        <v>12</v>
      </c>
      <c r="ME22" s="9">
        <v>11</v>
      </c>
      <c r="MF22" s="9">
        <v>11.5</v>
      </c>
      <c r="MG22" s="9">
        <v>12</v>
      </c>
      <c r="MH22" s="9">
        <v>11.5</v>
      </c>
      <c r="MI22" s="9">
        <v>11</v>
      </c>
      <c r="MJ22" s="9">
        <v>11</v>
      </c>
      <c r="MK22" s="9">
        <v>11.5</v>
      </c>
      <c r="ML22" s="9">
        <v>10</v>
      </c>
      <c r="MM22" s="9">
        <v>10.5</v>
      </c>
      <c r="MN22" s="9">
        <v>11</v>
      </c>
      <c r="MO22" s="89">
        <v>10.5</v>
      </c>
      <c r="MP22" s="9">
        <v>11.5</v>
      </c>
      <c r="MQ22" s="9">
        <v>12</v>
      </c>
      <c r="MR22" s="9">
        <v>13</v>
      </c>
      <c r="MS22" s="9">
        <v>14</v>
      </c>
      <c r="MT22" s="9">
        <v>13</v>
      </c>
      <c r="MU22" s="9">
        <v>11.5</v>
      </c>
      <c r="MV22" s="9">
        <v>12</v>
      </c>
      <c r="MW22" s="9">
        <v>12.5</v>
      </c>
      <c r="MX22" s="9">
        <v>12</v>
      </c>
      <c r="MY22" s="9">
        <v>12.5</v>
      </c>
      <c r="MZ22" s="9">
        <v>12</v>
      </c>
      <c r="NA22" s="9">
        <v>8</v>
      </c>
      <c r="NB22" s="9">
        <v>13</v>
      </c>
      <c r="NC22" s="89">
        <v>12.5</v>
      </c>
      <c r="ND22" s="9">
        <v>14</v>
      </c>
      <c r="NE22" s="9">
        <v>12</v>
      </c>
      <c r="NF22" s="9">
        <v>12</v>
      </c>
      <c r="NG22" s="9">
        <v>10.5</v>
      </c>
      <c r="NH22" s="9">
        <v>12</v>
      </c>
      <c r="NI22" s="9">
        <v>12.5</v>
      </c>
      <c r="NJ22" s="9">
        <v>10.5</v>
      </c>
      <c r="NK22" s="9">
        <v>13</v>
      </c>
      <c r="NL22" s="9">
        <v>11.5</v>
      </c>
      <c r="NM22" s="15">
        <v>10</v>
      </c>
      <c r="NN22" s="19">
        <v>10.5</v>
      </c>
      <c r="NO22" s="9">
        <v>12.5</v>
      </c>
      <c r="NP22" s="9">
        <v>13</v>
      </c>
      <c r="NQ22" s="89">
        <v>11</v>
      </c>
      <c r="NR22" s="9">
        <v>12.5</v>
      </c>
      <c r="NS22" s="9">
        <v>13</v>
      </c>
      <c r="NT22" s="9">
        <v>12</v>
      </c>
      <c r="NU22" s="9">
        <v>12</v>
      </c>
      <c r="NV22" s="9">
        <v>11.5</v>
      </c>
      <c r="NW22" s="9">
        <v>12</v>
      </c>
      <c r="NX22" s="9">
        <v>11</v>
      </c>
      <c r="NY22" s="9">
        <v>12</v>
      </c>
      <c r="NZ22" s="9">
        <v>13</v>
      </c>
      <c r="OA22" s="9">
        <v>13.5</v>
      </c>
      <c r="OB22" s="9"/>
      <c r="OC22" s="9"/>
      <c r="OD22" s="9"/>
      <c r="OE22" s="89"/>
      <c r="OF22" s="9"/>
      <c r="OG22" s="9"/>
      <c r="OH22" s="9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89"/>
      <c r="OT22" s="9"/>
      <c r="OU22" s="9"/>
      <c r="OV22" s="9"/>
      <c r="OW22" s="9"/>
      <c r="OX22" s="9"/>
      <c r="OY22" s="9"/>
      <c r="OZ22" s="9"/>
      <c r="PA22" s="9"/>
      <c r="PB22" s="9"/>
      <c r="PC22" s="9"/>
      <c r="PD22" s="9"/>
      <c r="PE22" s="9"/>
      <c r="PF22" s="9"/>
      <c r="PG22" s="89"/>
      <c r="PH22" s="9"/>
      <c r="PI22" s="9"/>
      <c r="PJ22" s="9"/>
      <c r="PK22" s="9"/>
      <c r="PL22" s="9"/>
      <c r="PM22" s="9"/>
      <c r="PN22" s="9"/>
      <c r="PO22" s="9"/>
      <c r="PP22" s="9"/>
      <c r="PQ22" s="9"/>
      <c r="PR22" s="9"/>
      <c r="PS22" s="9"/>
      <c r="PT22" s="9"/>
      <c r="PU22" s="89"/>
      <c r="PV22" s="9"/>
      <c r="PW22" s="15"/>
      <c r="PX22" s="19"/>
      <c r="PY22" s="9"/>
      <c r="PZ22" s="9"/>
      <c r="QA22" s="9"/>
      <c r="QB22" s="9"/>
      <c r="QC22" s="9"/>
      <c r="QD22" s="9"/>
      <c r="QE22" s="9"/>
      <c r="QF22" s="9"/>
      <c r="QG22" s="9"/>
      <c r="QH22" s="9"/>
      <c r="QI22" s="89"/>
      <c r="QJ22" s="9"/>
      <c r="QK22" s="9"/>
      <c r="QL22" s="9"/>
      <c r="QM22" s="9"/>
      <c r="QN22" s="9"/>
      <c r="QO22" s="9"/>
      <c r="QP22" s="9"/>
      <c r="QQ22" s="9"/>
      <c r="QR22" s="9"/>
      <c r="QS22" s="9"/>
      <c r="QT22" s="9"/>
      <c r="QU22" s="9"/>
      <c r="QV22" s="9"/>
      <c r="QW22" s="89"/>
      <c r="QX22" s="9"/>
      <c r="QY22" s="9"/>
      <c r="QZ22" s="9"/>
      <c r="RA22" s="9"/>
      <c r="RB22" s="9"/>
      <c r="RC22" s="9"/>
      <c r="RD22" s="9"/>
      <c r="RE22" s="9"/>
      <c r="RF22" s="9"/>
      <c r="RG22" s="9"/>
      <c r="RH22" s="9"/>
      <c r="RI22" s="9"/>
      <c r="RJ22" s="9"/>
      <c r="RK22" s="89"/>
      <c r="RL22" s="9"/>
      <c r="RM22" s="9"/>
      <c r="RN22" s="9"/>
      <c r="RO22" s="9"/>
      <c r="RP22" s="9"/>
      <c r="RQ22" s="9"/>
      <c r="RR22" s="9"/>
      <c r="RS22" s="9"/>
      <c r="RT22" s="9"/>
      <c r="RU22" s="9"/>
      <c r="RV22" s="9"/>
      <c r="RW22" s="9"/>
      <c r="RX22" s="9"/>
      <c r="RY22" s="89"/>
      <c r="RZ22" s="9"/>
      <c r="SA22" s="9"/>
      <c r="SB22" s="9"/>
      <c r="SC22" s="9"/>
      <c r="SD22" s="9"/>
      <c r="SE22" s="9"/>
      <c r="SF22" s="9"/>
      <c r="SG22" s="9"/>
      <c r="SH22" s="9"/>
      <c r="SI22" s="9"/>
      <c r="SJ22" s="9"/>
      <c r="SK22" s="9"/>
      <c r="SL22" s="92"/>
      <c r="SM22" s="15"/>
    </row>
    <row r="23" spans="1:507">
      <c r="A23" s="34" t="s">
        <v>26</v>
      </c>
      <c r="B23" s="108">
        <f t="shared" ref="B23" si="22">COUNTA(E23:SE23)</f>
        <v>293</v>
      </c>
      <c r="C23" s="32">
        <f t="shared" ref="C23" si="23">IF(COUNTIF(E23:SE23,"&lt;7,5")=0,0,AVERAGEIF(E23:SE23,"&lt;7,5"))</f>
        <v>0</v>
      </c>
      <c r="D23" s="107">
        <f t="shared" ref="D23" si="24">IF(COUNTIF(E23:SE23,"&gt;7,5")=0,0,AVERAGEIF(E23:SE23,"&gt;7,5"))</f>
        <v>12.458162512591702</v>
      </c>
      <c r="E23" s="50">
        <v>11.318181818181818</v>
      </c>
      <c r="F23" s="68">
        <v>10.136363636363637</v>
      </c>
      <c r="G23" s="50">
        <v>9.9090909090909083</v>
      </c>
      <c r="H23" s="68">
        <v>10.863636363636363</v>
      </c>
      <c r="I23" s="68">
        <v>9.6363636363636367</v>
      </c>
      <c r="J23" s="115">
        <v>11.454545454545455</v>
      </c>
      <c r="K23" s="70">
        <v>11.181818181818183</v>
      </c>
      <c r="L23" s="68">
        <v>10.636363636363638</v>
      </c>
      <c r="M23" s="68">
        <v>11.863636363636362</v>
      </c>
      <c r="N23" s="68">
        <v>9.954545454545455</v>
      </c>
      <c r="O23" s="68">
        <v>10.681818181818183</v>
      </c>
      <c r="P23" s="68">
        <v>11.136363636363638</v>
      </c>
      <c r="Q23" s="93">
        <v>10.590909090909092</v>
      </c>
      <c r="R23" s="50">
        <v>10.818181818181817</v>
      </c>
      <c r="S23" s="68">
        <v>11.318181818181817</v>
      </c>
      <c r="T23" s="68">
        <v>12</v>
      </c>
      <c r="U23" s="68">
        <v>12.681818181818183</v>
      </c>
      <c r="V23" s="68">
        <v>10.227272727272728</v>
      </c>
      <c r="W23" s="68">
        <v>10.636363636363638</v>
      </c>
      <c r="X23" s="93">
        <v>12.136363636363638</v>
      </c>
      <c r="Y23" s="68">
        <v>11.863636363636362</v>
      </c>
      <c r="Z23" s="68">
        <v>10.136363636363637</v>
      </c>
      <c r="AA23" s="68">
        <v>10.454545454545455</v>
      </c>
      <c r="AB23" s="68">
        <v>13.136363636363638</v>
      </c>
      <c r="AC23" s="68">
        <v>11.045454545454545</v>
      </c>
      <c r="AD23" s="68">
        <v>11.727272727272728</v>
      </c>
      <c r="AE23" s="93">
        <v>9.8636363636363615</v>
      </c>
      <c r="AF23" s="68">
        <v>11.409090909090908</v>
      </c>
      <c r="AG23" s="68">
        <v>11.727272727272728</v>
      </c>
      <c r="AH23" s="68">
        <v>10.272727272727272</v>
      </c>
      <c r="AI23" s="68">
        <v>9.954545454545455</v>
      </c>
      <c r="AJ23" s="68">
        <v>11.318181818181817</v>
      </c>
      <c r="AK23" s="68">
        <v>9.545454545454545</v>
      </c>
      <c r="AL23" s="93">
        <v>10.227272727272728</v>
      </c>
      <c r="AM23" s="68">
        <v>10.363636363636363</v>
      </c>
      <c r="AN23" s="68">
        <v>11.318181818181817</v>
      </c>
      <c r="AO23" s="71">
        <v>10.909090909090908</v>
      </c>
      <c r="AP23" s="70">
        <v>12.272727272727272</v>
      </c>
      <c r="AQ23" s="68">
        <v>12.863636363636362</v>
      </c>
      <c r="AR23" s="68">
        <v>11.863636363636362</v>
      </c>
      <c r="AS23" s="93">
        <v>12.818181818181817</v>
      </c>
      <c r="AT23" s="68">
        <v>12.681818181818183</v>
      </c>
      <c r="AU23" s="68">
        <v>12.590909090909092</v>
      </c>
      <c r="AV23" s="68">
        <v>12.5</v>
      </c>
      <c r="AW23" s="68">
        <v>11.954545454545455</v>
      </c>
      <c r="AX23" s="68">
        <v>11.909090909090908</v>
      </c>
      <c r="AY23" s="68">
        <v>12.681818181818183</v>
      </c>
      <c r="AZ23" s="93">
        <v>12.954545454545455</v>
      </c>
      <c r="BA23" s="68">
        <v>13.272727272727272</v>
      </c>
      <c r="BB23" s="68">
        <v>12.909090909090908</v>
      </c>
      <c r="BC23" s="68">
        <v>12.545454545454545</v>
      </c>
      <c r="BD23" s="68">
        <v>11.818181818181817</v>
      </c>
      <c r="BE23" s="68">
        <v>12.318181818181817</v>
      </c>
      <c r="BF23" s="68">
        <v>12.409090909090908</v>
      </c>
      <c r="BG23" s="93">
        <v>12.954545454545455</v>
      </c>
      <c r="BH23" s="68">
        <v>12.409090909090908</v>
      </c>
      <c r="BI23" s="68">
        <v>13.227272727272728</v>
      </c>
      <c r="BJ23" s="68">
        <v>13.090909090909092</v>
      </c>
      <c r="BK23" s="68">
        <v>13.136363636363638</v>
      </c>
      <c r="BL23" s="45">
        <v>11.863636363636362</v>
      </c>
      <c r="BM23" s="45">
        <v>12.272727272727272</v>
      </c>
      <c r="BN23" s="93">
        <v>10.200000000000001</v>
      </c>
      <c r="BO23" s="45">
        <v>11.772727272727272</v>
      </c>
      <c r="BP23" s="45">
        <v>12.090909090909092</v>
      </c>
      <c r="BQ23" s="45">
        <v>11.090909090909092</v>
      </c>
      <c r="BR23" s="45">
        <v>11.100000000000001</v>
      </c>
      <c r="BS23" s="45">
        <v>11.600000000000001</v>
      </c>
      <c r="BT23" s="72">
        <v>11.950000000000001</v>
      </c>
      <c r="BU23" s="93">
        <v>11.6</v>
      </c>
      <c r="BV23" s="45">
        <v>11.700000000000001</v>
      </c>
      <c r="BW23" s="45">
        <v>11.75</v>
      </c>
      <c r="BX23" s="45">
        <v>9.7777777777777786</v>
      </c>
      <c r="BY23" s="45">
        <v>11.700000000000001</v>
      </c>
      <c r="BZ23" s="45">
        <v>10.950000000000001</v>
      </c>
      <c r="CA23" s="45">
        <v>13.1</v>
      </c>
      <c r="CB23" s="93">
        <v>12.4</v>
      </c>
      <c r="CC23" s="45">
        <v>9.9</v>
      </c>
      <c r="CD23" s="45">
        <v>11.9</v>
      </c>
      <c r="CE23" s="45">
        <v>12.6</v>
      </c>
      <c r="CF23" s="45">
        <v>13.200000000000001</v>
      </c>
      <c r="CG23" s="45">
        <v>13.25</v>
      </c>
      <c r="CH23" s="45">
        <v>12.200000000000001</v>
      </c>
      <c r="CI23" s="93">
        <v>12.200000000000001</v>
      </c>
      <c r="CJ23" s="45">
        <v>12.111111111111112</v>
      </c>
      <c r="CK23" s="45">
        <v>12.125</v>
      </c>
      <c r="CL23" s="45">
        <v>12.25</v>
      </c>
      <c r="CM23" s="45">
        <v>12.83</v>
      </c>
      <c r="CN23" s="116">
        <v>12.358857142857145</v>
      </c>
      <c r="CO23" s="45">
        <v>11.75</v>
      </c>
      <c r="CP23" s="93">
        <v>13.049999999999999</v>
      </c>
      <c r="CQ23" s="45">
        <v>14</v>
      </c>
      <c r="CR23" s="45">
        <v>13.444444444444445</v>
      </c>
      <c r="CS23" s="45">
        <v>11.583333333333334</v>
      </c>
      <c r="CT23" s="45">
        <v>12.583333333333334</v>
      </c>
      <c r="CU23" s="45">
        <v>13.214285714285714</v>
      </c>
      <c r="CV23" s="72">
        <v>12.928571428571429</v>
      </c>
      <c r="CW23" s="93">
        <v>12.571428571428573</v>
      </c>
      <c r="CX23" s="45">
        <v>12.714285714285714</v>
      </c>
      <c r="CY23" s="74">
        <v>10.75</v>
      </c>
      <c r="CZ23" s="75">
        <v>13.555555555555555</v>
      </c>
      <c r="DA23" s="76">
        <v>12.611111111111112</v>
      </c>
      <c r="DB23" s="76">
        <v>13.333333333333334</v>
      </c>
      <c r="DC23" s="76">
        <v>12.642857142857141</v>
      </c>
      <c r="DD23" s="93">
        <v>12.166666666666668</v>
      </c>
      <c r="DE23" s="76">
        <v>13</v>
      </c>
      <c r="DF23" s="76">
        <v>12.722222222222223</v>
      </c>
      <c r="DG23" s="76">
        <v>13.722222222222223</v>
      </c>
      <c r="DH23" s="76">
        <v>10.5</v>
      </c>
      <c r="DI23" s="76">
        <v>13.875</v>
      </c>
      <c r="DJ23" s="76">
        <v>14.388888888888888</v>
      </c>
      <c r="DK23" s="93">
        <v>12.166666666666666</v>
      </c>
      <c r="DL23" s="76">
        <v>13.071428571428573</v>
      </c>
      <c r="DM23" s="76">
        <v>13.375</v>
      </c>
      <c r="DN23" s="76">
        <v>12.333333333333332</v>
      </c>
      <c r="DO23" s="76">
        <v>11.590909090909092</v>
      </c>
      <c r="DP23" s="76">
        <v>12.363636363636365</v>
      </c>
      <c r="DQ23" s="76">
        <v>13.35</v>
      </c>
      <c r="DR23" s="93">
        <v>13.549999999999999</v>
      </c>
      <c r="DS23" s="76">
        <v>13.545454545454545</v>
      </c>
      <c r="DT23" s="76">
        <v>13.363636363636363</v>
      </c>
      <c r="DU23" s="76">
        <v>13.272727272727275</v>
      </c>
      <c r="DV23" s="76">
        <v>12.923076923076922</v>
      </c>
      <c r="DW23" s="76">
        <v>14.384615384615385</v>
      </c>
      <c r="DX23" s="76">
        <v>12.363636363636362</v>
      </c>
      <c r="DY23" s="93">
        <v>13.73076923076923</v>
      </c>
      <c r="DZ23" s="76">
        <v>11.590909090909092</v>
      </c>
      <c r="EA23" s="76">
        <v>12.454545454545455</v>
      </c>
      <c r="EB23" s="76">
        <v>13.708333333333332</v>
      </c>
      <c r="EC23" s="77">
        <v>13.25</v>
      </c>
      <c r="ED23" s="94">
        <v>9.5857142857142854</v>
      </c>
      <c r="EE23" s="76">
        <v>12.923076923076922</v>
      </c>
      <c r="EF23" s="76">
        <v>14.307692307692308</v>
      </c>
      <c r="EG23" s="76">
        <v>13.461538461538462</v>
      </c>
      <c r="EH23" s="76">
        <v>14.307692307692308</v>
      </c>
      <c r="EI23" s="76">
        <v>14.384615384615385</v>
      </c>
      <c r="EJ23" s="76">
        <v>12.772727272727275</v>
      </c>
      <c r="EK23" s="76">
        <v>13.708333333333334</v>
      </c>
      <c r="EL23" s="76">
        <v>12.045454545454545</v>
      </c>
      <c r="EM23" s="93">
        <v>12.625</v>
      </c>
      <c r="EN23" s="76">
        <v>12.916666666666668</v>
      </c>
      <c r="EO23" s="76">
        <v>12.090909090909092</v>
      </c>
      <c r="EP23" s="76">
        <v>12.625</v>
      </c>
      <c r="EQ23" s="76">
        <v>13.454545454545455</v>
      </c>
      <c r="ER23" s="76">
        <v>10.799999999999999</v>
      </c>
      <c r="ES23" s="76">
        <v>12.708333333333334</v>
      </c>
      <c r="ET23" s="76">
        <v>13.307692307692308</v>
      </c>
      <c r="EU23" s="76">
        <v>12.692307692307692</v>
      </c>
      <c r="EV23" s="76">
        <v>11.549999999999999</v>
      </c>
      <c r="EW23" s="76">
        <v>14.200000000000001</v>
      </c>
      <c r="EX23" s="76">
        <v>14.248809523809523</v>
      </c>
      <c r="EY23" s="76">
        <v>12.730519480519481</v>
      </c>
      <c r="EZ23" s="76">
        <v>14.067460317460318</v>
      </c>
      <c r="FA23" s="93">
        <v>11.4</v>
      </c>
      <c r="FB23" s="76">
        <v>11.791666666666668</v>
      </c>
      <c r="FC23" s="76">
        <v>14</v>
      </c>
      <c r="FD23" s="76">
        <v>12.5</v>
      </c>
      <c r="FE23" s="76">
        <v>13.423076923076922</v>
      </c>
      <c r="FF23" s="76">
        <v>13.75</v>
      </c>
      <c r="FG23" s="76">
        <v>12.049999999999999</v>
      </c>
      <c r="FH23" s="76">
        <v>14.214285714285714</v>
      </c>
      <c r="FI23" s="76">
        <v>12.571428571428571</v>
      </c>
      <c r="FJ23" s="76">
        <v>13.5</v>
      </c>
      <c r="FK23" s="76">
        <v>12.291666666666668</v>
      </c>
      <c r="FL23" s="76">
        <v>12.5</v>
      </c>
      <c r="FM23" s="76">
        <v>11.954545454545455</v>
      </c>
      <c r="FN23" s="76">
        <v>13.909090909090908</v>
      </c>
      <c r="FO23" s="93">
        <v>10.954545454545455</v>
      </c>
      <c r="FP23" s="76">
        <v>13</v>
      </c>
      <c r="FQ23" s="76">
        <v>13.833333333333332</v>
      </c>
      <c r="FR23" s="76">
        <v>12.75</v>
      </c>
      <c r="FS23" s="76">
        <v>12.5</v>
      </c>
      <c r="FT23" s="76">
        <v>11.65</v>
      </c>
      <c r="FU23" s="76">
        <v>12.950000000000001</v>
      </c>
      <c r="FV23" s="76">
        <v>11.5</v>
      </c>
      <c r="FW23" s="76">
        <v>12.277777777777777</v>
      </c>
      <c r="FX23" s="76">
        <v>12.772727272727272</v>
      </c>
      <c r="FY23" s="76">
        <v>13.136363636363638</v>
      </c>
      <c r="FZ23" s="76">
        <v>13.041666666666668</v>
      </c>
      <c r="GA23" s="76">
        <v>12.227272727272728</v>
      </c>
      <c r="GB23" s="76">
        <v>13.75</v>
      </c>
      <c r="GC23" s="93">
        <v>12.25</v>
      </c>
      <c r="GD23" s="76">
        <v>12.272727272727272</v>
      </c>
      <c r="GE23" s="76">
        <v>12.833333333333332</v>
      </c>
      <c r="GF23" s="76">
        <v>14.5</v>
      </c>
      <c r="GG23" s="76">
        <v>9.75</v>
      </c>
      <c r="GH23" s="76">
        <v>13.277777777777777</v>
      </c>
      <c r="GI23" s="76">
        <v>11.833333333333332</v>
      </c>
      <c r="GJ23" s="76">
        <v>13.611111111111112</v>
      </c>
      <c r="GK23" s="95">
        <v>14.055555555555555</v>
      </c>
      <c r="GL23" s="94">
        <v>13.099999999999998</v>
      </c>
      <c r="GM23" s="76">
        <v>13.5</v>
      </c>
      <c r="GN23" s="76">
        <v>12.299999999999999</v>
      </c>
      <c r="GO23" s="76">
        <v>12.799999999999999</v>
      </c>
      <c r="GP23" s="76">
        <v>13.099999999999998</v>
      </c>
      <c r="GQ23" s="93">
        <v>13.099999999999998</v>
      </c>
      <c r="GR23" s="76">
        <v>11.1</v>
      </c>
      <c r="GS23" s="76">
        <v>12.200000000000001</v>
      </c>
      <c r="GT23" s="76">
        <v>11.5</v>
      </c>
      <c r="GU23" s="76">
        <v>13.325000000000001</v>
      </c>
      <c r="GV23" s="76">
        <v>13.299999999999999</v>
      </c>
      <c r="GW23" s="76">
        <v>12.799999999999999</v>
      </c>
      <c r="GX23" s="76">
        <v>13</v>
      </c>
      <c r="GY23" s="76">
        <v>12.444444444444445</v>
      </c>
      <c r="GZ23" s="76">
        <v>12.049999999999999</v>
      </c>
      <c r="HA23" s="76">
        <v>11.555555555555555</v>
      </c>
      <c r="HB23" s="76">
        <v>13</v>
      </c>
      <c r="HC23" s="76">
        <v>12.6</v>
      </c>
      <c r="HD23" s="76">
        <v>9.5499999999999989</v>
      </c>
      <c r="HE23" s="93">
        <v>11.25</v>
      </c>
      <c r="HF23" s="76">
        <v>13.400000000000002</v>
      </c>
      <c r="HG23" s="76">
        <v>13.150000000000002</v>
      </c>
      <c r="HH23" s="76">
        <v>12.388888888888888</v>
      </c>
      <c r="HI23" s="76">
        <v>11.833333333333332</v>
      </c>
      <c r="HJ23" s="76">
        <v>10.777777777777777</v>
      </c>
      <c r="HK23" s="76">
        <v>13.5</v>
      </c>
      <c r="HL23" s="76">
        <v>12.549999999999999</v>
      </c>
      <c r="HM23" s="76">
        <v>13.555555555555555</v>
      </c>
      <c r="HN23" s="76">
        <v>13.85</v>
      </c>
      <c r="HO23" s="76">
        <v>12.833333333333334</v>
      </c>
      <c r="HP23" s="76">
        <v>12.944444444444445</v>
      </c>
      <c r="HQ23" s="76">
        <v>12.833333333333334</v>
      </c>
      <c r="HR23" s="76">
        <v>12.166666666666666</v>
      </c>
      <c r="HS23" s="93">
        <v>13.625</v>
      </c>
      <c r="HT23" s="76">
        <v>12.291666666666666</v>
      </c>
      <c r="HU23" s="76">
        <v>12.65</v>
      </c>
      <c r="HV23" s="76">
        <v>13.181818181818183</v>
      </c>
      <c r="HW23" s="76">
        <v>11.454545454545455</v>
      </c>
      <c r="HX23" s="76">
        <v>10.909090909090908</v>
      </c>
      <c r="HY23" s="76">
        <v>12.65</v>
      </c>
      <c r="HZ23" s="76">
        <v>10.681818181818183</v>
      </c>
      <c r="IA23" s="76">
        <v>12.772727272727275</v>
      </c>
      <c r="IB23" s="76">
        <v>13.954545454545455</v>
      </c>
      <c r="IC23" s="76">
        <v>12.636363636363637</v>
      </c>
      <c r="ID23" s="76">
        <v>11.85</v>
      </c>
      <c r="IE23" s="76">
        <v>13.049999999999999</v>
      </c>
      <c r="IF23" s="76">
        <v>12.6</v>
      </c>
      <c r="IG23" s="93">
        <v>12.833333333333334</v>
      </c>
      <c r="IH23" s="76">
        <v>11.333333333333332</v>
      </c>
      <c r="II23" s="76">
        <v>12.055555555555555</v>
      </c>
      <c r="IJ23" s="76">
        <v>11.888888888888888</v>
      </c>
      <c r="IK23" s="76">
        <v>11.777777777777777</v>
      </c>
      <c r="IL23" s="76">
        <v>12.611111111111112</v>
      </c>
      <c r="IM23" s="76">
        <v>13.722222222222223</v>
      </c>
      <c r="IN23" s="76">
        <v>12.454545454545455</v>
      </c>
      <c r="IO23" s="76">
        <v>12.444444444444445</v>
      </c>
      <c r="IP23" s="76">
        <v>12.666666666666666</v>
      </c>
      <c r="IQ23" s="76">
        <v>13.15</v>
      </c>
      <c r="IR23" s="76">
        <v>13.522321428571429</v>
      </c>
      <c r="IS23" s="76">
        <v>12.986607142857142</v>
      </c>
      <c r="IT23" s="76">
        <v>13.245535714285714</v>
      </c>
      <c r="IU23" s="95">
        <v>13.419642857142858</v>
      </c>
      <c r="IV23" s="96">
        <v>11.178571428571429</v>
      </c>
      <c r="IW23" s="97">
        <v>13.892857142857142</v>
      </c>
      <c r="IX23" s="97">
        <v>10.785714285714285</v>
      </c>
      <c r="IY23" s="97">
        <v>12.178571428571429</v>
      </c>
      <c r="IZ23" s="97">
        <v>13.071428571428571</v>
      </c>
      <c r="JA23" s="97">
        <v>12.821428571428571</v>
      </c>
      <c r="JB23" s="97">
        <v>13.285714285714285</v>
      </c>
      <c r="JC23" s="97">
        <v>11.714285714285715</v>
      </c>
      <c r="JD23" s="97">
        <v>12.892857142857142</v>
      </c>
      <c r="JE23" s="97">
        <v>13.285714285714285</v>
      </c>
      <c r="JF23" s="97">
        <v>14.107142857142858</v>
      </c>
      <c r="JG23" s="97">
        <v>13.75</v>
      </c>
      <c r="JH23" s="97">
        <v>12.892857142857142</v>
      </c>
      <c r="JI23" s="93">
        <v>12.535714285714285</v>
      </c>
      <c r="JJ23" s="97">
        <v>13.464285714285714</v>
      </c>
      <c r="JK23" s="97">
        <v>13.5</v>
      </c>
      <c r="JL23" s="97">
        <v>14.5</v>
      </c>
      <c r="JM23" s="97">
        <v>13.035714285714286</v>
      </c>
      <c r="JN23" s="97">
        <v>12.821428571428571</v>
      </c>
      <c r="JO23" s="97">
        <v>13.964285714285714</v>
      </c>
      <c r="JP23" s="97">
        <v>14.535714285714286</v>
      </c>
      <c r="JQ23" s="97">
        <v>14.392857142857142</v>
      </c>
      <c r="JR23" s="97">
        <v>13.535714285714286</v>
      </c>
      <c r="JS23" s="97">
        <v>13.214285714285714</v>
      </c>
      <c r="JT23" s="97">
        <v>13.464285714285714</v>
      </c>
      <c r="JU23" s="97">
        <v>13.107142857142858</v>
      </c>
      <c r="JV23" s="97">
        <v>12.142857142857142</v>
      </c>
      <c r="JW23" s="93">
        <v>12.357142857142858</v>
      </c>
      <c r="JX23" s="97">
        <v>13.923076923076923</v>
      </c>
      <c r="JY23" s="97">
        <v>13.192307692307692</v>
      </c>
      <c r="JZ23" s="97">
        <v>14.192307692307692</v>
      </c>
      <c r="KA23" s="97">
        <v>14.153846153846153</v>
      </c>
      <c r="KB23" s="9">
        <v>14</v>
      </c>
      <c r="KC23" s="9">
        <v>11.5</v>
      </c>
      <c r="KD23" s="97">
        <v>12.5</v>
      </c>
      <c r="KE23" s="97">
        <v>13</v>
      </c>
      <c r="KF23" s="97">
        <v>12.5</v>
      </c>
      <c r="KG23" s="97">
        <v>13</v>
      </c>
      <c r="KH23" s="9">
        <v>12</v>
      </c>
      <c r="KI23" s="9">
        <v>12</v>
      </c>
      <c r="KJ23" s="9">
        <v>14</v>
      </c>
      <c r="KK23" s="118">
        <v>15</v>
      </c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89"/>
      <c r="KZ23" s="9"/>
      <c r="LA23" s="9"/>
      <c r="LB23" s="9"/>
      <c r="LC23" s="15"/>
      <c r="LD23" s="19"/>
      <c r="LE23" s="9"/>
      <c r="LF23" s="9"/>
      <c r="LG23" s="9"/>
      <c r="LH23" s="9"/>
      <c r="LI23" s="9"/>
      <c r="LJ23" s="9"/>
      <c r="LK23" s="9"/>
      <c r="LL23" s="9"/>
      <c r="LM23" s="89"/>
      <c r="LN23" s="97"/>
      <c r="LO23" s="97"/>
      <c r="LP23" s="97"/>
      <c r="LQ23" s="97"/>
      <c r="LR23" s="97"/>
      <c r="LS23" s="97"/>
      <c r="LT23" s="97"/>
      <c r="LU23" s="97"/>
      <c r="LV23" s="97"/>
      <c r="LW23" s="97"/>
      <c r="LX23" s="97"/>
      <c r="LY23" s="97"/>
      <c r="LZ23" s="97"/>
      <c r="MA23" s="93"/>
      <c r="MB23" s="97"/>
      <c r="MC23" s="97"/>
      <c r="MD23" s="97"/>
      <c r="ME23" s="97"/>
      <c r="MF23" s="97"/>
      <c r="MG23" s="97"/>
      <c r="MH23" s="97"/>
      <c r="MI23" s="97"/>
      <c r="MJ23" s="97"/>
      <c r="MK23" s="97"/>
      <c r="ML23" s="97"/>
      <c r="MM23" s="97"/>
      <c r="MN23" s="97"/>
      <c r="MO23" s="93"/>
      <c r="MP23" s="97"/>
      <c r="MQ23" s="97"/>
      <c r="MR23" s="97"/>
      <c r="MS23" s="97"/>
      <c r="MT23" s="97"/>
      <c r="MU23" s="97"/>
      <c r="MV23" s="97"/>
      <c r="MW23" s="97"/>
      <c r="MX23" s="97"/>
      <c r="MY23" s="97"/>
      <c r="MZ23" s="97"/>
      <c r="NA23" s="97"/>
      <c r="NB23" s="97"/>
      <c r="NC23" s="93"/>
      <c r="ND23" s="97"/>
      <c r="NE23" s="97"/>
      <c r="NF23" s="97"/>
      <c r="NG23" s="97"/>
      <c r="NH23" s="97"/>
      <c r="NI23" s="97"/>
      <c r="NJ23" s="97"/>
      <c r="NK23" s="97"/>
      <c r="NL23" s="97"/>
      <c r="NM23" s="98"/>
      <c r="NN23" s="96"/>
      <c r="NO23" s="97"/>
      <c r="NP23" s="97"/>
      <c r="NQ23" s="93"/>
      <c r="NR23" s="97"/>
      <c r="NS23" s="97"/>
      <c r="NT23" s="97"/>
      <c r="NU23" s="97"/>
      <c r="NV23" s="97"/>
      <c r="NW23" s="97"/>
      <c r="NX23" s="97"/>
      <c r="NY23" s="97"/>
      <c r="NZ23" s="97"/>
      <c r="OA23" s="97"/>
      <c r="OB23" s="97"/>
      <c r="OC23" s="97"/>
      <c r="OD23" s="97"/>
      <c r="OE23" s="93"/>
      <c r="OF23" s="97"/>
      <c r="OG23" s="97"/>
      <c r="OH23" s="97"/>
      <c r="OI23" s="97"/>
      <c r="OJ23" s="97"/>
      <c r="OK23" s="97"/>
      <c r="OL23" s="97"/>
      <c r="OM23" s="97"/>
      <c r="ON23" s="97"/>
      <c r="OO23" s="97"/>
      <c r="OP23" s="97"/>
      <c r="OQ23" s="97"/>
      <c r="OR23" s="97"/>
      <c r="OS23" s="93"/>
      <c r="OT23" s="97"/>
      <c r="OU23" s="97"/>
      <c r="OV23" s="97"/>
      <c r="OW23" s="97"/>
      <c r="OX23" s="97"/>
      <c r="OY23" s="97"/>
      <c r="OZ23" s="97"/>
      <c r="PA23" s="97"/>
      <c r="PB23" s="97"/>
      <c r="PC23" s="97"/>
      <c r="PD23" s="97"/>
      <c r="PE23" s="97"/>
      <c r="PF23" s="97"/>
      <c r="PG23" s="93"/>
      <c r="PH23" s="97"/>
      <c r="PI23" s="97"/>
      <c r="PJ23" s="97"/>
      <c r="PK23" s="97"/>
      <c r="PL23" s="97"/>
      <c r="PM23" s="97"/>
      <c r="PN23" s="97"/>
      <c r="PO23" s="97"/>
      <c r="PP23" s="97"/>
      <c r="PQ23" s="97"/>
      <c r="PR23" s="97"/>
      <c r="PS23" s="97"/>
      <c r="PT23" s="97"/>
      <c r="PU23" s="93"/>
      <c r="PV23" s="97"/>
      <c r="PW23" s="98"/>
      <c r="PX23" s="96"/>
      <c r="PY23" s="97"/>
      <c r="PZ23" s="97"/>
      <c r="QA23" s="97"/>
      <c r="QB23" s="97"/>
      <c r="QC23" s="97"/>
      <c r="QD23" s="97"/>
      <c r="QE23" s="97"/>
      <c r="QF23" s="97"/>
      <c r="QG23" s="97"/>
      <c r="QH23" s="97"/>
      <c r="QI23" s="93"/>
      <c r="QJ23" s="97"/>
      <c r="QK23" s="97"/>
      <c r="QL23" s="97"/>
      <c r="QM23" s="97"/>
      <c r="QN23" s="97"/>
      <c r="QO23" s="97"/>
      <c r="QP23" s="97"/>
      <c r="QQ23" s="97"/>
      <c r="QR23" s="97"/>
      <c r="QS23" s="97"/>
      <c r="QT23" s="97"/>
      <c r="QU23" s="97"/>
      <c r="QV23" s="97"/>
      <c r="QW23" s="93"/>
      <c r="QX23" s="97"/>
      <c r="QY23" s="97"/>
      <c r="QZ23" s="97"/>
      <c r="RA23" s="97"/>
      <c r="RB23" s="97"/>
      <c r="RC23" s="97"/>
      <c r="RD23" s="97"/>
      <c r="RE23" s="97"/>
      <c r="RF23" s="97"/>
      <c r="RG23" s="97"/>
      <c r="RH23" s="97"/>
      <c r="RI23" s="97"/>
      <c r="RJ23" s="97"/>
      <c r="RK23" s="93"/>
      <c r="RL23" s="97"/>
      <c r="RM23" s="97"/>
      <c r="RN23" s="97"/>
      <c r="RO23" s="97"/>
      <c r="RP23" s="97"/>
      <c r="RQ23" s="97"/>
      <c r="RR23" s="97"/>
      <c r="RS23" s="97"/>
      <c r="RT23" s="97"/>
      <c r="RU23" s="97"/>
      <c r="RV23" s="97"/>
      <c r="RW23" s="97"/>
      <c r="RX23" s="97"/>
      <c r="RY23" s="93"/>
      <c r="RZ23" s="97"/>
      <c r="SA23" s="97"/>
      <c r="SB23" s="97"/>
      <c r="SC23" s="97"/>
      <c r="SD23" s="97"/>
      <c r="SE23" s="97"/>
      <c r="SF23" s="97"/>
      <c r="SG23" s="97"/>
      <c r="SH23" s="97"/>
      <c r="SI23" s="97"/>
      <c r="SJ23" s="97"/>
      <c r="SK23" s="97"/>
      <c r="SL23" s="99"/>
      <c r="SM23" s="98"/>
    </row>
    <row r="24" spans="1:507" ht="15.75" thickBot="1">
      <c r="A24" s="34" t="s">
        <v>27</v>
      </c>
      <c r="B24" s="109">
        <f t="shared" si="6"/>
        <v>345</v>
      </c>
      <c r="C24" s="35">
        <f t="shared" si="0"/>
        <v>3.3333333333333335</v>
      </c>
      <c r="D24" s="110">
        <f t="shared" si="1"/>
        <v>12.78012048192771</v>
      </c>
      <c r="E24" s="50">
        <v>7.5</v>
      </c>
      <c r="F24" s="68">
        <v>9</v>
      </c>
      <c r="G24" s="50">
        <v>7.5</v>
      </c>
      <c r="H24" s="68">
        <v>9</v>
      </c>
      <c r="I24" s="68">
        <v>10.5</v>
      </c>
      <c r="J24" s="69">
        <v>13.5</v>
      </c>
      <c r="K24" s="70">
        <v>15</v>
      </c>
      <c r="L24" s="68">
        <v>12</v>
      </c>
      <c r="M24" s="68">
        <v>15</v>
      </c>
      <c r="N24" s="68">
        <v>12</v>
      </c>
      <c r="O24" s="68">
        <v>12</v>
      </c>
      <c r="P24" s="68">
        <v>9</v>
      </c>
      <c r="Q24" s="93">
        <v>9</v>
      </c>
      <c r="R24" s="50">
        <v>7.5</v>
      </c>
      <c r="S24" s="68">
        <v>9</v>
      </c>
      <c r="T24" s="68">
        <v>9</v>
      </c>
      <c r="U24" s="68">
        <v>15</v>
      </c>
      <c r="V24" s="68">
        <v>10.5</v>
      </c>
      <c r="W24" s="68">
        <v>9</v>
      </c>
      <c r="X24" s="93">
        <v>15</v>
      </c>
      <c r="Y24" s="68">
        <v>9</v>
      </c>
      <c r="Z24" s="68">
        <v>9</v>
      </c>
      <c r="AA24" s="68">
        <v>10.5</v>
      </c>
      <c r="AB24" s="68">
        <v>9</v>
      </c>
      <c r="AC24" s="68">
        <v>15</v>
      </c>
      <c r="AD24" s="68">
        <v>15</v>
      </c>
      <c r="AE24" s="93">
        <v>10.5</v>
      </c>
      <c r="AF24" s="68">
        <v>10.5</v>
      </c>
      <c r="AG24" s="68">
        <v>12</v>
      </c>
      <c r="AH24" s="68">
        <v>15</v>
      </c>
      <c r="AI24" s="68">
        <v>9</v>
      </c>
      <c r="AJ24" s="68">
        <v>15</v>
      </c>
      <c r="AK24" s="68">
        <v>9</v>
      </c>
      <c r="AL24" s="93">
        <v>10.5</v>
      </c>
      <c r="AM24" s="68">
        <v>7.5</v>
      </c>
      <c r="AN24" s="68">
        <v>9</v>
      </c>
      <c r="AO24" s="71">
        <v>12</v>
      </c>
      <c r="AP24" s="70">
        <v>13.5</v>
      </c>
      <c r="AQ24" s="68">
        <v>15</v>
      </c>
      <c r="AR24" s="68">
        <v>10.5</v>
      </c>
      <c r="AS24" s="93">
        <v>10.5</v>
      </c>
      <c r="AT24" s="68">
        <v>15</v>
      </c>
      <c r="AU24" s="68">
        <v>12</v>
      </c>
      <c r="AV24" s="68">
        <v>10.5</v>
      </c>
      <c r="AW24" s="68">
        <v>10.5</v>
      </c>
      <c r="AX24" s="68">
        <v>10.5</v>
      </c>
      <c r="AY24" s="68">
        <v>13.5</v>
      </c>
      <c r="AZ24" s="93">
        <v>15</v>
      </c>
      <c r="BA24" s="68">
        <v>7.5</v>
      </c>
      <c r="BB24" s="68">
        <v>13.5</v>
      </c>
      <c r="BC24" s="68">
        <v>7.5</v>
      </c>
      <c r="BD24" s="68">
        <v>10.5</v>
      </c>
      <c r="BE24" s="68">
        <v>13.5</v>
      </c>
      <c r="BF24" s="68">
        <v>7.5</v>
      </c>
      <c r="BG24" s="93">
        <v>15</v>
      </c>
      <c r="BH24" s="68">
        <v>13.5</v>
      </c>
      <c r="BI24" s="68">
        <v>13.5</v>
      </c>
      <c r="BJ24" s="68">
        <v>15</v>
      </c>
      <c r="BK24" s="68">
        <v>13.5</v>
      </c>
      <c r="BL24" s="45">
        <v>7.5</v>
      </c>
      <c r="BM24" s="45">
        <v>12</v>
      </c>
      <c r="BN24" s="93">
        <v>9.5</v>
      </c>
      <c r="BO24" s="45">
        <v>13.5</v>
      </c>
      <c r="BP24" s="45">
        <v>10.5</v>
      </c>
      <c r="BQ24" s="45">
        <v>12</v>
      </c>
      <c r="BR24" s="45">
        <v>12</v>
      </c>
      <c r="BS24" s="45">
        <v>12.5</v>
      </c>
      <c r="BT24" s="72">
        <v>9.5</v>
      </c>
      <c r="BU24" s="93">
        <v>12</v>
      </c>
      <c r="BV24" s="45">
        <v>15</v>
      </c>
      <c r="BW24" s="45">
        <v>12</v>
      </c>
      <c r="BX24" s="45">
        <v>9.5</v>
      </c>
      <c r="BY24" s="45">
        <v>15</v>
      </c>
      <c r="BZ24" s="45">
        <v>13.5</v>
      </c>
      <c r="CA24" s="45">
        <v>13.5</v>
      </c>
      <c r="CB24" s="93">
        <v>13.5</v>
      </c>
      <c r="CC24" s="45">
        <v>9.5</v>
      </c>
      <c r="CD24" s="45">
        <v>7.5</v>
      </c>
      <c r="CE24" s="45">
        <v>9.5</v>
      </c>
      <c r="CF24" s="45">
        <v>13.5</v>
      </c>
      <c r="CG24" s="45">
        <v>10.5</v>
      </c>
      <c r="CH24" s="45">
        <v>12.5</v>
      </c>
      <c r="CI24" s="93">
        <v>9.5</v>
      </c>
      <c r="CJ24" s="45">
        <v>6.5</v>
      </c>
      <c r="CK24" s="45">
        <v>12.5</v>
      </c>
      <c r="CL24" s="45">
        <v>9.5</v>
      </c>
      <c r="CM24" s="45">
        <v>12.5</v>
      </c>
      <c r="CN24" s="73" t="s">
        <v>6</v>
      </c>
      <c r="CO24" s="45">
        <v>12.5</v>
      </c>
      <c r="CP24" s="93">
        <v>12</v>
      </c>
      <c r="CQ24" s="45">
        <v>15</v>
      </c>
      <c r="CR24" s="45">
        <v>12</v>
      </c>
      <c r="CS24" s="45">
        <v>13</v>
      </c>
      <c r="CT24" s="45">
        <v>14</v>
      </c>
      <c r="CU24" s="45">
        <v>12.5</v>
      </c>
      <c r="CV24" s="72">
        <v>14</v>
      </c>
      <c r="CW24" s="93">
        <v>13.5</v>
      </c>
      <c r="CX24" s="45">
        <v>12</v>
      </c>
      <c r="CY24" s="74">
        <v>10</v>
      </c>
      <c r="CZ24" s="75">
        <v>12</v>
      </c>
      <c r="DA24" s="76">
        <v>12.5</v>
      </c>
      <c r="DB24" s="76">
        <v>14</v>
      </c>
      <c r="DC24" s="76">
        <v>13</v>
      </c>
      <c r="DD24" s="93">
        <v>10</v>
      </c>
      <c r="DE24" s="76">
        <v>14</v>
      </c>
      <c r="DF24" s="76">
        <v>13</v>
      </c>
      <c r="DG24" s="76">
        <v>14.5</v>
      </c>
      <c r="DH24" s="76">
        <v>1</v>
      </c>
      <c r="DI24" s="76">
        <v>13.5</v>
      </c>
      <c r="DJ24" s="76">
        <v>15</v>
      </c>
      <c r="DK24" s="93">
        <v>14</v>
      </c>
      <c r="DL24" s="76">
        <v>12</v>
      </c>
      <c r="DM24" s="76">
        <v>14.5</v>
      </c>
      <c r="DN24" s="76">
        <v>11</v>
      </c>
      <c r="DO24" s="76">
        <v>11</v>
      </c>
      <c r="DP24" s="76">
        <v>11</v>
      </c>
      <c r="DQ24" s="76">
        <v>15</v>
      </c>
      <c r="DR24" s="93">
        <v>13</v>
      </c>
      <c r="DS24" s="76">
        <v>14.5</v>
      </c>
      <c r="DT24" s="76">
        <v>10</v>
      </c>
      <c r="DU24" s="76">
        <v>10</v>
      </c>
      <c r="DV24" s="76">
        <v>15</v>
      </c>
      <c r="DW24" s="76">
        <v>12</v>
      </c>
      <c r="DX24" s="76">
        <v>14</v>
      </c>
      <c r="DY24" s="93">
        <v>13.5</v>
      </c>
      <c r="DZ24" s="76">
        <v>14</v>
      </c>
      <c r="EA24" s="76">
        <v>13.5</v>
      </c>
      <c r="EB24" s="76">
        <v>13.5</v>
      </c>
      <c r="EC24" s="77">
        <v>14</v>
      </c>
      <c r="ED24" s="94">
        <v>11</v>
      </c>
      <c r="EE24" s="76">
        <v>15</v>
      </c>
      <c r="EF24" s="76">
        <v>13</v>
      </c>
      <c r="EG24" s="76">
        <v>13</v>
      </c>
      <c r="EH24" s="76">
        <v>14</v>
      </c>
      <c r="EI24" s="76">
        <v>15</v>
      </c>
      <c r="EJ24" s="76">
        <v>14.5</v>
      </c>
      <c r="EK24" s="76">
        <v>12</v>
      </c>
      <c r="EL24" s="76">
        <v>12</v>
      </c>
      <c r="EM24" s="93">
        <v>13</v>
      </c>
      <c r="EN24" s="76">
        <v>12</v>
      </c>
      <c r="EO24" s="76">
        <v>10</v>
      </c>
      <c r="EP24" s="76">
        <v>14</v>
      </c>
      <c r="EQ24" s="76">
        <v>14.5</v>
      </c>
      <c r="ER24" s="76">
        <v>14</v>
      </c>
      <c r="ES24" s="76">
        <v>13.5</v>
      </c>
      <c r="ET24" s="76">
        <v>14.5</v>
      </c>
      <c r="EU24" s="76">
        <v>9</v>
      </c>
      <c r="EV24" s="76">
        <v>13</v>
      </c>
      <c r="EW24" s="76">
        <v>15</v>
      </c>
      <c r="EX24" s="76">
        <v>15</v>
      </c>
      <c r="EY24" s="76">
        <v>13</v>
      </c>
      <c r="EZ24" s="76">
        <v>14</v>
      </c>
      <c r="FA24" s="93">
        <v>9</v>
      </c>
      <c r="FB24" s="76">
        <v>14</v>
      </c>
      <c r="FC24" s="76">
        <v>14</v>
      </c>
      <c r="FD24" s="76">
        <v>13</v>
      </c>
      <c r="FE24" s="76">
        <v>14.5</v>
      </c>
      <c r="FF24" s="76">
        <v>12.5</v>
      </c>
      <c r="FG24" s="76">
        <v>13</v>
      </c>
      <c r="FH24" s="76">
        <v>13</v>
      </c>
      <c r="FI24" s="76">
        <v>13.5</v>
      </c>
      <c r="FJ24" s="76">
        <v>15</v>
      </c>
      <c r="FK24" s="76">
        <v>14</v>
      </c>
      <c r="FL24" s="76">
        <v>13</v>
      </c>
      <c r="FM24" s="76">
        <v>11.5</v>
      </c>
      <c r="FN24" s="76">
        <v>13</v>
      </c>
      <c r="FO24" s="93">
        <v>11</v>
      </c>
      <c r="FP24" s="76">
        <v>15</v>
      </c>
      <c r="FQ24" s="76">
        <v>13</v>
      </c>
      <c r="FR24" s="76">
        <v>11</v>
      </c>
      <c r="FS24" s="76">
        <v>13.5</v>
      </c>
      <c r="FT24" s="76">
        <v>11</v>
      </c>
      <c r="FU24" s="76">
        <v>14</v>
      </c>
      <c r="FV24" s="76">
        <v>12</v>
      </c>
      <c r="FW24" s="76">
        <v>9</v>
      </c>
      <c r="FX24" s="76">
        <v>13</v>
      </c>
      <c r="FY24" s="76">
        <v>14.5</v>
      </c>
      <c r="FZ24" s="76">
        <v>14</v>
      </c>
      <c r="GA24" s="76">
        <v>13</v>
      </c>
      <c r="GB24" s="76">
        <v>14.5</v>
      </c>
      <c r="GC24" s="93">
        <v>13</v>
      </c>
      <c r="GD24" s="76">
        <v>9</v>
      </c>
      <c r="GE24" s="76">
        <v>11</v>
      </c>
      <c r="GF24" s="76">
        <v>15</v>
      </c>
      <c r="GG24" s="76">
        <v>13</v>
      </c>
      <c r="GH24" s="76">
        <v>13</v>
      </c>
      <c r="GI24" s="76">
        <v>13.5</v>
      </c>
      <c r="GJ24" s="76">
        <v>12.5</v>
      </c>
      <c r="GK24" s="95">
        <v>14.5</v>
      </c>
      <c r="GL24" s="94">
        <v>13.5</v>
      </c>
      <c r="GM24" s="76">
        <v>14.5</v>
      </c>
      <c r="GN24" s="76">
        <v>12</v>
      </c>
      <c r="GO24" s="76">
        <v>13.5</v>
      </c>
      <c r="GP24" s="76">
        <v>13.5</v>
      </c>
      <c r="GQ24" s="93">
        <v>12</v>
      </c>
      <c r="GR24" s="76">
        <v>14.5</v>
      </c>
      <c r="GS24" s="76">
        <v>14</v>
      </c>
      <c r="GT24" s="76">
        <v>13</v>
      </c>
      <c r="GU24" s="76">
        <v>13.5</v>
      </c>
      <c r="GV24" s="76">
        <v>14</v>
      </c>
      <c r="GW24" s="76">
        <v>13</v>
      </c>
      <c r="GX24" s="76">
        <v>14</v>
      </c>
      <c r="GY24" s="76">
        <v>11</v>
      </c>
      <c r="GZ24" s="76">
        <v>12</v>
      </c>
      <c r="HA24" s="76">
        <v>12</v>
      </c>
      <c r="HB24" s="76">
        <v>13.5</v>
      </c>
      <c r="HC24" s="76">
        <v>15</v>
      </c>
      <c r="HD24" s="76">
        <v>11</v>
      </c>
      <c r="HE24" s="93">
        <v>10</v>
      </c>
      <c r="HF24" s="76">
        <v>14.5</v>
      </c>
      <c r="HG24" s="76">
        <v>14</v>
      </c>
      <c r="HH24" s="76">
        <v>13</v>
      </c>
      <c r="HI24" s="76">
        <v>10</v>
      </c>
      <c r="HJ24" s="76">
        <v>10</v>
      </c>
      <c r="HK24" s="76">
        <v>13.5</v>
      </c>
      <c r="HL24" s="76">
        <v>13</v>
      </c>
      <c r="HM24" s="76">
        <v>12.5</v>
      </c>
      <c r="HN24" s="76">
        <v>13.5</v>
      </c>
      <c r="HO24" s="76">
        <v>13</v>
      </c>
      <c r="HP24" s="76">
        <v>10</v>
      </c>
      <c r="HQ24" s="76">
        <v>13</v>
      </c>
      <c r="HR24" s="76">
        <v>13.5</v>
      </c>
      <c r="HS24" s="93">
        <v>15</v>
      </c>
      <c r="HT24" s="76">
        <v>14.5</v>
      </c>
      <c r="HU24" s="76">
        <v>12.5</v>
      </c>
      <c r="HV24" s="76">
        <v>14</v>
      </c>
      <c r="HW24" s="76">
        <v>14</v>
      </c>
      <c r="HX24" s="76">
        <v>11.5</v>
      </c>
      <c r="HY24" s="76">
        <v>14.5</v>
      </c>
      <c r="HZ24" s="76">
        <v>11</v>
      </c>
      <c r="IA24" s="76">
        <v>14.5</v>
      </c>
      <c r="IB24" s="76">
        <v>14.5</v>
      </c>
      <c r="IC24" s="76">
        <v>11</v>
      </c>
      <c r="ID24" s="76">
        <v>13</v>
      </c>
      <c r="IE24" s="76">
        <v>13.5</v>
      </c>
      <c r="IF24" s="76">
        <v>12</v>
      </c>
      <c r="IG24" s="93">
        <v>12.5</v>
      </c>
      <c r="IH24" s="76">
        <v>2.5</v>
      </c>
      <c r="II24" s="76">
        <v>13</v>
      </c>
      <c r="IJ24" s="76">
        <v>11</v>
      </c>
      <c r="IK24" s="76">
        <v>11</v>
      </c>
      <c r="IL24" s="76">
        <v>13</v>
      </c>
      <c r="IM24" s="76">
        <v>13.5</v>
      </c>
      <c r="IN24" s="76">
        <v>12.5</v>
      </c>
      <c r="IO24" s="76">
        <v>15</v>
      </c>
      <c r="IP24" s="76">
        <v>13</v>
      </c>
      <c r="IQ24" s="76">
        <v>13.5</v>
      </c>
      <c r="IR24" s="76">
        <v>13.5</v>
      </c>
      <c r="IS24" s="76">
        <v>12</v>
      </c>
      <c r="IT24" s="76">
        <v>13.5</v>
      </c>
      <c r="IU24" s="95">
        <v>13.5</v>
      </c>
      <c r="IV24" s="96">
        <v>14</v>
      </c>
      <c r="IW24" s="97">
        <v>14</v>
      </c>
      <c r="IX24" s="97">
        <v>13</v>
      </c>
      <c r="IY24" s="97">
        <v>12.5</v>
      </c>
      <c r="IZ24" s="97">
        <v>13.5</v>
      </c>
      <c r="JA24" s="97">
        <v>13.5</v>
      </c>
      <c r="JB24" s="97">
        <v>14.5</v>
      </c>
      <c r="JC24" s="97">
        <v>14</v>
      </c>
      <c r="JD24" s="97">
        <v>13.5</v>
      </c>
      <c r="JE24" s="97">
        <v>14</v>
      </c>
      <c r="JF24" s="97">
        <v>14</v>
      </c>
      <c r="JG24" s="97">
        <v>13</v>
      </c>
      <c r="JH24" s="97">
        <v>14.5</v>
      </c>
      <c r="JI24" s="93">
        <v>13</v>
      </c>
      <c r="JJ24" s="97">
        <v>13.5</v>
      </c>
      <c r="JK24" s="97">
        <v>14</v>
      </c>
      <c r="JL24" s="97">
        <v>14.5</v>
      </c>
      <c r="JM24" s="97">
        <v>12</v>
      </c>
      <c r="JN24" s="97">
        <v>13.5</v>
      </c>
      <c r="JO24" s="97">
        <v>13.5</v>
      </c>
      <c r="JP24" s="97">
        <v>12.5</v>
      </c>
      <c r="JQ24" s="97">
        <v>15</v>
      </c>
      <c r="JR24" s="97">
        <v>14</v>
      </c>
      <c r="JS24" s="97">
        <v>13</v>
      </c>
      <c r="JT24" s="97">
        <v>14</v>
      </c>
      <c r="JU24" s="97">
        <v>13</v>
      </c>
      <c r="JV24" s="97">
        <v>13.5</v>
      </c>
      <c r="JW24" s="93">
        <v>11</v>
      </c>
      <c r="JX24" s="97">
        <v>14</v>
      </c>
      <c r="JY24" s="97">
        <v>14.5</v>
      </c>
      <c r="JZ24" s="97">
        <v>14.5</v>
      </c>
      <c r="KA24" s="97">
        <v>13.5</v>
      </c>
      <c r="KB24" s="97">
        <v>15</v>
      </c>
      <c r="KC24" s="97">
        <v>13</v>
      </c>
      <c r="KD24" s="97">
        <v>14</v>
      </c>
      <c r="KE24" s="97">
        <v>13</v>
      </c>
      <c r="KF24" s="97">
        <v>14</v>
      </c>
      <c r="KG24" s="97">
        <v>14.5</v>
      </c>
      <c r="KH24" s="97">
        <v>15</v>
      </c>
      <c r="KI24" s="97">
        <v>10</v>
      </c>
      <c r="KJ24" s="97">
        <v>13</v>
      </c>
      <c r="KK24" s="120">
        <v>15</v>
      </c>
      <c r="KL24" s="97">
        <v>14</v>
      </c>
      <c r="KM24" s="97">
        <v>14.5</v>
      </c>
      <c r="KN24" s="97">
        <v>13.5</v>
      </c>
      <c r="KO24" s="97">
        <v>13.5</v>
      </c>
      <c r="KP24" s="97">
        <v>13.5</v>
      </c>
      <c r="KQ24" s="97">
        <v>12</v>
      </c>
      <c r="KR24" s="97">
        <v>11</v>
      </c>
      <c r="KS24" s="9">
        <v>11</v>
      </c>
      <c r="KT24" s="97">
        <v>11</v>
      </c>
      <c r="KU24" s="97">
        <v>14</v>
      </c>
      <c r="KV24" s="97">
        <v>14</v>
      </c>
      <c r="KW24" s="97">
        <v>14.5</v>
      </c>
      <c r="KX24" s="97">
        <v>13.5</v>
      </c>
      <c r="KY24" s="93">
        <v>13.5</v>
      </c>
      <c r="KZ24" s="97">
        <v>9.5</v>
      </c>
      <c r="LA24" s="97">
        <v>12</v>
      </c>
      <c r="LB24" s="97">
        <v>10.5</v>
      </c>
      <c r="LC24" s="98">
        <v>13</v>
      </c>
      <c r="LD24" s="96">
        <v>13</v>
      </c>
      <c r="LE24" s="97">
        <v>13.5</v>
      </c>
      <c r="LF24" s="97">
        <v>11</v>
      </c>
      <c r="LG24" s="97">
        <v>15</v>
      </c>
      <c r="LH24" s="9">
        <v>14.5</v>
      </c>
      <c r="LI24" s="9">
        <v>11</v>
      </c>
      <c r="LJ24" s="9">
        <v>15</v>
      </c>
      <c r="LK24" s="9">
        <v>14</v>
      </c>
      <c r="LL24" s="9">
        <v>13.5</v>
      </c>
      <c r="LM24" s="89">
        <v>13.5</v>
      </c>
      <c r="LN24" s="97">
        <v>12.5</v>
      </c>
      <c r="LO24" s="97">
        <v>13</v>
      </c>
      <c r="LP24" s="97">
        <v>12</v>
      </c>
      <c r="LQ24" s="97">
        <v>13</v>
      </c>
      <c r="LR24" s="97">
        <v>8</v>
      </c>
      <c r="LS24" s="97">
        <v>15</v>
      </c>
      <c r="LT24" s="97">
        <v>14</v>
      </c>
      <c r="LU24" s="97">
        <v>11</v>
      </c>
      <c r="LV24" s="97">
        <v>13.5</v>
      </c>
      <c r="LW24" s="97">
        <v>13.5</v>
      </c>
      <c r="LX24" s="97">
        <v>14</v>
      </c>
      <c r="LY24" s="97">
        <v>15</v>
      </c>
      <c r="LZ24" s="97">
        <v>13.5</v>
      </c>
      <c r="MA24" s="93">
        <v>14</v>
      </c>
      <c r="MB24" s="97">
        <v>10</v>
      </c>
      <c r="MC24" s="97">
        <v>15</v>
      </c>
      <c r="MD24" s="97">
        <v>11.5</v>
      </c>
      <c r="ME24" s="97">
        <v>13</v>
      </c>
      <c r="MF24" s="97">
        <v>14</v>
      </c>
      <c r="MG24" s="97">
        <v>13</v>
      </c>
      <c r="MH24" s="97">
        <v>13</v>
      </c>
      <c r="MI24" s="97">
        <v>13</v>
      </c>
      <c r="MJ24" s="97">
        <v>13</v>
      </c>
      <c r="MK24" s="97">
        <v>12.5</v>
      </c>
      <c r="ML24" s="97"/>
      <c r="MM24" s="97"/>
      <c r="MN24" s="97"/>
      <c r="MO24" s="93"/>
      <c r="MP24" s="97"/>
      <c r="MQ24" s="97"/>
      <c r="MR24" s="97"/>
      <c r="MS24" s="97"/>
      <c r="MT24" s="97"/>
      <c r="MU24" s="97"/>
      <c r="MV24" s="97"/>
      <c r="MW24" s="97"/>
      <c r="MX24" s="97"/>
      <c r="MY24" s="97"/>
      <c r="MZ24" s="97"/>
      <c r="NA24" s="97"/>
      <c r="NB24" s="97"/>
      <c r="NC24" s="93"/>
      <c r="ND24" s="97"/>
      <c r="NE24" s="97"/>
      <c r="NF24" s="97"/>
      <c r="NG24" s="97"/>
      <c r="NH24" s="97"/>
      <c r="NI24" s="97"/>
      <c r="NJ24" s="97"/>
      <c r="NK24" s="97"/>
      <c r="NL24" s="97"/>
      <c r="NM24" s="98"/>
      <c r="NN24" s="96"/>
      <c r="NO24" s="97"/>
      <c r="NP24" s="97"/>
      <c r="NQ24" s="93"/>
      <c r="NR24" s="97"/>
      <c r="NS24" s="97"/>
      <c r="NT24" s="97"/>
      <c r="NU24" s="97"/>
      <c r="NV24" s="97"/>
      <c r="NW24" s="97"/>
      <c r="NX24" s="97"/>
      <c r="NY24" s="97"/>
      <c r="NZ24" s="97"/>
      <c r="OA24" s="97"/>
      <c r="OB24" s="97"/>
      <c r="OC24" s="97"/>
      <c r="OD24" s="97"/>
      <c r="OE24" s="93"/>
      <c r="OF24" s="97"/>
      <c r="OG24" s="97"/>
      <c r="OH24" s="97"/>
      <c r="OI24" s="97"/>
      <c r="OJ24" s="97"/>
      <c r="OK24" s="97"/>
      <c r="OL24" s="97"/>
      <c r="OM24" s="97"/>
      <c r="ON24" s="97"/>
      <c r="OO24" s="97"/>
      <c r="OP24" s="97"/>
      <c r="OQ24" s="97"/>
      <c r="OR24" s="97"/>
      <c r="OS24" s="93"/>
      <c r="OT24" s="97"/>
      <c r="OU24" s="97"/>
      <c r="OV24" s="97"/>
      <c r="OW24" s="97"/>
      <c r="OX24" s="97"/>
      <c r="OY24" s="97"/>
      <c r="OZ24" s="97"/>
      <c r="PA24" s="97"/>
      <c r="PB24" s="97"/>
      <c r="PC24" s="97"/>
      <c r="PD24" s="97"/>
      <c r="PE24" s="97"/>
      <c r="PF24" s="97"/>
      <c r="PG24" s="93"/>
      <c r="PH24" s="97"/>
      <c r="PI24" s="97"/>
      <c r="PJ24" s="97"/>
      <c r="PK24" s="97"/>
      <c r="PL24" s="97"/>
      <c r="PM24" s="97"/>
      <c r="PN24" s="97"/>
      <c r="PO24" s="97"/>
      <c r="PP24" s="97"/>
      <c r="PQ24" s="97"/>
      <c r="PR24" s="97"/>
      <c r="PS24" s="97"/>
      <c r="PT24" s="97"/>
      <c r="PU24" s="93"/>
      <c r="PV24" s="97"/>
      <c r="PW24" s="98"/>
      <c r="PX24" s="96"/>
      <c r="PY24" s="97"/>
      <c r="PZ24" s="97"/>
      <c r="QA24" s="97"/>
      <c r="QB24" s="97"/>
      <c r="QC24" s="97"/>
      <c r="QD24" s="97"/>
      <c r="QE24" s="97"/>
      <c r="QF24" s="97"/>
      <c r="QG24" s="97"/>
      <c r="QH24" s="97"/>
      <c r="QI24" s="93"/>
      <c r="QJ24" s="97"/>
      <c r="QK24" s="97"/>
      <c r="QL24" s="97"/>
      <c r="QM24" s="97"/>
      <c r="QN24" s="97"/>
      <c r="QO24" s="97"/>
      <c r="QP24" s="97"/>
      <c r="QQ24" s="97"/>
      <c r="QR24" s="97"/>
      <c r="QS24" s="97"/>
      <c r="QT24" s="97"/>
      <c r="QU24" s="97"/>
      <c r="QV24" s="97"/>
      <c r="QW24" s="93"/>
      <c r="QX24" s="97"/>
      <c r="QY24" s="97"/>
      <c r="QZ24" s="97"/>
      <c r="RA24" s="97"/>
      <c r="RB24" s="97"/>
      <c r="RC24" s="97"/>
      <c r="RD24" s="97"/>
      <c r="RE24" s="97"/>
      <c r="RF24" s="97"/>
      <c r="RG24" s="97"/>
      <c r="RH24" s="97"/>
      <c r="RI24" s="97"/>
      <c r="RJ24" s="97"/>
      <c r="RK24" s="93"/>
      <c r="RL24" s="97"/>
      <c r="RM24" s="97"/>
      <c r="RN24" s="97"/>
      <c r="RO24" s="97"/>
      <c r="RP24" s="97"/>
      <c r="RQ24" s="97"/>
      <c r="RR24" s="97"/>
      <c r="RS24" s="97"/>
      <c r="RT24" s="97"/>
      <c r="RU24" s="97"/>
      <c r="RV24" s="97"/>
      <c r="RW24" s="97"/>
      <c r="RX24" s="97"/>
      <c r="RY24" s="93"/>
      <c r="RZ24" s="97"/>
      <c r="SA24" s="97"/>
      <c r="SB24" s="97"/>
      <c r="SC24" s="97"/>
      <c r="SD24" s="97"/>
      <c r="SE24" s="97"/>
      <c r="SF24" s="97"/>
      <c r="SG24" s="97"/>
      <c r="SH24" s="97"/>
      <c r="SI24" s="97"/>
      <c r="SJ24" s="97"/>
      <c r="SK24" s="97"/>
      <c r="SL24" s="99"/>
      <c r="SM24" s="98"/>
    </row>
    <row r="25" spans="1:507" ht="15.75" thickBot="1">
      <c r="A25" s="34" t="s">
        <v>0</v>
      </c>
      <c r="B25" s="36">
        <f>COUNTA(A3:A24)</f>
        <v>22</v>
      </c>
      <c r="C25" s="37">
        <f>IF(COUNTIF(E25:SE25,"&lt;7,5")=0,0,AVERAGEIF(E25:SE25,"&lt;7,5"))</f>
        <v>0</v>
      </c>
      <c r="D25" s="38">
        <f>IF(COUNTIF(E25:SE25,"&gt;7,5")=0,0,AVERAGEIF(E25:SE25,"&gt;7,5"))</f>
        <v>12.559112477752585</v>
      </c>
      <c r="E25" s="31">
        <f t="shared" ref="E25:BP25" si="25">AVERAGE(E3:E24)</f>
        <v>11.352272727272725</v>
      </c>
      <c r="F25" s="11">
        <f t="shared" si="25"/>
        <v>10.154545454545453</v>
      </c>
      <c r="G25" s="11">
        <f t="shared" si="25"/>
        <v>9.7886363636363622</v>
      </c>
      <c r="H25" s="11">
        <f t="shared" si="25"/>
        <v>10.995454545454546</v>
      </c>
      <c r="I25" s="81">
        <f t="shared" si="25"/>
        <v>9.5295454545454525</v>
      </c>
      <c r="J25" s="82">
        <f t="shared" si="25"/>
        <v>11.481818181818182</v>
      </c>
      <c r="K25" s="10">
        <f t="shared" si="25"/>
        <v>11.372727272727275</v>
      </c>
      <c r="L25" s="11">
        <f t="shared" si="25"/>
        <v>10.479545454545454</v>
      </c>
      <c r="M25" s="11">
        <f t="shared" si="25"/>
        <v>12.020454545454546</v>
      </c>
      <c r="N25" s="11">
        <f t="shared" si="25"/>
        <v>9.9068181818181831</v>
      </c>
      <c r="O25" s="11">
        <f t="shared" si="25"/>
        <v>10.597727272727273</v>
      </c>
      <c r="P25" s="11">
        <f t="shared" si="25"/>
        <v>11.104545454545454</v>
      </c>
      <c r="Q25" s="11">
        <f t="shared" si="25"/>
        <v>10.436363636363637</v>
      </c>
      <c r="R25" s="11">
        <f t="shared" si="25"/>
        <v>10.727272727272725</v>
      </c>
      <c r="S25" s="11">
        <f t="shared" si="25"/>
        <v>11.502272727272725</v>
      </c>
      <c r="T25" s="11">
        <f t="shared" si="25"/>
        <v>12.15</v>
      </c>
      <c r="U25" s="11">
        <f t="shared" si="25"/>
        <v>12.647727272727275</v>
      </c>
      <c r="V25" s="11">
        <f t="shared" si="25"/>
        <v>10.09090909090909</v>
      </c>
      <c r="W25" s="11">
        <f t="shared" si="25"/>
        <v>10.629545454545454</v>
      </c>
      <c r="X25" s="11">
        <f t="shared" si="25"/>
        <v>11.979545454545454</v>
      </c>
      <c r="Y25" s="11">
        <f t="shared" si="25"/>
        <v>12.020454545454546</v>
      </c>
      <c r="Z25" s="11">
        <f t="shared" si="25"/>
        <v>10.229545454545454</v>
      </c>
      <c r="AA25" s="11">
        <f t="shared" si="25"/>
        <v>10.456818181818182</v>
      </c>
      <c r="AB25" s="80">
        <f t="shared" si="25"/>
        <v>13.229545454545454</v>
      </c>
      <c r="AC25" s="11">
        <f t="shared" si="25"/>
        <v>11.018181818181818</v>
      </c>
      <c r="AD25" s="11">
        <f t="shared" si="25"/>
        <v>11.890909090909091</v>
      </c>
      <c r="AE25" s="11">
        <f t="shared" si="25"/>
        <v>9.9704545454545475</v>
      </c>
      <c r="AF25" s="11">
        <f t="shared" si="25"/>
        <v>11.588636363636363</v>
      </c>
      <c r="AG25" s="11">
        <f t="shared" si="25"/>
        <v>11.515909090909091</v>
      </c>
      <c r="AH25" s="11">
        <f t="shared" si="25"/>
        <v>10.209090909090909</v>
      </c>
      <c r="AI25" s="11">
        <f t="shared" si="25"/>
        <v>9.831818181818182</v>
      </c>
      <c r="AJ25" s="11">
        <f t="shared" si="25"/>
        <v>11.127272727272727</v>
      </c>
      <c r="AK25" s="81">
        <f t="shared" si="25"/>
        <v>9.4431818181818166</v>
      </c>
      <c r="AL25" s="11">
        <f t="shared" si="25"/>
        <v>10.46590909090909</v>
      </c>
      <c r="AM25" s="11">
        <f t="shared" si="25"/>
        <v>10.220454545454547</v>
      </c>
      <c r="AN25" s="11">
        <f t="shared" si="25"/>
        <v>11.352272727272725</v>
      </c>
      <c r="AO25" s="12">
        <f t="shared" si="25"/>
        <v>10.888636363636362</v>
      </c>
      <c r="AP25" s="10">
        <f t="shared" si="25"/>
        <v>12.184090909090909</v>
      </c>
      <c r="AQ25" s="11">
        <f t="shared" si="25"/>
        <v>12.895454545454546</v>
      </c>
      <c r="AR25" s="11">
        <f t="shared" si="25"/>
        <v>11.795454545454547</v>
      </c>
      <c r="AS25" s="11">
        <f t="shared" si="25"/>
        <v>12.927272727272726</v>
      </c>
      <c r="AT25" s="11">
        <f t="shared" si="25"/>
        <v>12.722727272727273</v>
      </c>
      <c r="AU25" s="11">
        <f t="shared" si="25"/>
        <v>12.711363636363638</v>
      </c>
      <c r="AV25" s="11">
        <f t="shared" si="25"/>
        <v>12.475</v>
      </c>
      <c r="AW25" s="11">
        <f t="shared" si="25"/>
        <v>11.956818181818182</v>
      </c>
      <c r="AX25" s="11">
        <f t="shared" si="25"/>
        <v>11.688636363636363</v>
      </c>
      <c r="AY25" s="11">
        <f t="shared" si="25"/>
        <v>12.722727272727274</v>
      </c>
      <c r="AZ25" s="11">
        <f t="shared" si="25"/>
        <v>12.681818181818183</v>
      </c>
      <c r="BA25" s="80">
        <f t="shared" si="25"/>
        <v>13.359090909090909</v>
      </c>
      <c r="BB25" s="11">
        <f t="shared" si="25"/>
        <v>13.013636363636362</v>
      </c>
      <c r="BC25" s="11">
        <f t="shared" si="25"/>
        <v>12.593181818181815</v>
      </c>
      <c r="BD25" s="11">
        <f t="shared" si="25"/>
        <v>11.602272727272727</v>
      </c>
      <c r="BE25" s="11">
        <f t="shared" si="25"/>
        <v>12.227272727272725</v>
      </c>
      <c r="BF25" s="11">
        <f t="shared" si="25"/>
        <v>12.463636363636363</v>
      </c>
      <c r="BG25" s="11">
        <f t="shared" si="25"/>
        <v>13.056818181818183</v>
      </c>
      <c r="BH25" s="11">
        <f t="shared" si="25"/>
        <v>12.388636363636362</v>
      </c>
      <c r="BI25" s="11">
        <f t="shared" si="25"/>
        <v>13.24090909090909</v>
      </c>
      <c r="BJ25" s="11">
        <f t="shared" si="25"/>
        <v>13.111363636363638</v>
      </c>
      <c r="BK25" s="11">
        <f t="shared" si="25"/>
        <v>13.154545454545453</v>
      </c>
      <c r="BL25" s="11">
        <f t="shared" si="25"/>
        <v>11.795454545454547</v>
      </c>
      <c r="BM25" s="11">
        <f t="shared" si="25"/>
        <v>12.334090909090909</v>
      </c>
      <c r="BN25" s="81">
        <f t="shared" si="25"/>
        <v>10.163157894736841</v>
      </c>
      <c r="BO25" s="11">
        <f t="shared" si="25"/>
        <v>11.65909090909091</v>
      </c>
      <c r="BP25" s="11">
        <f t="shared" si="25"/>
        <v>12.236363636363638</v>
      </c>
      <c r="BQ25" s="11">
        <f t="shared" ref="BQ25:EB25" si="26">AVERAGE(BQ3:BQ24)</f>
        <v>11.136363636363637</v>
      </c>
      <c r="BR25" s="11">
        <f t="shared" si="26"/>
        <v>11.305263157894736</v>
      </c>
      <c r="BS25" s="11">
        <f t="shared" si="26"/>
        <v>11.7</v>
      </c>
      <c r="BT25" s="12">
        <f t="shared" si="26"/>
        <v>12.005263157894735</v>
      </c>
      <c r="BU25" s="10">
        <f t="shared" si="26"/>
        <v>11.739999999999998</v>
      </c>
      <c r="BV25" s="11">
        <f t="shared" si="26"/>
        <v>11.729999999999999</v>
      </c>
      <c r="BW25" s="11">
        <f t="shared" si="26"/>
        <v>11.75</v>
      </c>
      <c r="BX25" s="81">
        <f t="shared" si="26"/>
        <v>9.8011695906432745</v>
      </c>
      <c r="BY25" s="11">
        <f t="shared" si="26"/>
        <v>11.704999999999998</v>
      </c>
      <c r="BZ25" s="11">
        <f t="shared" si="26"/>
        <v>10.904999999999998</v>
      </c>
      <c r="CA25" s="11">
        <f t="shared" si="26"/>
        <v>13.039999999999997</v>
      </c>
      <c r="CB25" s="11">
        <f t="shared" si="26"/>
        <v>12.285</v>
      </c>
      <c r="CC25" s="11">
        <f t="shared" si="26"/>
        <v>9.9850000000000012</v>
      </c>
      <c r="CD25" s="11">
        <f t="shared" si="26"/>
        <v>11.71</v>
      </c>
      <c r="CE25" s="11">
        <f t="shared" si="26"/>
        <v>12.69</v>
      </c>
      <c r="CF25" s="11">
        <f t="shared" si="26"/>
        <v>13.129999999999999</v>
      </c>
      <c r="CG25" s="11">
        <f t="shared" si="26"/>
        <v>13.275</v>
      </c>
      <c r="CH25" s="11">
        <f t="shared" si="26"/>
        <v>12.004999999999999</v>
      </c>
      <c r="CI25" s="11">
        <f t="shared" si="26"/>
        <v>12.004999999999999</v>
      </c>
      <c r="CJ25" s="11">
        <f t="shared" si="26"/>
        <v>12.178362573099417</v>
      </c>
      <c r="CK25" s="11">
        <f t="shared" si="26"/>
        <v>12.166666666666666</v>
      </c>
      <c r="CL25" s="11">
        <f t="shared" si="26"/>
        <v>12.3</v>
      </c>
      <c r="CM25" s="11">
        <f t="shared" si="26"/>
        <v>12.472000000000003</v>
      </c>
      <c r="CN25" s="11">
        <f t="shared" si="26"/>
        <v>12.022521008403361</v>
      </c>
      <c r="CO25" s="11">
        <f t="shared" si="26"/>
        <v>11.611111111111111</v>
      </c>
      <c r="CP25" s="11">
        <f t="shared" si="26"/>
        <v>12.995000000000001</v>
      </c>
      <c r="CQ25" s="80">
        <f t="shared" si="26"/>
        <v>13.85</v>
      </c>
      <c r="CR25" s="11">
        <f t="shared" si="26"/>
        <v>13.125000000000004</v>
      </c>
      <c r="CS25" s="11">
        <f t="shared" si="26"/>
        <v>11.450000000000001</v>
      </c>
      <c r="CT25" s="11">
        <f t="shared" si="26"/>
        <v>12.55</v>
      </c>
      <c r="CU25" s="11">
        <f t="shared" si="26"/>
        <v>13.042857142857144</v>
      </c>
      <c r="CV25" s="12">
        <f t="shared" si="26"/>
        <v>12.810714285714283</v>
      </c>
      <c r="CW25" s="10">
        <f t="shared" si="26"/>
        <v>12.414285714285716</v>
      </c>
      <c r="CX25" s="11">
        <f t="shared" si="26"/>
        <v>12.642857142857144</v>
      </c>
      <c r="CY25" s="13">
        <f t="shared" si="26"/>
        <v>10.824999999999999</v>
      </c>
      <c r="CZ25" s="16">
        <f t="shared" si="26"/>
        <v>13.499999999999996</v>
      </c>
      <c r="DA25" s="18">
        <f t="shared" si="26"/>
        <v>12.500000000000002</v>
      </c>
      <c r="DB25" s="18">
        <f t="shared" si="26"/>
        <v>13.1</v>
      </c>
      <c r="DC25" s="18">
        <f t="shared" si="26"/>
        <v>12.403571428571427</v>
      </c>
      <c r="DD25" s="18">
        <f t="shared" si="26"/>
        <v>11.899999999999999</v>
      </c>
      <c r="DE25" s="18">
        <f t="shared" si="26"/>
        <v>12.925000000000001</v>
      </c>
      <c r="DF25" s="18">
        <f t="shared" si="26"/>
        <v>12.700000000000001</v>
      </c>
      <c r="DG25" s="18">
        <f t="shared" si="26"/>
        <v>13.55</v>
      </c>
      <c r="DH25" s="83">
        <f t="shared" si="26"/>
        <v>10.4</v>
      </c>
      <c r="DI25" s="18">
        <f t="shared" si="26"/>
        <v>13.637499999999999</v>
      </c>
      <c r="DJ25" s="84">
        <f t="shared" si="26"/>
        <v>14.2</v>
      </c>
      <c r="DK25" s="18">
        <f t="shared" si="26"/>
        <v>12.149999999999999</v>
      </c>
      <c r="DL25" s="18">
        <f t="shared" si="26"/>
        <v>12.789285714285716</v>
      </c>
      <c r="DM25" s="18">
        <f t="shared" si="26"/>
        <v>13.2875</v>
      </c>
      <c r="DN25" s="18">
        <f t="shared" si="26"/>
        <v>12.1</v>
      </c>
      <c r="DO25" s="18">
        <f t="shared" si="26"/>
        <v>11.506818181818183</v>
      </c>
      <c r="DP25" s="18">
        <f t="shared" si="26"/>
        <v>12.227272727272728</v>
      </c>
      <c r="DQ25" s="18">
        <f t="shared" si="26"/>
        <v>12.939999999999998</v>
      </c>
      <c r="DR25" s="18">
        <f t="shared" si="26"/>
        <v>13.170000000000002</v>
      </c>
      <c r="DS25" s="18">
        <f t="shared" si="26"/>
        <v>13.265909090909087</v>
      </c>
      <c r="DT25" s="18">
        <f t="shared" si="26"/>
        <v>13.277272727272731</v>
      </c>
      <c r="DU25" s="18">
        <f t="shared" si="26"/>
        <v>13.195454545454547</v>
      </c>
      <c r="DV25" s="18">
        <f t="shared" si="26"/>
        <v>12.951923076923077</v>
      </c>
      <c r="DW25" s="18">
        <f t="shared" si="26"/>
        <v>14.415384615384614</v>
      </c>
      <c r="DX25" s="18">
        <f t="shared" si="26"/>
        <v>12.420454545454547</v>
      </c>
      <c r="DY25" s="18">
        <f t="shared" si="26"/>
        <v>13.794230769230769</v>
      </c>
      <c r="DZ25" s="18">
        <f t="shared" si="26"/>
        <v>11.686363636363637</v>
      </c>
      <c r="EA25" s="18">
        <f t="shared" si="26"/>
        <v>12.581818181818184</v>
      </c>
      <c r="EB25" s="18">
        <f t="shared" si="26"/>
        <v>13.772916666666665</v>
      </c>
      <c r="EC25" s="17">
        <f t="shared" ref="EC25:GN25" si="27">AVERAGE(EC3:EC24)</f>
        <v>13.3375</v>
      </c>
      <c r="ED25" s="100">
        <f t="shared" si="27"/>
        <v>9.7314285714285713</v>
      </c>
      <c r="EE25" s="18">
        <f t="shared" si="27"/>
        <v>12.926923076923078</v>
      </c>
      <c r="EF25" s="18">
        <f t="shared" si="27"/>
        <v>14.342307692307694</v>
      </c>
      <c r="EG25" s="18">
        <f t="shared" si="27"/>
        <v>13.538461538461538</v>
      </c>
      <c r="EH25" s="18">
        <f t="shared" si="27"/>
        <v>14.342307692307694</v>
      </c>
      <c r="EI25" s="18">
        <f t="shared" si="27"/>
        <v>14.415384615384614</v>
      </c>
      <c r="EJ25" s="18">
        <f t="shared" si="27"/>
        <v>12.884090909090911</v>
      </c>
      <c r="EK25" s="18">
        <f t="shared" si="27"/>
        <v>13.722916666666668</v>
      </c>
      <c r="EL25" s="18">
        <f t="shared" si="27"/>
        <v>12.168181818181816</v>
      </c>
      <c r="EM25" s="18">
        <f t="shared" si="27"/>
        <v>12.61875</v>
      </c>
      <c r="EN25" s="18">
        <f t="shared" si="27"/>
        <v>12.995833333333332</v>
      </c>
      <c r="EO25" s="18">
        <f t="shared" si="27"/>
        <v>12.136363636363637</v>
      </c>
      <c r="EP25" s="18">
        <f t="shared" si="27"/>
        <v>12.71875</v>
      </c>
      <c r="EQ25" s="18">
        <f t="shared" si="27"/>
        <v>13.531818181818185</v>
      </c>
      <c r="ER25" s="18">
        <f t="shared" si="27"/>
        <v>10.935000000000002</v>
      </c>
      <c r="ES25" s="18">
        <f t="shared" si="27"/>
        <v>12.822916666666668</v>
      </c>
      <c r="ET25" s="18">
        <f t="shared" si="27"/>
        <v>13.392307692307696</v>
      </c>
      <c r="EU25" s="18">
        <f t="shared" si="27"/>
        <v>12.807692307692303</v>
      </c>
      <c r="EV25" s="18">
        <f t="shared" si="27"/>
        <v>11.597500000000002</v>
      </c>
      <c r="EW25" s="18">
        <f t="shared" si="27"/>
        <v>14.239999999999998</v>
      </c>
      <c r="EX25" s="18">
        <f t="shared" si="27"/>
        <v>14.286369047619047</v>
      </c>
      <c r="EY25" s="18">
        <f t="shared" si="27"/>
        <v>12.843993506493508</v>
      </c>
      <c r="EZ25" s="18">
        <f t="shared" si="27"/>
        <v>14.114087301587304</v>
      </c>
      <c r="FA25" s="18">
        <f t="shared" si="27"/>
        <v>11.505000000000003</v>
      </c>
      <c r="FB25" s="18">
        <f t="shared" si="27"/>
        <v>11.827083333333333</v>
      </c>
      <c r="FC25" s="18">
        <f t="shared" si="27"/>
        <v>14.05</v>
      </c>
      <c r="FD25" s="18">
        <f t="shared" si="27"/>
        <v>12.55</v>
      </c>
      <c r="FE25" s="18">
        <f t="shared" si="27"/>
        <v>13.501923076923077</v>
      </c>
      <c r="FF25" s="18">
        <f t="shared" si="27"/>
        <v>13.8125</v>
      </c>
      <c r="FG25" s="18">
        <f t="shared" si="27"/>
        <v>12.122500000000002</v>
      </c>
      <c r="FH25" s="18">
        <f t="shared" si="27"/>
        <v>14.25357142857143</v>
      </c>
      <c r="FI25" s="18">
        <f t="shared" si="27"/>
        <v>12.592857142857145</v>
      </c>
      <c r="FJ25" s="18">
        <f t="shared" si="27"/>
        <v>13.574999999999999</v>
      </c>
      <c r="FK25" s="18">
        <f t="shared" si="27"/>
        <v>12.352083333333331</v>
      </c>
      <c r="FL25" s="18">
        <f t="shared" si="27"/>
        <v>12.55</v>
      </c>
      <c r="FM25" s="18">
        <f t="shared" si="27"/>
        <v>12.031818181818185</v>
      </c>
      <c r="FN25" s="18">
        <f t="shared" si="27"/>
        <v>13.963636363636363</v>
      </c>
      <c r="FO25" s="18">
        <f t="shared" si="27"/>
        <v>11.031818181818185</v>
      </c>
      <c r="FP25" s="18">
        <f t="shared" si="27"/>
        <v>13.1</v>
      </c>
      <c r="FQ25" s="18">
        <f t="shared" si="27"/>
        <v>13.891666666666669</v>
      </c>
      <c r="FR25" s="18">
        <f t="shared" si="27"/>
        <v>12.7875</v>
      </c>
      <c r="FS25" s="18">
        <f t="shared" si="27"/>
        <v>12.475</v>
      </c>
      <c r="FT25" s="18">
        <f t="shared" si="27"/>
        <v>11.7925</v>
      </c>
      <c r="FU25" s="18">
        <f t="shared" si="27"/>
        <v>13.027499999999998</v>
      </c>
      <c r="FV25" s="18">
        <f t="shared" si="27"/>
        <v>11.6</v>
      </c>
      <c r="FW25" s="18">
        <f t="shared" si="27"/>
        <v>12.413888888888888</v>
      </c>
      <c r="FX25" s="18">
        <f t="shared" si="27"/>
        <v>12.88409090909091</v>
      </c>
      <c r="FY25" s="18">
        <f t="shared" si="27"/>
        <v>13.229545454545454</v>
      </c>
      <c r="FZ25" s="18">
        <f t="shared" si="27"/>
        <v>13.064583333333331</v>
      </c>
      <c r="GA25" s="18">
        <f t="shared" si="27"/>
        <v>12.290909090909091</v>
      </c>
      <c r="GB25" s="18">
        <f t="shared" si="27"/>
        <v>13.8125</v>
      </c>
      <c r="GC25" s="18">
        <f t="shared" si="27"/>
        <v>12.387499999999999</v>
      </c>
      <c r="GD25" s="18">
        <f t="shared" si="27"/>
        <v>12.40909090909091</v>
      </c>
      <c r="GE25" s="18">
        <f t="shared" si="27"/>
        <v>12.941666666666668</v>
      </c>
      <c r="GF25" s="84">
        <f t="shared" si="27"/>
        <v>14.525</v>
      </c>
      <c r="GG25" s="18">
        <f t="shared" si="27"/>
        <v>9.7624999999999993</v>
      </c>
      <c r="GH25" s="18">
        <f t="shared" si="27"/>
        <v>13.288888888888886</v>
      </c>
      <c r="GI25" s="18">
        <f t="shared" si="27"/>
        <v>11.916666666666668</v>
      </c>
      <c r="GJ25" s="18">
        <f t="shared" si="27"/>
        <v>13.680555555555557</v>
      </c>
      <c r="GK25" s="101">
        <f t="shared" si="27"/>
        <v>14.077777777777774</v>
      </c>
      <c r="GL25" s="102">
        <f t="shared" si="27"/>
        <v>13.12</v>
      </c>
      <c r="GM25" s="18">
        <f t="shared" si="27"/>
        <v>13.574999999999999</v>
      </c>
      <c r="GN25" s="18">
        <f t="shared" si="27"/>
        <v>12.360000000000001</v>
      </c>
      <c r="GO25" s="18">
        <f t="shared" ref="GO25:IZ25" si="28">AVERAGE(GO3:GO24)</f>
        <v>12.835000000000003</v>
      </c>
      <c r="GP25" s="18">
        <f t="shared" si="28"/>
        <v>13.12</v>
      </c>
      <c r="GQ25" s="18">
        <f t="shared" si="28"/>
        <v>13.194999999999999</v>
      </c>
      <c r="GR25" s="18">
        <f t="shared" si="28"/>
        <v>11.169999999999998</v>
      </c>
      <c r="GS25" s="18">
        <f t="shared" si="28"/>
        <v>12.34</v>
      </c>
      <c r="GT25" s="18">
        <f t="shared" si="28"/>
        <v>11.6</v>
      </c>
      <c r="GU25" s="18">
        <f t="shared" si="28"/>
        <v>13.383749999999997</v>
      </c>
      <c r="GV25" s="18">
        <f t="shared" si="28"/>
        <v>13.335000000000003</v>
      </c>
      <c r="GW25" s="18">
        <f t="shared" si="28"/>
        <v>12.835000000000003</v>
      </c>
      <c r="GX25" s="18">
        <f t="shared" si="28"/>
        <v>13.1</v>
      </c>
      <c r="GY25" s="18">
        <f t="shared" si="28"/>
        <v>12.497222222222224</v>
      </c>
      <c r="GZ25" s="18">
        <f t="shared" si="28"/>
        <v>12.1225</v>
      </c>
      <c r="HA25" s="18">
        <f t="shared" si="28"/>
        <v>11.652777777777775</v>
      </c>
      <c r="HB25" s="18">
        <f t="shared" si="28"/>
        <v>13.025</v>
      </c>
      <c r="HC25" s="18">
        <f t="shared" si="28"/>
        <v>12.644999999999998</v>
      </c>
      <c r="HD25" s="83">
        <f t="shared" si="28"/>
        <v>9.6975000000000016</v>
      </c>
      <c r="HE25" s="18">
        <f t="shared" si="28"/>
        <v>11.4125</v>
      </c>
      <c r="HF25" s="18">
        <f t="shared" si="28"/>
        <v>13.455000000000002</v>
      </c>
      <c r="HG25" s="18">
        <f t="shared" si="28"/>
        <v>13.192500000000001</v>
      </c>
      <c r="HH25" s="18">
        <f t="shared" si="28"/>
        <v>12.394444444444442</v>
      </c>
      <c r="HI25" s="18">
        <f t="shared" si="28"/>
        <v>11.941666666666666</v>
      </c>
      <c r="HJ25" s="18">
        <f t="shared" si="28"/>
        <v>10.913888888888888</v>
      </c>
      <c r="HK25" s="18">
        <f t="shared" si="28"/>
        <v>13.525</v>
      </c>
      <c r="HL25" s="18">
        <f t="shared" si="28"/>
        <v>12.572500000000002</v>
      </c>
      <c r="HM25" s="18">
        <f t="shared" si="28"/>
        <v>13.577777777777778</v>
      </c>
      <c r="HN25" s="18">
        <f t="shared" si="28"/>
        <v>13.907499999999999</v>
      </c>
      <c r="HO25" s="18">
        <f t="shared" si="28"/>
        <v>12.916666666666668</v>
      </c>
      <c r="HP25" s="18">
        <f t="shared" si="28"/>
        <v>12.997222222222224</v>
      </c>
      <c r="HQ25" s="18">
        <f t="shared" si="28"/>
        <v>13.366666666666669</v>
      </c>
      <c r="HR25" s="18">
        <f t="shared" si="28"/>
        <v>12.233333333333331</v>
      </c>
      <c r="HS25" s="18">
        <f t="shared" si="28"/>
        <v>13.69375</v>
      </c>
      <c r="HT25" s="18">
        <f t="shared" si="28"/>
        <v>12.427083333333332</v>
      </c>
      <c r="HU25" s="18">
        <f t="shared" si="28"/>
        <v>12.692500000000001</v>
      </c>
      <c r="HV25" s="18">
        <f t="shared" si="28"/>
        <v>13.222727272727274</v>
      </c>
      <c r="HW25" s="18">
        <f t="shared" si="28"/>
        <v>11.531818181818183</v>
      </c>
      <c r="HX25" s="18">
        <f t="shared" si="28"/>
        <v>11.063636363636363</v>
      </c>
      <c r="HY25" s="18">
        <f t="shared" si="28"/>
        <v>12.6675</v>
      </c>
      <c r="HZ25" s="18">
        <f t="shared" si="28"/>
        <v>10.747727272727275</v>
      </c>
      <c r="IA25" s="18">
        <f t="shared" si="28"/>
        <v>12.809090909090912</v>
      </c>
      <c r="IB25" s="84">
        <f t="shared" si="28"/>
        <v>14.006818181818184</v>
      </c>
      <c r="IC25" s="18">
        <f t="shared" si="28"/>
        <v>12.654545454545453</v>
      </c>
      <c r="ID25" s="18">
        <f t="shared" si="28"/>
        <v>11.807499999999999</v>
      </c>
      <c r="IE25" s="18">
        <f t="shared" si="28"/>
        <v>13.147500000000003</v>
      </c>
      <c r="IF25" s="18">
        <f t="shared" si="28"/>
        <v>12.669999999999998</v>
      </c>
      <c r="IG25" s="18">
        <f t="shared" si="28"/>
        <v>12.891666666666669</v>
      </c>
      <c r="IH25" s="18">
        <f t="shared" si="28"/>
        <v>11.441666666666668</v>
      </c>
      <c r="II25" s="18">
        <f t="shared" si="28"/>
        <v>12.052777777777775</v>
      </c>
      <c r="IJ25" s="18">
        <f t="shared" si="28"/>
        <v>11.969444444444443</v>
      </c>
      <c r="IK25" s="18">
        <f t="shared" si="28"/>
        <v>11.863888888888885</v>
      </c>
      <c r="IL25" s="18">
        <f t="shared" si="28"/>
        <v>12.730555555555558</v>
      </c>
      <c r="IM25" s="18">
        <f t="shared" si="28"/>
        <v>13.736111111111111</v>
      </c>
      <c r="IN25" s="18">
        <f t="shared" si="28"/>
        <v>12.506818181818183</v>
      </c>
      <c r="IO25" s="18">
        <f t="shared" si="28"/>
        <v>12.497222222222224</v>
      </c>
      <c r="IP25" s="18">
        <f t="shared" si="28"/>
        <v>12.783333333333331</v>
      </c>
      <c r="IQ25" s="18">
        <f t="shared" si="28"/>
        <v>13.192500000000001</v>
      </c>
      <c r="IR25" s="18">
        <f t="shared" si="28"/>
        <v>13.496205357142856</v>
      </c>
      <c r="IS25" s="18">
        <f t="shared" si="28"/>
        <v>13.037276785714283</v>
      </c>
      <c r="IT25" s="18">
        <f t="shared" si="28"/>
        <v>13.33325892857143</v>
      </c>
      <c r="IU25" s="101">
        <f t="shared" si="28"/>
        <v>13.498660714285714</v>
      </c>
      <c r="IV25" s="102">
        <f t="shared" si="28"/>
        <v>11.269642857142856</v>
      </c>
      <c r="IW25" s="18">
        <f t="shared" si="28"/>
        <v>13.848214285714286</v>
      </c>
      <c r="IX25" s="83">
        <f t="shared" si="28"/>
        <v>10.921428571428569</v>
      </c>
      <c r="IY25" s="18">
        <f t="shared" si="28"/>
        <v>12.219642857142855</v>
      </c>
      <c r="IZ25" s="18">
        <f t="shared" si="28"/>
        <v>13.117857142857144</v>
      </c>
      <c r="JA25" s="18">
        <f t="shared" ref="JA25:LL25" si="29">AVERAGE(JA3:JA24)</f>
        <v>12.880357142857145</v>
      </c>
      <c r="JB25" s="18">
        <f t="shared" si="29"/>
        <v>13.321428571428569</v>
      </c>
      <c r="JC25" s="18">
        <f t="shared" si="29"/>
        <v>11.803571428571431</v>
      </c>
      <c r="JD25" s="18">
        <f t="shared" si="29"/>
        <v>12.948214285714283</v>
      </c>
      <c r="JE25" s="18">
        <f t="shared" si="29"/>
        <v>13.296428571428569</v>
      </c>
      <c r="JF25" s="18">
        <f t="shared" si="29"/>
        <v>14.151785714285714</v>
      </c>
      <c r="JG25" s="18">
        <f t="shared" si="29"/>
        <v>13.762499999999999</v>
      </c>
      <c r="JH25" s="18">
        <f t="shared" si="29"/>
        <v>12.923214285714284</v>
      </c>
      <c r="JI25" s="18">
        <f t="shared" si="29"/>
        <v>12.633928571428569</v>
      </c>
      <c r="JJ25" s="18">
        <f t="shared" si="29"/>
        <v>13.491071428571431</v>
      </c>
      <c r="JK25" s="18">
        <f t="shared" si="29"/>
        <v>13.525</v>
      </c>
      <c r="JL25" s="18">
        <f t="shared" si="29"/>
        <v>14.525</v>
      </c>
      <c r="JM25" s="18">
        <f t="shared" si="29"/>
        <v>13.083928571428569</v>
      </c>
      <c r="JN25" s="18">
        <f t="shared" si="29"/>
        <v>12.855357142857144</v>
      </c>
      <c r="JO25" s="18">
        <f t="shared" si="29"/>
        <v>14.016071428571431</v>
      </c>
      <c r="JP25" s="18">
        <f t="shared" si="29"/>
        <v>14.55892857142857</v>
      </c>
      <c r="JQ25" s="18">
        <f t="shared" si="29"/>
        <v>14.423214285714286</v>
      </c>
      <c r="JR25" s="18">
        <f t="shared" si="29"/>
        <v>13.583928571428569</v>
      </c>
      <c r="JS25" s="18">
        <f t="shared" si="29"/>
        <v>13.303571428571431</v>
      </c>
      <c r="JT25" s="18">
        <f t="shared" si="29"/>
        <v>13.541071428571431</v>
      </c>
      <c r="JU25" s="18">
        <f t="shared" si="29"/>
        <v>13.201785714285716</v>
      </c>
      <c r="JV25" s="18">
        <f t="shared" si="29"/>
        <v>12.185714285714285</v>
      </c>
      <c r="JW25" s="18">
        <f t="shared" si="29"/>
        <v>12.514285714285716</v>
      </c>
      <c r="JX25" s="18">
        <f t="shared" si="29"/>
        <v>13.930769230769233</v>
      </c>
      <c r="JY25" s="18">
        <f t="shared" si="29"/>
        <v>13.223076923076922</v>
      </c>
      <c r="JZ25" s="18">
        <f t="shared" si="29"/>
        <v>14.223076923076922</v>
      </c>
      <c r="KA25" s="18">
        <f t="shared" si="29"/>
        <v>14.188461538461539</v>
      </c>
      <c r="KB25" s="18">
        <f t="shared" si="29"/>
        <v>14.1</v>
      </c>
      <c r="KC25" s="18">
        <f t="shared" si="29"/>
        <v>11.6</v>
      </c>
      <c r="KD25" s="18">
        <f t="shared" si="29"/>
        <v>12.5</v>
      </c>
      <c r="KE25" s="18">
        <f t="shared" si="29"/>
        <v>13</v>
      </c>
      <c r="KF25" s="18">
        <f t="shared" si="29"/>
        <v>12.6</v>
      </c>
      <c r="KG25" s="18">
        <f t="shared" si="29"/>
        <v>13.2</v>
      </c>
      <c r="KH25" s="18">
        <f t="shared" si="29"/>
        <v>12.05</v>
      </c>
      <c r="KI25" s="18">
        <f t="shared" si="29"/>
        <v>11.85</v>
      </c>
      <c r="KJ25" s="18">
        <f t="shared" si="29"/>
        <v>13.975</v>
      </c>
      <c r="KK25" s="84">
        <f t="shared" si="29"/>
        <v>14.7</v>
      </c>
      <c r="KL25" s="18">
        <f t="shared" si="29"/>
        <v>13.590909090909092</v>
      </c>
      <c r="KM25" s="18">
        <f t="shared" si="29"/>
        <v>14.125</v>
      </c>
      <c r="KN25" s="18">
        <f t="shared" si="29"/>
        <v>14.045454545454545</v>
      </c>
      <c r="KO25" s="18">
        <f t="shared" si="29"/>
        <v>13.863636363636363</v>
      </c>
      <c r="KP25" s="18">
        <f t="shared" si="29"/>
        <v>13.05</v>
      </c>
      <c r="KQ25" s="18">
        <f t="shared" si="29"/>
        <v>13.25</v>
      </c>
      <c r="KR25" s="18">
        <f t="shared" si="29"/>
        <v>12.3</v>
      </c>
      <c r="KS25" s="18">
        <f t="shared" si="29"/>
        <v>11.95</v>
      </c>
      <c r="KT25" s="18">
        <f t="shared" si="29"/>
        <v>12.5</v>
      </c>
      <c r="KU25" s="18">
        <f t="shared" si="29"/>
        <v>13.277777777777777</v>
      </c>
      <c r="KV25" s="18">
        <f t="shared" si="29"/>
        <v>13.555555555555554</v>
      </c>
      <c r="KW25" s="18">
        <f t="shared" si="29"/>
        <v>13.8</v>
      </c>
      <c r="KX25" s="18">
        <f t="shared" si="29"/>
        <v>12.7</v>
      </c>
      <c r="KY25" s="18">
        <f t="shared" si="29"/>
        <v>13</v>
      </c>
      <c r="KZ25" s="18">
        <f t="shared" si="29"/>
        <v>11.222222222222223</v>
      </c>
      <c r="LA25" s="18">
        <f t="shared" si="29"/>
        <v>12</v>
      </c>
      <c r="LB25" s="18">
        <f t="shared" si="29"/>
        <v>11.25</v>
      </c>
      <c r="LC25" s="101">
        <f t="shared" si="29"/>
        <v>12.777777777777777</v>
      </c>
      <c r="LD25" s="102">
        <f t="shared" si="29"/>
        <v>13.05</v>
      </c>
      <c r="LE25" s="18">
        <f t="shared" si="29"/>
        <v>13.5</v>
      </c>
      <c r="LF25" s="18">
        <f t="shared" si="29"/>
        <v>11.25</v>
      </c>
      <c r="LG25" s="18">
        <f t="shared" si="29"/>
        <v>13.277777777777777</v>
      </c>
      <c r="LH25" s="18">
        <f t="shared" si="29"/>
        <v>13.5</v>
      </c>
      <c r="LI25" s="18">
        <f t="shared" si="29"/>
        <v>11.8125</v>
      </c>
      <c r="LJ25" s="18">
        <f t="shared" si="29"/>
        <v>13.4375</v>
      </c>
      <c r="LK25" s="18">
        <f t="shared" si="29"/>
        <v>13.6875</v>
      </c>
      <c r="LL25" s="18">
        <f t="shared" si="29"/>
        <v>12.875</v>
      </c>
      <c r="LM25" s="18">
        <f t="shared" ref="LM25:NX25" si="30">AVERAGE(LM3:LM24)</f>
        <v>12.375</v>
      </c>
      <c r="LN25" s="18">
        <f t="shared" si="30"/>
        <v>12.812625000000001</v>
      </c>
      <c r="LO25" s="18">
        <f t="shared" si="30"/>
        <v>11.0625</v>
      </c>
      <c r="LP25" s="18">
        <f t="shared" si="30"/>
        <v>12.269841269841271</v>
      </c>
      <c r="LQ25" s="18">
        <f t="shared" si="30"/>
        <v>12.246031746031747</v>
      </c>
      <c r="LR25" s="18">
        <f t="shared" si="30"/>
        <v>11.801587301587302</v>
      </c>
      <c r="LS25" s="18">
        <f t="shared" si="30"/>
        <v>11.761904761904763</v>
      </c>
      <c r="LT25" s="18">
        <f t="shared" si="30"/>
        <v>13.166666666666666</v>
      </c>
      <c r="LU25" s="18">
        <f t="shared" si="30"/>
        <v>12.071428571428571</v>
      </c>
      <c r="LV25" s="18">
        <f t="shared" si="30"/>
        <v>12.849206349206348</v>
      </c>
      <c r="LW25" s="18">
        <f t="shared" si="30"/>
        <v>12.341269841269842</v>
      </c>
      <c r="LX25" s="18">
        <f t="shared" si="30"/>
        <v>14.277777777777779</v>
      </c>
      <c r="LY25" s="18">
        <f t="shared" si="30"/>
        <v>13.174603174603174</v>
      </c>
      <c r="LZ25" s="18">
        <f t="shared" si="30"/>
        <v>12.404761904761905</v>
      </c>
      <c r="MA25" s="18">
        <f t="shared" si="30"/>
        <v>12.746031746031747</v>
      </c>
      <c r="MB25" s="18">
        <f t="shared" si="30"/>
        <v>11.625</v>
      </c>
      <c r="MC25" s="18">
        <f t="shared" si="30"/>
        <v>13.5</v>
      </c>
      <c r="MD25" s="18">
        <f t="shared" si="30"/>
        <v>12.25</v>
      </c>
      <c r="ME25" s="18">
        <f t="shared" si="30"/>
        <v>12.222222222222223</v>
      </c>
      <c r="MF25" s="18">
        <f t="shared" si="30"/>
        <v>12.650793650793652</v>
      </c>
      <c r="MG25" s="18">
        <f t="shared" si="30"/>
        <v>12.126984126984127</v>
      </c>
      <c r="MH25" s="18">
        <f t="shared" si="30"/>
        <v>11.753968253968253</v>
      </c>
      <c r="MI25" s="18">
        <f t="shared" si="30"/>
        <v>13.634920634920634</v>
      </c>
      <c r="MJ25" s="18">
        <f t="shared" si="30"/>
        <v>13.198412698412699</v>
      </c>
      <c r="MK25" s="18">
        <f t="shared" si="30"/>
        <v>12.134920634920636</v>
      </c>
      <c r="ML25" s="18">
        <f t="shared" si="30"/>
        <v>12.1875</v>
      </c>
      <c r="MM25" s="18">
        <f t="shared" si="30"/>
        <v>11.958333333333334</v>
      </c>
      <c r="MN25" s="18">
        <f t="shared" si="30"/>
        <v>12.020833333333334</v>
      </c>
      <c r="MO25" s="18">
        <f t="shared" si="30"/>
        <v>11.802083333333334</v>
      </c>
      <c r="MP25" s="18">
        <f t="shared" si="30"/>
        <v>13.484126984126984</v>
      </c>
      <c r="MQ25" s="18">
        <f t="shared" si="30"/>
        <v>12.53125</v>
      </c>
      <c r="MR25" s="18">
        <f t="shared" si="30"/>
        <v>14</v>
      </c>
      <c r="MS25" s="18">
        <f t="shared" si="30"/>
        <v>13.958333333333334</v>
      </c>
      <c r="MT25" s="18">
        <f t="shared" si="30"/>
        <v>13.619047619047619</v>
      </c>
      <c r="MU25" s="18">
        <f t="shared" si="30"/>
        <v>11.072916666666668</v>
      </c>
      <c r="MV25" s="18">
        <f t="shared" si="30"/>
        <v>13.072916666666666</v>
      </c>
      <c r="MW25" s="18">
        <f t="shared" si="30"/>
        <v>11.71875</v>
      </c>
      <c r="MX25" s="18">
        <f t="shared" si="30"/>
        <v>13.291666666666666</v>
      </c>
      <c r="MY25" s="18">
        <f t="shared" si="30"/>
        <v>13.635416666666666</v>
      </c>
      <c r="MZ25" s="18">
        <f t="shared" si="30"/>
        <v>12.447916666666668</v>
      </c>
      <c r="NA25" s="18">
        <f t="shared" si="30"/>
        <v>11.197916666666668</v>
      </c>
      <c r="NB25" s="18">
        <f t="shared" si="30"/>
        <v>13.09375</v>
      </c>
      <c r="NC25" s="18">
        <f t="shared" si="30"/>
        <v>13.510416666666666</v>
      </c>
      <c r="ND25" s="18">
        <f t="shared" si="30"/>
        <v>14.025</v>
      </c>
      <c r="NE25" s="18">
        <f t="shared" si="30"/>
        <v>13.525</v>
      </c>
      <c r="NF25" s="18">
        <f t="shared" si="30"/>
        <v>12.237500000000001</v>
      </c>
      <c r="NG25" s="18">
        <f t="shared" si="30"/>
        <v>13.6875</v>
      </c>
      <c r="NH25" s="18">
        <f t="shared" si="30"/>
        <v>12.5625</v>
      </c>
      <c r="NI25" s="18">
        <f t="shared" si="30"/>
        <v>13.25</v>
      </c>
      <c r="NJ25" s="18">
        <f t="shared" si="30"/>
        <v>12.5</v>
      </c>
      <c r="NK25" s="18">
        <f t="shared" si="30"/>
        <v>12.75</v>
      </c>
      <c r="NL25" s="18">
        <f t="shared" si="30"/>
        <v>13.333333333333334</v>
      </c>
      <c r="NM25" s="101">
        <f t="shared" si="30"/>
        <v>12.611111111111111</v>
      </c>
      <c r="NN25" s="102">
        <f t="shared" si="30"/>
        <v>12.944444444444445</v>
      </c>
      <c r="NO25" s="18">
        <f t="shared" si="30"/>
        <v>13.722222222222221</v>
      </c>
      <c r="NP25" s="18">
        <f t="shared" si="30"/>
        <v>13.555555555555555</v>
      </c>
      <c r="NQ25" s="18">
        <f t="shared" si="30"/>
        <v>11.555555555555555</v>
      </c>
      <c r="NR25" s="18">
        <f t="shared" si="30"/>
        <v>13.55</v>
      </c>
      <c r="NS25" s="18">
        <f t="shared" si="30"/>
        <v>13.15</v>
      </c>
      <c r="NT25" s="18">
        <f t="shared" si="30"/>
        <v>12</v>
      </c>
      <c r="NU25" s="18">
        <f t="shared" si="30"/>
        <v>11.25</v>
      </c>
      <c r="NV25" s="18">
        <f t="shared" si="30"/>
        <v>11.6</v>
      </c>
      <c r="NW25" s="18">
        <f t="shared" si="30"/>
        <v>13.7</v>
      </c>
      <c r="NX25" s="18">
        <f t="shared" si="30"/>
        <v>13.15</v>
      </c>
      <c r="NY25" s="18">
        <f t="shared" ref="NY25:QJ25" si="31">AVERAGE(NY3:NY24)</f>
        <v>12.4</v>
      </c>
      <c r="NZ25" s="18">
        <f t="shared" si="31"/>
        <v>13.05</v>
      </c>
      <c r="OA25" s="18">
        <f t="shared" si="31"/>
        <v>13.954545454545455</v>
      </c>
      <c r="OB25" s="18">
        <f t="shared" si="31"/>
        <v>13.611111111111111</v>
      </c>
      <c r="OC25" s="18">
        <f t="shared" si="31"/>
        <v>13.277777777777779</v>
      </c>
      <c r="OD25" s="18">
        <f t="shared" si="31"/>
        <v>13.888888888888889</v>
      </c>
      <c r="OE25" s="18">
        <f t="shared" si="31"/>
        <v>13.611111111111111</v>
      </c>
      <c r="OF25" s="18">
        <f t="shared" si="31"/>
        <v>11.333333333333334</v>
      </c>
      <c r="OG25" s="18">
        <f t="shared" si="31"/>
        <v>12.388888888888889</v>
      </c>
      <c r="OH25" s="18">
        <f t="shared" si="31"/>
        <v>13.166666666666666</v>
      </c>
      <c r="OI25" s="18">
        <f t="shared" si="31"/>
        <v>10.944444444444445</v>
      </c>
      <c r="OJ25" s="18">
        <f t="shared" si="31"/>
        <v>13.928571428571429</v>
      </c>
      <c r="OK25" s="18">
        <f t="shared" si="31"/>
        <v>15</v>
      </c>
      <c r="OL25" s="18" t="e">
        <f t="shared" si="31"/>
        <v>#DIV/0!</v>
      </c>
      <c r="OM25" s="18" t="e">
        <f t="shared" si="31"/>
        <v>#DIV/0!</v>
      </c>
      <c r="ON25" s="18" t="e">
        <f t="shared" si="31"/>
        <v>#DIV/0!</v>
      </c>
      <c r="OO25" s="18" t="e">
        <f t="shared" si="31"/>
        <v>#DIV/0!</v>
      </c>
      <c r="OP25" s="18" t="e">
        <f t="shared" si="31"/>
        <v>#DIV/0!</v>
      </c>
      <c r="OQ25" s="18" t="e">
        <f t="shared" si="31"/>
        <v>#DIV/0!</v>
      </c>
      <c r="OR25" s="18" t="e">
        <f t="shared" si="31"/>
        <v>#DIV/0!</v>
      </c>
      <c r="OS25" s="18" t="e">
        <f t="shared" si="31"/>
        <v>#DIV/0!</v>
      </c>
      <c r="OT25" s="18" t="e">
        <f t="shared" si="31"/>
        <v>#DIV/0!</v>
      </c>
      <c r="OU25" s="18" t="e">
        <f t="shared" si="31"/>
        <v>#DIV/0!</v>
      </c>
      <c r="OV25" s="18" t="e">
        <f t="shared" si="31"/>
        <v>#DIV/0!</v>
      </c>
      <c r="OW25" s="18" t="e">
        <f t="shared" si="31"/>
        <v>#DIV/0!</v>
      </c>
      <c r="OX25" s="18" t="e">
        <f t="shared" si="31"/>
        <v>#DIV/0!</v>
      </c>
      <c r="OY25" s="18" t="e">
        <f t="shared" si="31"/>
        <v>#DIV/0!</v>
      </c>
      <c r="OZ25" s="18" t="e">
        <f t="shared" si="31"/>
        <v>#DIV/0!</v>
      </c>
      <c r="PA25" s="18" t="e">
        <f t="shared" si="31"/>
        <v>#DIV/0!</v>
      </c>
      <c r="PB25" s="18" t="e">
        <f t="shared" si="31"/>
        <v>#DIV/0!</v>
      </c>
      <c r="PC25" s="18" t="e">
        <f t="shared" si="31"/>
        <v>#DIV/0!</v>
      </c>
      <c r="PD25" s="18" t="e">
        <f t="shared" si="31"/>
        <v>#DIV/0!</v>
      </c>
      <c r="PE25" s="18" t="e">
        <f t="shared" si="31"/>
        <v>#DIV/0!</v>
      </c>
      <c r="PF25" s="18" t="e">
        <f t="shared" si="31"/>
        <v>#DIV/0!</v>
      </c>
      <c r="PG25" s="18" t="e">
        <f t="shared" si="31"/>
        <v>#DIV/0!</v>
      </c>
      <c r="PH25" s="18" t="e">
        <f t="shared" si="31"/>
        <v>#DIV/0!</v>
      </c>
      <c r="PI25" s="18" t="e">
        <f t="shared" si="31"/>
        <v>#DIV/0!</v>
      </c>
      <c r="PJ25" s="18" t="e">
        <f t="shared" si="31"/>
        <v>#DIV/0!</v>
      </c>
      <c r="PK25" s="18" t="e">
        <f t="shared" si="31"/>
        <v>#DIV/0!</v>
      </c>
      <c r="PL25" s="18" t="e">
        <f t="shared" si="31"/>
        <v>#DIV/0!</v>
      </c>
      <c r="PM25" s="18" t="e">
        <f t="shared" si="31"/>
        <v>#DIV/0!</v>
      </c>
      <c r="PN25" s="18" t="e">
        <f t="shared" si="31"/>
        <v>#DIV/0!</v>
      </c>
      <c r="PO25" s="18" t="e">
        <f t="shared" si="31"/>
        <v>#DIV/0!</v>
      </c>
      <c r="PP25" s="18" t="e">
        <f t="shared" si="31"/>
        <v>#DIV/0!</v>
      </c>
      <c r="PQ25" s="18" t="e">
        <f t="shared" si="31"/>
        <v>#DIV/0!</v>
      </c>
      <c r="PR25" s="18" t="e">
        <f t="shared" si="31"/>
        <v>#DIV/0!</v>
      </c>
      <c r="PS25" s="18" t="e">
        <f t="shared" si="31"/>
        <v>#DIV/0!</v>
      </c>
      <c r="PT25" s="18" t="e">
        <f t="shared" si="31"/>
        <v>#DIV/0!</v>
      </c>
      <c r="PU25" s="18" t="e">
        <f t="shared" si="31"/>
        <v>#DIV/0!</v>
      </c>
      <c r="PV25" s="18" t="e">
        <f t="shared" si="31"/>
        <v>#DIV/0!</v>
      </c>
      <c r="PW25" s="101" t="e">
        <f t="shared" si="31"/>
        <v>#DIV/0!</v>
      </c>
      <c r="PX25" s="102" t="e">
        <f t="shared" si="31"/>
        <v>#DIV/0!</v>
      </c>
      <c r="PY25" s="18" t="e">
        <f t="shared" si="31"/>
        <v>#DIV/0!</v>
      </c>
      <c r="PZ25" s="18" t="e">
        <f t="shared" si="31"/>
        <v>#DIV/0!</v>
      </c>
      <c r="QA25" s="18" t="e">
        <f t="shared" si="31"/>
        <v>#DIV/0!</v>
      </c>
      <c r="QB25" s="18" t="e">
        <f t="shared" si="31"/>
        <v>#DIV/0!</v>
      </c>
      <c r="QC25" s="18" t="e">
        <f t="shared" si="31"/>
        <v>#DIV/0!</v>
      </c>
      <c r="QD25" s="18" t="e">
        <f t="shared" si="31"/>
        <v>#DIV/0!</v>
      </c>
      <c r="QE25" s="18" t="e">
        <f t="shared" si="31"/>
        <v>#DIV/0!</v>
      </c>
      <c r="QF25" s="18" t="e">
        <f t="shared" si="31"/>
        <v>#DIV/0!</v>
      </c>
      <c r="QG25" s="18" t="e">
        <f t="shared" si="31"/>
        <v>#DIV/0!</v>
      </c>
      <c r="QH25" s="18" t="e">
        <f t="shared" si="31"/>
        <v>#DIV/0!</v>
      </c>
      <c r="QI25" s="18" t="e">
        <f t="shared" si="31"/>
        <v>#DIV/0!</v>
      </c>
      <c r="QJ25" s="18" t="e">
        <f t="shared" si="31"/>
        <v>#DIV/0!</v>
      </c>
      <c r="QK25" s="18" t="e">
        <f t="shared" ref="QK25:SE25" si="32">AVERAGE(QK3:QK24)</f>
        <v>#DIV/0!</v>
      </c>
      <c r="QL25" s="18" t="e">
        <f t="shared" si="32"/>
        <v>#DIV/0!</v>
      </c>
      <c r="QM25" s="18" t="e">
        <f t="shared" si="32"/>
        <v>#DIV/0!</v>
      </c>
      <c r="QN25" s="18" t="e">
        <f t="shared" si="32"/>
        <v>#DIV/0!</v>
      </c>
      <c r="QO25" s="18" t="e">
        <f t="shared" si="32"/>
        <v>#DIV/0!</v>
      </c>
      <c r="QP25" s="18" t="e">
        <f t="shared" si="32"/>
        <v>#DIV/0!</v>
      </c>
      <c r="QQ25" s="18" t="e">
        <f t="shared" si="32"/>
        <v>#DIV/0!</v>
      </c>
      <c r="QR25" s="18" t="e">
        <f t="shared" si="32"/>
        <v>#DIV/0!</v>
      </c>
      <c r="QS25" s="18" t="e">
        <f t="shared" si="32"/>
        <v>#DIV/0!</v>
      </c>
      <c r="QT25" s="18" t="e">
        <f t="shared" si="32"/>
        <v>#DIV/0!</v>
      </c>
      <c r="QU25" s="18" t="e">
        <f t="shared" si="32"/>
        <v>#DIV/0!</v>
      </c>
      <c r="QV25" s="18" t="e">
        <f t="shared" si="32"/>
        <v>#DIV/0!</v>
      </c>
      <c r="QW25" s="18" t="e">
        <f t="shared" si="32"/>
        <v>#DIV/0!</v>
      </c>
      <c r="QX25" s="18" t="e">
        <f t="shared" si="32"/>
        <v>#DIV/0!</v>
      </c>
      <c r="QY25" s="18" t="e">
        <f t="shared" si="32"/>
        <v>#DIV/0!</v>
      </c>
      <c r="QZ25" s="18" t="e">
        <f t="shared" si="32"/>
        <v>#DIV/0!</v>
      </c>
      <c r="RA25" s="18" t="e">
        <f t="shared" si="32"/>
        <v>#DIV/0!</v>
      </c>
      <c r="RB25" s="18" t="e">
        <f t="shared" si="32"/>
        <v>#DIV/0!</v>
      </c>
      <c r="RC25" s="18" t="e">
        <f t="shared" si="32"/>
        <v>#DIV/0!</v>
      </c>
      <c r="RD25" s="18" t="e">
        <f t="shared" si="32"/>
        <v>#DIV/0!</v>
      </c>
      <c r="RE25" s="18" t="e">
        <f t="shared" si="32"/>
        <v>#DIV/0!</v>
      </c>
      <c r="RF25" s="18" t="e">
        <f t="shared" si="32"/>
        <v>#DIV/0!</v>
      </c>
      <c r="RG25" s="18" t="e">
        <f t="shared" si="32"/>
        <v>#DIV/0!</v>
      </c>
      <c r="RH25" s="18" t="e">
        <f t="shared" si="32"/>
        <v>#DIV/0!</v>
      </c>
      <c r="RI25" s="18" t="e">
        <f t="shared" si="32"/>
        <v>#DIV/0!</v>
      </c>
      <c r="RJ25" s="18" t="e">
        <f t="shared" si="32"/>
        <v>#DIV/0!</v>
      </c>
      <c r="RK25" s="18" t="e">
        <f t="shared" si="32"/>
        <v>#DIV/0!</v>
      </c>
      <c r="RL25" s="18" t="e">
        <f t="shared" si="32"/>
        <v>#DIV/0!</v>
      </c>
      <c r="RM25" s="18" t="e">
        <f t="shared" si="32"/>
        <v>#DIV/0!</v>
      </c>
      <c r="RN25" s="18" t="e">
        <f t="shared" si="32"/>
        <v>#DIV/0!</v>
      </c>
      <c r="RO25" s="18" t="e">
        <f t="shared" si="32"/>
        <v>#DIV/0!</v>
      </c>
      <c r="RP25" s="18" t="e">
        <f t="shared" si="32"/>
        <v>#DIV/0!</v>
      </c>
      <c r="RQ25" s="18" t="e">
        <f t="shared" si="32"/>
        <v>#DIV/0!</v>
      </c>
      <c r="RR25" s="18" t="e">
        <f t="shared" si="32"/>
        <v>#DIV/0!</v>
      </c>
      <c r="RS25" s="18" t="e">
        <f t="shared" si="32"/>
        <v>#DIV/0!</v>
      </c>
      <c r="RT25" s="18" t="e">
        <f t="shared" si="32"/>
        <v>#DIV/0!</v>
      </c>
      <c r="RU25" s="18" t="e">
        <f t="shared" si="32"/>
        <v>#DIV/0!</v>
      </c>
      <c r="RV25" s="18" t="e">
        <f t="shared" si="32"/>
        <v>#DIV/0!</v>
      </c>
      <c r="RW25" s="18" t="e">
        <f t="shared" si="32"/>
        <v>#DIV/0!</v>
      </c>
      <c r="RX25" s="18" t="e">
        <f t="shared" si="32"/>
        <v>#DIV/0!</v>
      </c>
      <c r="RY25" s="18" t="e">
        <f t="shared" si="32"/>
        <v>#DIV/0!</v>
      </c>
      <c r="RZ25" s="18" t="e">
        <f t="shared" si="32"/>
        <v>#DIV/0!</v>
      </c>
      <c r="SA25" s="18" t="e">
        <f t="shared" si="32"/>
        <v>#DIV/0!</v>
      </c>
      <c r="SB25" s="18" t="e">
        <f t="shared" si="32"/>
        <v>#DIV/0!</v>
      </c>
      <c r="SC25" s="18" t="e">
        <f t="shared" si="32"/>
        <v>#DIV/0!</v>
      </c>
      <c r="SD25" s="18" t="e">
        <f t="shared" si="32"/>
        <v>#DIV/0!</v>
      </c>
      <c r="SE25" s="18" t="e">
        <f t="shared" si="32"/>
        <v>#DIV/0!</v>
      </c>
      <c r="SF25" s="18" t="e">
        <f t="shared" ref="SF25:SM25" si="33">AVERAGE(SF3:SF24)</f>
        <v>#DIV/0!</v>
      </c>
      <c r="SG25" s="18" t="e">
        <f t="shared" si="33"/>
        <v>#DIV/0!</v>
      </c>
      <c r="SH25" s="18" t="e">
        <f t="shared" si="33"/>
        <v>#DIV/0!</v>
      </c>
      <c r="SI25" s="18" t="e">
        <f t="shared" si="33"/>
        <v>#DIV/0!</v>
      </c>
      <c r="SJ25" s="18" t="e">
        <f t="shared" si="33"/>
        <v>#DIV/0!</v>
      </c>
      <c r="SK25" s="18" t="e">
        <f t="shared" si="33"/>
        <v>#DIV/0!</v>
      </c>
      <c r="SL25" s="103" t="e">
        <f t="shared" si="33"/>
        <v>#DIV/0!</v>
      </c>
      <c r="SM25" s="101" t="e">
        <f t="shared" si="33"/>
        <v>#DIV/0!</v>
      </c>
    </row>
    <row r="26" spans="1:507" ht="15" customHeight="1">
      <c r="A26" s="85" t="b">
        <f>LD25=MAX($ID$25:$NM$25)</f>
        <v>0</v>
      </c>
      <c r="B26" s="21"/>
      <c r="C26" s="21"/>
      <c r="D26" s="2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</row>
    <row r="27" spans="1:507" ht="15" customHeight="1">
      <c r="A27" s="86" t="b">
        <f>LD25=MIN($ID$25:$NM$25)</f>
        <v>0</v>
      </c>
      <c r="E27" s="14"/>
      <c r="F27" s="14"/>
      <c r="G27" s="14"/>
      <c r="H27" s="14"/>
      <c r="I27" s="14"/>
      <c r="J27" s="14"/>
    </row>
    <row r="28" spans="1:507" ht="15" customHeight="1">
      <c r="A28" s="121"/>
      <c r="EN28" s="29"/>
    </row>
    <row r="29" spans="1:507" ht="15" customHeight="1">
      <c r="BB29" s="20"/>
    </row>
    <row r="33" spans="1:4" ht="15" customHeight="1">
      <c r="A33" s="22"/>
      <c r="B33" s="22"/>
      <c r="C33" s="22"/>
      <c r="D33" s="22"/>
    </row>
  </sheetData>
  <mergeCells count="190">
    <mergeCell ref="SF1:SG1"/>
    <mergeCell ref="SH1:SI1"/>
    <mergeCell ref="SJ1:SK1"/>
    <mergeCell ref="SL1:SM1"/>
    <mergeCell ref="A1:D1"/>
    <mergeCell ref="SD1:SE1"/>
    <mergeCell ref="RT1:RU1"/>
    <mergeCell ref="RV1:RW1"/>
    <mergeCell ref="RX1:RY1"/>
    <mergeCell ref="RZ1:SA1"/>
    <mergeCell ref="SB1:SC1"/>
    <mergeCell ref="RJ1:RK1"/>
    <mergeCell ref="RL1:RM1"/>
    <mergeCell ref="RN1:RO1"/>
    <mergeCell ref="RP1:RQ1"/>
    <mergeCell ref="RR1:RS1"/>
    <mergeCell ref="QZ1:RA1"/>
    <mergeCell ref="RB1:RC1"/>
    <mergeCell ref="RD1:RE1"/>
    <mergeCell ref="RF1:RG1"/>
    <mergeCell ref="RH1:RI1"/>
    <mergeCell ref="QP1:QQ1"/>
    <mergeCell ref="QR1:QS1"/>
    <mergeCell ref="QT1:QU1"/>
    <mergeCell ref="QV1:QW1"/>
    <mergeCell ref="QX1:QY1"/>
    <mergeCell ref="QF1:QG1"/>
    <mergeCell ref="QH1:QI1"/>
    <mergeCell ref="QJ1:QK1"/>
    <mergeCell ref="QL1:QM1"/>
    <mergeCell ref="QN1:QO1"/>
    <mergeCell ref="PV1:PW1"/>
    <mergeCell ref="PX1:PY1"/>
    <mergeCell ref="PZ1:QA1"/>
    <mergeCell ref="QB1:QC1"/>
    <mergeCell ref="QD1:QE1"/>
    <mergeCell ref="PL1:PM1"/>
    <mergeCell ref="PN1:PO1"/>
    <mergeCell ref="PP1:PQ1"/>
    <mergeCell ref="PR1:PS1"/>
    <mergeCell ref="PT1:PU1"/>
    <mergeCell ref="PB1:PC1"/>
    <mergeCell ref="PD1:PE1"/>
    <mergeCell ref="PF1:PG1"/>
    <mergeCell ref="PH1:PI1"/>
    <mergeCell ref="PJ1:PK1"/>
    <mergeCell ref="OR1:OS1"/>
    <mergeCell ref="OT1:OU1"/>
    <mergeCell ref="OV1:OW1"/>
    <mergeCell ref="OX1:OY1"/>
    <mergeCell ref="OZ1:PA1"/>
    <mergeCell ref="OH1:OI1"/>
    <mergeCell ref="OJ1:OK1"/>
    <mergeCell ref="OL1:OM1"/>
    <mergeCell ref="ON1:OO1"/>
    <mergeCell ref="OP1:OQ1"/>
    <mergeCell ref="NX1:NY1"/>
    <mergeCell ref="NZ1:OA1"/>
    <mergeCell ref="OB1:OC1"/>
    <mergeCell ref="OD1:OE1"/>
    <mergeCell ref="OF1:OG1"/>
    <mergeCell ref="NN1:NO1"/>
    <mergeCell ref="NP1:NQ1"/>
    <mergeCell ref="NR1:NS1"/>
    <mergeCell ref="NT1:NU1"/>
    <mergeCell ref="NV1:NW1"/>
    <mergeCell ref="ND1:NE1"/>
    <mergeCell ref="NF1:NG1"/>
    <mergeCell ref="NH1:NI1"/>
    <mergeCell ref="NJ1:NK1"/>
    <mergeCell ref="NL1:NM1"/>
    <mergeCell ref="MT1:MU1"/>
    <mergeCell ref="MV1:MW1"/>
    <mergeCell ref="MX1:MY1"/>
    <mergeCell ref="MZ1:NA1"/>
    <mergeCell ref="NB1:NC1"/>
    <mergeCell ref="MJ1:MK1"/>
    <mergeCell ref="ML1:MM1"/>
    <mergeCell ref="MN1:MO1"/>
    <mergeCell ref="MP1:MQ1"/>
    <mergeCell ref="MR1:MS1"/>
    <mergeCell ref="LZ1:MA1"/>
    <mergeCell ref="MB1:MC1"/>
    <mergeCell ref="MD1:ME1"/>
    <mergeCell ref="MF1:MG1"/>
    <mergeCell ref="MH1:MI1"/>
    <mergeCell ref="LP1:LQ1"/>
    <mergeCell ref="LR1:LS1"/>
    <mergeCell ref="LT1:LU1"/>
    <mergeCell ref="LV1:LW1"/>
    <mergeCell ref="LX1:LY1"/>
    <mergeCell ref="LF1:LG1"/>
    <mergeCell ref="LH1:LI1"/>
    <mergeCell ref="LJ1:LK1"/>
    <mergeCell ref="LL1:LM1"/>
    <mergeCell ref="LN1:LO1"/>
    <mergeCell ref="KV1:KW1"/>
    <mergeCell ref="KX1:KY1"/>
    <mergeCell ref="KZ1:LA1"/>
    <mergeCell ref="LB1:LC1"/>
    <mergeCell ref="LD1:LE1"/>
    <mergeCell ref="KL1:KM1"/>
    <mergeCell ref="KN1:KO1"/>
    <mergeCell ref="KP1:KQ1"/>
    <mergeCell ref="KR1:KS1"/>
    <mergeCell ref="KT1:KU1"/>
    <mergeCell ref="KB1:KC1"/>
    <mergeCell ref="KD1:KE1"/>
    <mergeCell ref="KF1:KG1"/>
    <mergeCell ref="KH1:KI1"/>
    <mergeCell ref="KJ1:KK1"/>
    <mergeCell ref="JR1:JS1"/>
    <mergeCell ref="JT1:JU1"/>
    <mergeCell ref="JV1:JW1"/>
    <mergeCell ref="JX1:JY1"/>
    <mergeCell ref="JZ1:KA1"/>
    <mergeCell ref="JH1:JI1"/>
    <mergeCell ref="JJ1:JK1"/>
    <mergeCell ref="JL1:JM1"/>
    <mergeCell ref="JN1:JO1"/>
    <mergeCell ref="JP1:JQ1"/>
    <mergeCell ref="IX1:IY1"/>
    <mergeCell ref="IZ1:JA1"/>
    <mergeCell ref="JB1:JC1"/>
    <mergeCell ref="JD1:JE1"/>
    <mergeCell ref="JF1:JG1"/>
    <mergeCell ref="IN1:IO1"/>
    <mergeCell ref="IP1:IQ1"/>
    <mergeCell ref="IR1:IS1"/>
    <mergeCell ref="IT1:IU1"/>
    <mergeCell ref="IV1:IW1"/>
    <mergeCell ref="ID1:IE1"/>
    <mergeCell ref="IF1:IG1"/>
    <mergeCell ref="IH1:II1"/>
    <mergeCell ref="IJ1:IK1"/>
    <mergeCell ref="IL1:IM1"/>
    <mergeCell ref="HT1:HU1"/>
    <mergeCell ref="HV1:HW1"/>
    <mergeCell ref="HX1:HY1"/>
    <mergeCell ref="HZ1:IA1"/>
    <mergeCell ref="IB1:IC1"/>
    <mergeCell ref="GB1:GC1"/>
    <mergeCell ref="GD1:GE1"/>
    <mergeCell ref="HJ1:HK1"/>
    <mergeCell ref="HL1:HM1"/>
    <mergeCell ref="HN1:HO1"/>
    <mergeCell ref="HP1:HQ1"/>
    <mergeCell ref="HR1:HS1"/>
    <mergeCell ref="HB1:HC1"/>
    <mergeCell ref="HD1:HE1"/>
    <mergeCell ref="HF1:HG1"/>
    <mergeCell ref="HH1:HI1"/>
    <mergeCell ref="FL1:FM1"/>
    <mergeCell ref="FN1:FO1"/>
    <mergeCell ref="FP1:FQ1"/>
    <mergeCell ref="GZ1:HA1"/>
    <mergeCell ref="FR1:FS1"/>
    <mergeCell ref="FT1:FU1"/>
    <mergeCell ref="FB1:FC1"/>
    <mergeCell ref="FD1:FE1"/>
    <mergeCell ref="FF1:FG1"/>
    <mergeCell ref="FH1:FI1"/>
    <mergeCell ref="FJ1:FK1"/>
    <mergeCell ref="GF1:GG1"/>
    <mergeCell ref="GH1:GI1"/>
    <mergeCell ref="GP1:GQ1"/>
    <mergeCell ref="GR1:GS1"/>
    <mergeCell ref="GT1:GU1"/>
    <mergeCell ref="GV1:GW1"/>
    <mergeCell ref="GX1:GY1"/>
    <mergeCell ref="GJ1:GK1"/>
    <mergeCell ref="GL1:GM1"/>
    <mergeCell ref="GN1:GO1"/>
    <mergeCell ref="FV1:FW1"/>
    <mergeCell ref="FX1:FY1"/>
    <mergeCell ref="FZ1:GA1"/>
    <mergeCell ref="DZ1:EA1"/>
    <mergeCell ref="EB1:EC1"/>
    <mergeCell ref="ED1:EE1"/>
    <mergeCell ref="EF1:EG1"/>
    <mergeCell ref="ER1:ES1"/>
    <mergeCell ref="ET1:EU1"/>
    <mergeCell ref="EV1:EW1"/>
    <mergeCell ref="EX1:EY1"/>
    <mergeCell ref="EZ1:FA1"/>
    <mergeCell ref="EH1:EI1"/>
    <mergeCell ref="EJ1:EK1"/>
    <mergeCell ref="EL1:EM1"/>
    <mergeCell ref="EN1:EO1"/>
    <mergeCell ref="EP1:EQ1"/>
  </mergeCells>
  <conditionalFormatting sqref="E3:SM24">
    <cfRule type="expression" dxfId="3" priority="9">
      <formula>ISBLANK(E3)</formula>
    </cfRule>
  </conditionalFormatting>
  <conditionalFormatting sqref="SM3:SM24">
    <cfRule type="expression" dxfId="2" priority="3">
      <formula>ISBLANK(SM3)</formula>
    </cfRule>
  </conditionalFormatting>
  <conditionalFormatting sqref="LD25:NM25">
    <cfRule type="expression" dxfId="1" priority="1">
      <formula>LD25=MIN($LD$25:$NM$25)</formula>
    </cfRule>
    <cfRule type="expression" dxfId="0" priority="2">
      <formula>LD25=MAX($LD$25:$NM$25)</formula>
    </cfRule>
  </conditionalFormatting>
  <pageMargins left="0.7" right="0.7" top="0.75" bottom="0.75" header="0.3" footer="0.3"/>
  <pageSetup paperSize="9" orientation="portrait" r:id="rId1"/>
  <ignoredErrors>
    <ignoredError sqref="K25:CH25 E25:J25 CQ25" formulaRange="1"/>
    <ignoredError sqref="CI25:CP25 DD25:EA25 EB25:EG25 EH25:GL25 GM25:ID25 IE25:KS25 KT25:LB25 CR25:DC25 LC25:LF25 LG25:LZ25 MA25:NF25 NG25:ON25 OO25:PX25 RP25:SE25 RB25:RO25 QT25:RA25 PY25:QS25" evalError="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 Grosa</cp:lastModifiedBy>
  <cp:lastPrinted>2015-04-20T07:48:40Z</cp:lastPrinted>
  <dcterms:created xsi:type="dcterms:W3CDTF">2015-02-13T09:33:42Z</dcterms:created>
  <dcterms:modified xsi:type="dcterms:W3CDTF">2015-08-12T11:49:47Z</dcterms:modified>
</cp:coreProperties>
</file>