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Liste clients" sheetId="5" r:id="rId1"/>
    <sheet name="Réservations 08" sheetId="1" r:id="rId2"/>
  </sheets>
  <definedNames>
    <definedName name="_xlnm._FilterDatabase" localSheetId="0" hidden="1">'Liste clients'!$B$7:$O$7</definedName>
    <definedName name="_xlnm._FilterDatabase" localSheetId="1" hidden="1">'Réservations 08'!$B$7:$AH$101</definedName>
  </definedNames>
  <calcPr calcId="145621"/>
</workbook>
</file>

<file path=xl/calcChain.xml><?xml version="1.0" encoding="utf-8"?>
<calcChain xmlns="http://schemas.openxmlformats.org/spreadsheetml/2006/main">
  <c r="D2" i="1" l="1"/>
  <c r="F5" i="5" l="1"/>
  <c r="H5" i="5" l="1"/>
  <c r="G5" i="5"/>
  <c r="C8" i="1"/>
  <c r="A9" i="1"/>
  <c r="C9" i="1" s="1"/>
  <c r="A10" i="1" l="1"/>
  <c r="A11" i="1" s="1"/>
  <c r="A12" i="1" s="1"/>
  <c r="A13" i="1" s="1"/>
  <c r="A14" i="1" s="1"/>
  <c r="A15" i="1" s="1"/>
  <c r="A16" i="1" s="1"/>
  <c r="C13" i="1"/>
  <c r="C11" i="1"/>
  <c r="C14" i="1"/>
  <c r="C10" i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C16" i="1"/>
  <c r="D3" i="5"/>
  <c r="D5" i="5" s="1"/>
  <c r="C15" i="1" l="1"/>
  <c r="C12" i="1"/>
  <c r="B17" i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G7" i="1"/>
  <c r="B39" i="1" l="1"/>
  <c r="B40" i="1" s="1"/>
  <c r="B41" i="1" s="1"/>
  <c r="B42" i="1" s="1"/>
  <c r="B43" i="1" s="1"/>
  <c r="B44" i="1" s="1"/>
  <c r="B45" i="1" s="1"/>
  <c r="B46" i="1" s="1"/>
  <c r="B47" i="1" s="1"/>
  <c r="B49" i="1" s="1"/>
  <c r="B50" i="1" s="1"/>
  <c r="B51" i="1" s="1"/>
  <c r="B52" i="1" s="1"/>
  <c r="H7" i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B53" i="1" l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C19" i="1"/>
  <c r="C18" i="1"/>
  <c r="C17" i="1"/>
  <c r="C20" i="1"/>
  <c r="C21" i="1" l="1"/>
  <c r="C22" i="1" l="1"/>
  <c r="C23" i="1" l="1"/>
  <c r="C24" i="1" l="1"/>
  <c r="C25" i="1" l="1"/>
  <c r="C26" i="1" l="1"/>
  <c r="C27" i="1" l="1"/>
  <c r="C28" i="1" l="1"/>
  <c r="C29" i="1" l="1"/>
  <c r="C30" i="1" l="1"/>
  <c r="C31" i="1" l="1"/>
  <c r="C32" i="1" l="1"/>
  <c r="C33" i="1" l="1"/>
  <c r="C36" i="1" l="1"/>
  <c r="C34" i="1"/>
  <c r="C35" i="1" l="1"/>
  <c r="C37" i="1" l="1"/>
  <c r="C38" i="1" l="1"/>
  <c r="C39" i="1" l="1"/>
  <c r="C40" i="1" l="1"/>
  <c r="C41" i="1" l="1"/>
  <c r="C42" i="1" l="1"/>
  <c r="C43" i="1" l="1"/>
  <c r="C44" i="1" l="1"/>
  <c r="C45" i="1" l="1"/>
  <c r="C46" i="1" l="1"/>
  <c r="C47" i="1" l="1"/>
  <c r="C48" i="1" l="1"/>
  <c r="C49" i="1" l="1"/>
  <c r="C50" i="1" l="1"/>
  <c r="C51" i="1" l="1"/>
  <c r="C52" i="1" l="1"/>
  <c r="C53" i="1" l="1"/>
  <c r="C54" i="1" l="1"/>
  <c r="C55" i="1" l="1"/>
  <c r="C56" i="1" l="1"/>
  <c r="C57" i="1" l="1"/>
  <c r="C58" i="1" l="1"/>
  <c r="C59" i="1" l="1"/>
  <c r="C60" i="1" l="1"/>
  <c r="C61" i="1" l="1"/>
  <c r="C62" i="1" l="1"/>
  <c r="C63" i="1" l="1"/>
  <c r="C64" i="1" l="1"/>
  <c r="C65" i="1" l="1"/>
  <c r="C66" i="1" l="1"/>
  <c r="C67" i="1" l="1"/>
  <c r="C68" i="1" l="1"/>
  <c r="C69" i="1" l="1"/>
  <c r="C70" i="1" l="1"/>
  <c r="C71" i="1" l="1"/>
  <c r="C72" i="1" l="1"/>
  <c r="C73" i="1" l="1"/>
  <c r="C74" i="1" l="1"/>
  <c r="C75" i="1" l="1"/>
  <c r="C76" i="1" l="1"/>
  <c r="C77" i="1" l="1"/>
  <c r="C78" i="1" l="1"/>
  <c r="C79" i="1" l="1"/>
  <c r="C80" i="1" l="1"/>
  <c r="C81" i="1" l="1"/>
  <c r="C82" i="1" l="1"/>
  <c r="C83" i="1" l="1"/>
  <c r="C84" i="1" l="1"/>
  <c r="C85" i="1" l="1"/>
  <c r="C86" i="1" l="1"/>
  <c r="C87" i="1" l="1"/>
  <c r="C88" i="1" l="1"/>
  <c r="C89" i="1" l="1"/>
  <c r="C90" i="1" l="1"/>
  <c r="C91" i="1" l="1"/>
  <c r="C92" i="1" l="1"/>
  <c r="C93" i="1" l="1"/>
  <c r="C94" i="1" l="1"/>
  <c r="C95" i="1" l="1"/>
  <c r="C96" i="1" l="1"/>
  <c r="C97" i="1" l="1"/>
  <c r="C98" i="1" l="1"/>
  <c r="C99" i="1" l="1"/>
  <c r="C100" i="1" l="1"/>
  <c r="C101" i="1" l="1"/>
  <c r="D3" i="1" l="1"/>
  <c r="D4" i="1" s="1"/>
</calcChain>
</file>

<file path=xl/sharedStrings.xml><?xml version="1.0" encoding="utf-8"?>
<sst xmlns="http://schemas.openxmlformats.org/spreadsheetml/2006/main" count="40" uniqueCount="36">
  <si>
    <t>Numéro</t>
  </si>
  <si>
    <t>Août 2015</t>
  </si>
  <si>
    <t>Présence</t>
  </si>
  <si>
    <t>Mail</t>
  </si>
  <si>
    <t>Téléphone</t>
  </si>
  <si>
    <t>Pays</t>
  </si>
  <si>
    <t>Nom</t>
  </si>
  <si>
    <t>Nombre d'emplacements occupés</t>
  </si>
  <si>
    <t>Nombre d'emplacements total</t>
  </si>
  <si>
    <t>Etat actuel du jour</t>
  </si>
  <si>
    <t>Départ</t>
  </si>
  <si>
    <t>Nombre d'emplacements</t>
  </si>
  <si>
    <t>Nombre occupés</t>
  </si>
  <si>
    <t>R</t>
  </si>
  <si>
    <t>O</t>
  </si>
  <si>
    <t>Occupé</t>
  </si>
  <si>
    <t>Réservé</t>
  </si>
  <si>
    <t>MH 1</t>
  </si>
  <si>
    <t>MH 2</t>
  </si>
  <si>
    <t>MH 3</t>
  </si>
  <si>
    <t>MH 4</t>
  </si>
  <si>
    <t>MH 5</t>
  </si>
  <si>
    <t>MH 6</t>
  </si>
  <si>
    <t>MH 7</t>
  </si>
  <si>
    <t>MH 8</t>
  </si>
  <si>
    <t>Taux d'occupation du jour</t>
  </si>
  <si>
    <t>Arrivée</t>
  </si>
  <si>
    <t>Montant T.T.C.</t>
  </si>
  <si>
    <t>Véhicule</t>
  </si>
  <si>
    <t>Règlement</t>
  </si>
  <si>
    <t>Nombre d'emplacements gratuits</t>
  </si>
  <si>
    <t>N°</t>
  </si>
  <si>
    <t>Adultes</t>
  </si>
  <si>
    <t>Enfants</t>
  </si>
  <si>
    <t>Animaux</t>
  </si>
  <si>
    <t>Nombre de personnes                 présentes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</si>
</sst>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 indent="1"/>
    </xf>
    <xf numFmtId="164" fontId="0" fillId="0" borderId="0" xfId="0" applyNumberFormat="1" applyAlignment="1">
      <alignment horizontal="left" vertical="center" wrapText="1" indent="1"/>
    </xf>
    <xf numFmtId="0" fontId="0" fillId="0" borderId="1" xfId="0" applyBorder="1" applyAlignment="1">
      <alignment horizontal="left" vertical="center" wrapText="1" indent="1"/>
    </xf>
    <xf numFmtId="10" fontId="0" fillId="0" borderId="0" xfId="1" applyNumberFormat="1" applyFont="1" applyAlignment="1">
      <alignment horizontal="left" vertical="center" wrapText="1" indent="1"/>
    </xf>
    <xf numFmtId="0" fontId="0" fillId="0" borderId="0" xfId="0" applyBorder="1" applyAlignment="1">
      <alignment horizontal="left" vertical="center" wrapText="1" indent="1"/>
    </xf>
    <xf numFmtId="0" fontId="0" fillId="0" borderId="0" xfId="0" applyBorder="1" applyAlignment="1">
      <alignment vertical="center" wrapText="1"/>
    </xf>
    <xf numFmtId="165" fontId="0" fillId="0" borderId="0" xfId="0" applyNumberFormat="1" applyBorder="1" applyAlignment="1">
      <alignment vertical="center" wrapText="1"/>
    </xf>
    <xf numFmtId="165" fontId="0" fillId="0" borderId="0" xfId="0" applyNumberFormat="1" applyBorder="1" applyAlignment="1">
      <alignment horizontal="left" vertical="center" wrapText="1" indent="1"/>
    </xf>
    <xf numFmtId="165" fontId="0" fillId="0" borderId="0" xfId="0" applyNumberFormat="1" applyAlignment="1">
      <alignment horizontal="left" vertical="center" wrapText="1" indent="1"/>
    </xf>
    <xf numFmtId="0" fontId="0" fillId="0" borderId="1" xfId="0" applyBorder="1" applyAlignment="1">
      <alignment horizontal="left" vertical="center" wrapText="1" indent="1"/>
    </xf>
    <xf numFmtId="0" fontId="0" fillId="0" borderId="2" xfId="0" applyBorder="1" applyAlignment="1">
      <alignment horizontal="left" vertical="center" wrapText="1" indent="1"/>
    </xf>
    <xf numFmtId="0" fontId="0" fillId="0" borderId="3" xfId="0" applyBorder="1" applyAlignment="1">
      <alignment horizontal="left" vertical="center" wrapText="1" inden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7"/>
  <sheetViews>
    <sheetView workbookViewId="0">
      <pane ySplit="7" topLeftCell="A8" activePane="bottomLeft" state="frozen"/>
      <selection pane="bottomLeft" activeCell="L3" sqref="L3"/>
    </sheetView>
  </sheetViews>
  <sheetFormatPr baseColWidth="10" defaultColWidth="9.140625" defaultRowHeight="15" x14ac:dyDescent="0.25"/>
  <cols>
    <col min="1" max="1" width="2.7109375" style="14" customWidth="1"/>
    <col min="2" max="2" width="28.7109375" style="15" customWidth="1"/>
    <col min="3" max="3" width="12.42578125" style="15" customWidth="1"/>
    <col min="4" max="5" width="13.85546875" style="15" customWidth="1"/>
    <col min="6" max="6" width="10.140625" style="15" customWidth="1"/>
    <col min="7" max="9" width="10.42578125" style="15" customWidth="1"/>
    <col min="10" max="10" width="17" style="23" customWidth="1"/>
    <col min="11" max="11" width="12.5703125" style="15" customWidth="1"/>
    <col min="12" max="12" width="13.42578125" style="15" customWidth="1"/>
    <col min="13" max="13" width="16.7109375" style="16" customWidth="1"/>
    <col min="14" max="14" width="28.7109375" style="15" customWidth="1"/>
    <col min="15" max="15" width="16.28515625" style="15" customWidth="1"/>
    <col min="16" max="20" width="20" style="14" customWidth="1"/>
    <col min="21" max="16384" width="9.140625" style="14"/>
  </cols>
  <sheetData>
    <row r="2" spans="2:15" ht="24" customHeight="1" x14ac:dyDescent="0.25">
      <c r="B2" s="24" t="s">
        <v>8</v>
      </c>
      <c r="C2" s="24"/>
      <c r="D2" s="15">
        <v>94</v>
      </c>
      <c r="F2" s="27" t="s">
        <v>35</v>
      </c>
      <c r="G2" s="28"/>
      <c r="H2" s="29"/>
      <c r="J2" s="21"/>
      <c r="K2" s="20"/>
    </row>
    <row r="3" spans="2:15" ht="24" customHeight="1" x14ac:dyDescent="0.25">
      <c r="B3" s="24" t="s">
        <v>7</v>
      </c>
      <c r="C3" s="24"/>
      <c r="D3" s="15">
        <f>COUNTIF(O:O,"Oui")</f>
        <v>0</v>
      </c>
      <c r="F3" s="30"/>
      <c r="G3" s="31"/>
      <c r="H3" s="32"/>
      <c r="J3" s="21"/>
      <c r="K3" s="20"/>
    </row>
    <row r="4" spans="2:15" ht="24" customHeight="1" x14ac:dyDescent="0.25">
      <c r="B4" s="25" t="s">
        <v>30</v>
      </c>
      <c r="C4" s="26"/>
      <c r="D4" s="17">
        <v>0</v>
      </c>
      <c r="F4" s="36" t="s">
        <v>32</v>
      </c>
      <c r="G4" s="36" t="s">
        <v>33</v>
      </c>
      <c r="H4" s="36" t="s">
        <v>34</v>
      </c>
      <c r="J4" s="22"/>
      <c r="K4" s="19"/>
    </row>
    <row r="5" spans="2:15" ht="24" customHeight="1" x14ac:dyDescent="0.25">
      <c r="B5" s="24" t="s">
        <v>25</v>
      </c>
      <c r="C5" s="24"/>
      <c r="D5" s="18">
        <f>(D3+D4)/D2</f>
        <v>0</v>
      </c>
      <c r="F5" s="15">
        <f>SUMIF(O:O,"Oui",G:G)</f>
        <v>0</v>
      </c>
      <c r="G5" s="15">
        <f>SUMIF(O:O,"Oui",H:H)</f>
        <v>0</v>
      </c>
      <c r="H5" s="15">
        <f>SUMIF(O:O,"Oui",I:I)</f>
        <v>0</v>
      </c>
      <c r="J5" s="22"/>
      <c r="K5" s="19"/>
    </row>
    <row r="7" spans="2:15" s="36" customFormat="1" ht="42.75" customHeight="1" x14ac:dyDescent="0.25">
      <c r="B7" s="36" t="s">
        <v>6</v>
      </c>
      <c r="C7" s="8" t="s">
        <v>5</v>
      </c>
      <c r="D7" s="8" t="s">
        <v>26</v>
      </c>
      <c r="E7" s="8" t="s">
        <v>10</v>
      </c>
      <c r="F7" s="8" t="s">
        <v>31</v>
      </c>
      <c r="G7" s="8" t="s">
        <v>32</v>
      </c>
      <c r="H7" s="8" t="s">
        <v>33</v>
      </c>
      <c r="I7" s="8" t="s">
        <v>34</v>
      </c>
      <c r="J7" s="37" t="s">
        <v>27</v>
      </c>
      <c r="K7" s="8" t="s">
        <v>29</v>
      </c>
      <c r="L7" s="8" t="s">
        <v>28</v>
      </c>
      <c r="M7" s="38" t="s">
        <v>4</v>
      </c>
      <c r="N7" s="8" t="s">
        <v>3</v>
      </c>
      <c r="O7" s="36" t="s">
        <v>2</v>
      </c>
    </row>
  </sheetData>
  <autoFilter ref="B7:O7">
    <sortState ref="B8:O47">
      <sortCondition ref="B7:B47"/>
    </sortState>
  </autoFilter>
  <mergeCells count="5">
    <mergeCell ref="B2:C2"/>
    <mergeCell ref="B3:C3"/>
    <mergeCell ref="B5:C5"/>
    <mergeCell ref="B4:C4"/>
    <mergeCell ref="F2:H3"/>
  </mergeCells>
  <conditionalFormatting sqref="A2:B5 A1:XFD1 D2:F2 D3:E3 I3 D4:XFD5 I2:J2 L2:XFD3 A6:XFD1048576">
    <cfRule type="notContainsBlanks" dxfId="2" priority="1">
      <formula>LEN(TRIM(A1))&gt;0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1"/>
  <sheetViews>
    <sheetView tabSelected="1" workbookViewId="0">
      <pane ySplit="7" topLeftCell="A8" activePane="bottomLeft" state="frozen"/>
      <selection pane="bottomLeft" activeCell="D3" sqref="D3:E3"/>
    </sheetView>
  </sheetViews>
  <sheetFormatPr baseColWidth="10" defaultColWidth="9.140625" defaultRowHeight="15" x14ac:dyDescent="0.25"/>
  <cols>
    <col min="1" max="1" width="2.28515625" style="6" customWidth="1"/>
    <col min="2" max="2" width="9.5703125" style="2" customWidth="1"/>
    <col min="3" max="3" width="15.7109375" style="1" customWidth="1"/>
    <col min="4" max="34" width="6.140625" style="1" customWidth="1"/>
    <col min="35" max="45" width="9.140625" style="1" customWidth="1"/>
    <col min="46" max="16384" width="9.140625" style="1"/>
  </cols>
  <sheetData>
    <row r="1" spans="1:34" ht="10.5" customHeight="1" x14ac:dyDescent="0.25"/>
    <row r="2" spans="1:34" ht="18" customHeight="1" x14ac:dyDescent="0.25">
      <c r="B2" s="33" t="s">
        <v>11</v>
      </c>
      <c r="C2" s="33"/>
      <c r="D2" s="33">
        <f>COUNTA(B8:B101)</f>
        <v>94</v>
      </c>
      <c r="E2" s="33"/>
      <c r="G2" s="11" t="s">
        <v>14</v>
      </c>
      <c r="H2" s="13" t="s">
        <v>15</v>
      </c>
    </row>
    <row r="3" spans="1:34" ht="18" customHeight="1" x14ac:dyDescent="0.25">
      <c r="B3" s="33" t="s">
        <v>12</v>
      </c>
      <c r="C3" s="33"/>
      <c r="D3" s="33">
        <f ca="1">COUNTIF(C:C,"Occupé")</f>
        <v>0</v>
      </c>
      <c r="E3" s="33"/>
      <c r="H3" s="13"/>
    </row>
    <row r="4" spans="1:34" ht="18" customHeight="1" x14ac:dyDescent="0.25">
      <c r="B4" s="33" t="s">
        <v>25</v>
      </c>
      <c r="C4" s="33"/>
      <c r="D4" s="35">
        <f ca="1">D3/D2</f>
        <v>0</v>
      </c>
      <c r="E4" s="35"/>
      <c r="G4" s="12" t="s">
        <v>13</v>
      </c>
      <c r="H4" s="13" t="s">
        <v>16</v>
      </c>
    </row>
    <row r="5" spans="1:34" ht="10.5" customHeight="1" x14ac:dyDescent="0.25"/>
    <row r="6" spans="1:34" ht="21" customHeight="1" x14ac:dyDescent="0.25">
      <c r="B6" s="34" t="s">
        <v>1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</row>
    <row r="7" spans="1:34" s="2" customFormat="1" ht="47.25" customHeight="1" x14ac:dyDescent="0.25">
      <c r="A7" s="7"/>
      <c r="B7" s="3" t="s">
        <v>0</v>
      </c>
      <c r="C7" s="8" t="s">
        <v>9</v>
      </c>
      <c r="D7" s="3">
        <v>1</v>
      </c>
      <c r="E7" s="3">
        <v>2</v>
      </c>
      <c r="F7" s="3">
        <v>3</v>
      </c>
      <c r="G7" s="3">
        <f>F7+1</f>
        <v>4</v>
      </c>
      <c r="H7" s="3">
        <f t="shared" ref="H7:AH7" si="0">G7+1</f>
        <v>5</v>
      </c>
      <c r="I7" s="3">
        <f t="shared" si="0"/>
        <v>6</v>
      </c>
      <c r="J7" s="3">
        <f t="shared" si="0"/>
        <v>7</v>
      </c>
      <c r="K7" s="3">
        <f t="shared" si="0"/>
        <v>8</v>
      </c>
      <c r="L7" s="3">
        <f t="shared" si="0"/>
        <v>9</v>
      </c>
      <c r="M7" s="3">
        <f t="shared" si="0"/>
        <v>10</v>
      </c>
      <c r="N7" s="3">
        <f t="shared" si="0"/>
        <v>11</v>
      </c>
      <c r="O7" s="3">
        <f t="shared" si="0"/>
        <v>12</v>
      </c>
      <c r="P7" s="3">
        <f t="shared" si="0"/>
        <v>13</v>
      </c>
      <c r="Q7" s="3">
        <f t="shared" si="0"/>
        <v>14</v>
      </c>
      <c r="R7" s="3">
        <f t="shared" si="0"/>
        <v>15</v>
      </c>
      <c r="S7" s="3">
        <f t="shared" si="0"/>
        <v>16</v>
      </c>
      <c r="T7" s="3">
        <f t="shared" si="0"/>
        <v>17</v>
      </c>
      <c r="U7" s="3">
        <f t="shared" si="0"/>
        <v>18</v>
      </c>
      <c r="V7" s="3">
        <f t="shared" si="0"/>
        <v>19</v>
      </c>
      <c r="W7" s="3">
        <f t="shared" si="0"/>
        <v>20</v>
      </c>
      <c r="X7" s="3">
        <f t="shared" si="0"/>
        <v>21</v>
      </c>
      <c r="Y7" s="3">
        <f t="shared" si="0"/>
        <v>22</v>
      </c>
      <c r="Z7" s="3">
        <f t="shared" si="0"/>
        <v>23</v>
      </c>
      <c r="AA7" s="3">
        <f t="shared" si="0"/>
        <v>24</v>
      </c>
      <c r="AB7" s="3">
        <f t="shared" si="0"/>
        <v>25</v>
      </c>
      <c r="AC7" s="3">
        <f t="shared" si="0"/>
        <v>26</v>
      </c>
      <c r="AD7" s="3">
        <f t="shared" si="0"/>
        <v>27</v>
      </c>
      <c r="AE7" s="3">
        <f t="shared" si="0"/>
        <v>28</v>
      </c>
      <c r="AF7" s="3">
        <f t="shared" si="0"/>
        <v>29</v>
      </c>
      <c r="AG7" s="3">
        <f t="shared" si="0"/>
        <v>30</v>
      </c>
      <c r="AH7" s="3">
        <f t="shared" si="0"/>
        <v>31</v>
      </c>
    </row>
    <row r="8" spans="1:34" s="2" customFormat="1" ht="15" customHeight="1" x14ac:dyDescent="0.25">
      <c r="A8" s="7">
        <v>2</v>
      </c>
      <c r="B8" s="10" t="s">
        <v>17</v>
      </c>
      <c r="C8" s="9" t="str">
        <f t="shared" ref="C8:C15" ca="1" si="1">IF(HLOOKUP(DAY(TODAY()),$D$7:$AH$101,A8,FALSE)="","Libre","Occupé")</f>
        <v>Libre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</row>
    <row r="9" spans="1:34" s="2" customFormat="1" ht="15" customHeight="1" x14ac:dyDescent="0.25">
      <c r="A9" s="7">
        <f>A8+1</f>
        <v>3</v>
      </c>
      <c r="B9" s="10" t="s">
        <v>18</v>
      </c>
      <c r="C9" s="9" t="str">
        <f t="shared" ca="1" si="1"/>
        <v>Libre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s="2" customFormat="1" ht="15" customHeight="1" x14ac:dyDescent="0.25">
      <c r="A10" s="7">
        <f t="shared" ref="A10:A73" si="2">A9+1</f>
        <v>4</v>
      </c>
      <c r="B10" s="10" t="s">
        <v>19</v>
      </c>
      <c r="C10" s="9" t="str">
        <f t="shared" ca="1" si="1"/>
        <v>Libre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s="2" customFormat="1" ht="15" customHeight="1" x14ac:dyDescent="0.25">
      <c r="A11" s="7">
        <f t="shared" si="2"/>
        <v>5</v>
      </c>
      <c r="B11" s="10" t="s">
        <v>20</v>
      </c>
      <c r="C11" s="9" t="str">
        <f t="shared" ca="1" si="1"/>
        <v>Libre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s="2" customFormat="1" ht="15" customHeight="1" x14ac:dyDescent="0.25">
      <c r="A12" s="7">
        <f t="shared" si="2"/>
        <v>6</v>
      </c>
      <c r="B12" s="10" t="s">
        <v>21</v>
      </c>
      <c r="C12" s="9" t="str">
        <f t="shared" ca="1" si="1"/>
        <v>Libre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 s="2" customFormat="1" ht="15" customHeight="1" x14ac:dyDescent="0.25">
      <c r="A13" s="7">
        <f t="shared" si="2"/>
        <v>7</v>
      </c>
      <c r="B13" s="10" t="s">
        <v>22</v>
      </c>
      <c r="C13" s="9" t="str">
        <f t="shared" ca="1" si="1"/>
        <v>Libre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s="2" customFormat="1" ht="15" customHeight="1" x14ac:dyDescent="0.25">
      <c r="A14" s="7">
        <f t="shared" si="2"/>
        <v>8</v>
      </c>
      <c r="B14" s="10" t="s">
        <v>23</v>
      </c>
      <c r="C14" s="9" t="str">
        <f t="shared" ca="1" si="1"/>
        <v>Libre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4" s="2" customFormat="1" ht="15" customHeight="1" x14ac:dyDescent="0.25">
      <c r="A15" s="7">
        <f t="shared" si="2"/>
        <v>9</v>
      </c>
      <c r="B15" s="10" t="s">
        <v>24</v>
      </c>
      <c r="C15" s="9" t="str">
        <f t="shared" ca="1" si="1"/>
        <v>Libre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x14ac:dyDescent="0.25">
      <c r="A16" s="7">
        <f t="shared" si="2"/>
        <v>10</v>
      </c>
      <c r="B16" s="3">
        <v>1</v>
      </c>
      <c r="C16" s="5" t="str">
        <f t="shared" ref="C16:C47" ca="1" si="3">IF(HLOOKUP(DAY(TODAY()),$D$7:$AH$101,A16,FALSE)="","Libre","Occupé")</f>
        <v>Libre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  <row r="17" spans="1:34" x14ac:dyDescent="0.25">
      <c r="A17" s="7">
        <f t="shared" si="2"/>
        <v>11</v>
      </c>
      <c r="B17" s="3">
        <f>B16+1</f>
        <v>2</v>
      </c>
      <c r="C17" s="5" t="str">
        <f t="shared" ca="1" si="3"/>
        <v>Libre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</row>
    <row r="18" spans="1:34" x14ac:dyDescent="0.25">
      <c r="A18" s="7">
        <f t="shared" si="2"/>
        <v>12</v>
      </c>
      <c r="B18" s="3">
        <f t="shared" ref="B18:B81" si="4">B17+1</f>
        <v>3</v>
      </c>
      <c r="C18" s="5" t="str">
        <f t="shared" ca="1" si="3"/>
        <v>Libre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</row>
    <row r="19" spans="1:34" x14ac:dyDescent="0.25">
      <c r="A19" s="7">
        <f t="shared" si="2"/>
        <v>13</v>
      </c>
      <c r="B19" s="3">
        <f t="shared" si="4"/>
        <v>4</v>
      </c>
      <c r="C19" s="5" t="str">
        <f t="shared" ca="1" si="3"/>
        <v>Libre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</row>
    <row r="20" spans="1:34" x14ac:dyDescent="0.25">
      <c r="A20" s="7">
        <f t="shared" si="2"/>
        <v>14</v>
      </c>
      <c r="B20" s="3">
        <f t="shared" si="4"/>
        <v>5</v>
      </c>
      <c r="C20" s="5" t="str">
        <f t="shared" ca="1" si="3"/>
        <v>Libre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1:34" x14ac:dyDescent="0.25">
      <c r="A21" s="7">
        <f t="shared" si="2"/>
        <v>15</v>
      </c>
      <c r="B21" s="3">
        <f t="shared" si="4"/>
        <v>6</v>
      </c>
      <c r="C21" s="5" t="str">
        <f t="shared" ca="1" si="3"/>
        <v>Libre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1:34" x14ac:dyDescent="0.25">
      <c r="A22" s="7">
        <f t="shared" si="2"/>
        <v>16</v>
      </c>
      <c r="B22" s="3">
        <f t="shared" si="4"/>
        <v>7</v>
      </c>
      <c r="C22" s="5" t="str">
        <f t="shared" ca="1" si="3"/>
        <v>Libre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pans="1:34" x14ac:dyDescent="0.25">
      <c r="A23" s="7">
        <f t="shared" si="2"/>
        <v>17</v>
      </c>
      <c r="B23" s="3">
        <f t="shared" si="4"/>
        <v>8</v>
      </c>
      <c r="C23" s="5" t="str">
        <f t="shared" ca="1" si="3"/>
        <v>Libre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pans="1:34" x14ac:dyDescent="0.25">
      <c r="A24" s="7">
        <f t="shared" si="2"/>
        <v>18</v>
      </c>
      <c r="B24" s="3">
        <f t="shared" si="4"/>
        <v>9</v>
      </c>
      <c r="C24" s="5" t="str">
        <f t="shared" ca="1" si="3"/>
        <v>Libre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pans="1:34" x14ac:dyDescent="0.25">
      <c r="A25" s="7">
        <f t="shared" si="2"/>
        <v>19</v>
      </c>
      <c r="B25" s="3">
        <f t="shared" si="4"/>
        <v>10</v>
      </c>
      <c r="C25" s="5" t="str">
        <f t="shared" ca="1" si="3"/>
        <v>Libre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pans="1:34" x14ac:dyDescent="0.25">
      <c r="A26" s="7">
        <f t="shared" si="2"/>
        <v>20</v>
      </c>
      <c r="B26" s="3">
        <f t="shared" si="4"/>
        <v>11</v>
      </c>
      <c r="C26" s="5" t="str">
        <f t="shared" ca="1" si="3"/>
        <v>Libre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</row>
    <row r="27" spans="1:34" x14ac:dyDescent="0.25">
      <c r="A27" s="7">
        <f t="shared" si="2"/>
        <v>21</v>
      </c>
      <c r="B27" s="3">
        <f t="shared" si="4"/>
        <v>12</v>
      </c>
      <c r="C27" s="5" t="str">
        <f t="shared" ca="1" si="3"/>
        <v>Libre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</row>
    <row r="28" spans="1:34" x14ac:dyDescent="0.25">
      <c r="A28" s="7">
        <f t="shared" si="2"/>
        <v>22</v>
      </c>
      <c r="B28" s="3">
        <f t="shared" si="4"/>
        <v>13</v>
      </c>
      <c r="C28" s="5" t="str">
        <f t="shared" ca="1" si="3"/>
        <v>Libre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</row>
    <row r="29" spans="1:34" x14ac:dyDescent="0.25">
      <c r="A29" s="7">
        <f t="shared" si="2"/>
        <v>23</v>
      </c>
      <c r="B29" s="3">
        <f t="shared" si="4"/>
        <v>14</v>
      </c>
      <c r="C29" s="5" t="str">
        <f t="shared" ca="1" si="3"/>
        <v>Libre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</row>
    <row r="30" spans="1:34" x14ac:dyDescent="0.25">
      <c r="A30" s="7">
        <f t="shared" si="2"/>
        <v>24</v>
      </c>
      <c r="B30" s="3">
        <f t="shared" si="4"/>
        <v>15</v>
      </c>
      <c r="C30" s="5" t="str">
        <f t="shared" ca="1" si="3"/>
        <v>Libre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</row>
    <row r="31" spans="1:34" x14ac:dyDescent="0.25">
      <c r="A31" s="7">
        <f t="shared" si="2"/>
        <v>25</v>
      </c>
      <c r="B31" s="3">
        <f t="shared" si="4"/>
        <v>16</v>
      </c>
      <c r="C31" s="5" t="str">
        <f t="shared" ca="1" si="3"/>
        <v>Libre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</row>
    <row r="32" spans="1:34" x14ac:dyDescent="0.25">
      <c r="A32" s="7">
        <f t="shared" si="2"/>
        <v>26</v>
      </c>
      <c r="B32" s="3">
        <f t="shared" si="4"/>
        <v>17</v>
      </c>
      <c r="C32" s="5" t="str">
        <f t="shared" ca="1" si="3"/>
        <v>Libre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</row>
    <row r="33" spans="1:34" x14ac:dyDescent="0.25">
      <c r="A33" s="7">
        <f t="shared" si="2"/>
        <v>27</v>
      </c>
      <c r="B33" s="3">
        <f t="shared" si="4"/>
        <v>18</v>
      </c>
      <c r="C33" s="5" t="str">
        <f t="shared" ca="1" si="3"/>
        <v>Libre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</row>
    <row r="34" spans="1:34" x14ac:dyDescent="0.25">
      <c r="A34" s="7">
        <f t="shared" si="2"/>
        <v>28</v>
      </c>
      <c r="B34" s="3">
        <f t="shared" si="4"/>
        <v>19</v>
      </c>
      <c r="C34" s="5" t="str">
        <f t="shared" ca="1" si="3"/>
        <v>Libre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</row>
    <row r="35" spans="1:34" x14ac:dyDescent="0.25">
      <c r="A35" s="7">
        <f t="shared" si="2"/>
        <v>29</v>
      </c>
      <c r="B35" s="3">
        <f t="shared" si="4"/>
        <v>20</v>
      </c>
      <c r="C35" s="5" t="str">
        <f t="shared" ca="1" si="3"/>
        <v>Libre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</row>
    <row r="36" spans="1:34" x14ac:dyDescent="0.25">
      <c r="A36" s="7">
        <f t="shared" si="2"/>
        <v>30</v>
      </c>
      <c r="B36" s="3">
        <v>22</v>
      </c>
      <c r="C36" s="5" t="str">
        <f t="shared" ca="1" si="3"/>
        <v>Libre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</row>
    <row r="37" spans="1:34" x14ac:dyDescent="0.25">
      <c r="A37" s="7">
        <f t="shared" si="2"/>
        <v>31</v>
      </c>
      <c r="B37" s="3">
        <v>23</v>
      </c>
      <c r="C37" s="5" t="str">
        <f t="shared" ca="1" si="3"/>
        <v>Libre</v>
      </c>
      <c r="D37" s="4"/>
      <c r="E37" s="4"/>
      <c r="F37" s="4"/>
      <c r="G37" s="4"/>
      <c r="H37" s="4"/>
      <c r="I37" s="4"/>
      <c r="J37" s="4"/>
      <c r="K37" s="4"/>
      <c r="L37" s="4"/>
      <c r="M37" s="10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</row>
    <row r="38" spans="1:34" x14ac:dyDescent="0.25">
      <c r="A38" s="7">
        <f t="shared" si="2"/>
        <v>32</v>
      </c>
      <c r="B38" s="3">
        <v>25</v>
      </c>
      <c r="C38" s="5" t="str">
        <f t="shared" ca="1" si="3"/>
        <v>Libre</v>
      </c>
      <c r="D38" s="4"/>
      <c r="E38" s="4"/>
      <c r="F38" s="4"/>
      <c r="G38" s="4"/>
      <c r="H38" s="4"/>
      <c r="I38" s="4"/>
      <c r="J38" s="4"/>
      <c r="K38" s="4"/>
      <c r="L38" s="4"/>
      <c r="M38" s="10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</row>
    <row r="39" spans="1:34" x14ac:dyDescent="0.25">
      <c r="A39" s="7">
        <f t="shared" si="2"/>
        <v>33</v>
      </c>
      <c r="B39" s="3">
        <f t="shared" si="4"/>
        <v>26</v>
      </c>
      <c r="C39" s="5" t="str">
        <f t="shared" ca="1" si="3"/>
        <v>Libre</v>
      </c>
      <c r="D39" s="4"/>
      <c r="E39" s="4"/>
      <c r="F39" s="4"/>
      <c r="G39" s="4"/>
      <c r="H39" s="4"/>
      <c r="I39" s="4"/>
      <c r="J39" s="4"/>
      <c r="K39" s="4"/>
      <c r="L39" s="4"/>
      <c r="M39" s="10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</row>
    <row r="40" spans="1:34" x14ac:dyDescent="0.25">
      <c r="A40" s="7">
        <f t="shared" si="2"/>
        <v>34</v>
      </c>
      <c r="B40" s="3">
        <f t="shared" si="4"/>
        <v>27</v>
      </c>
      <c r="C40" s="5" t="str">
        <f t="shared" ca="1" si="3"/>
        <v>Libre</v>
      </c>
      <c r="D40" s="4"/>
      <c r="E40" s="4"/>
      <c r="F40" s="4"/>
      <c r="G40" s="4"/>
      <c r="H40" s="4"/>
      <c r="I40" s="4"/>
      <c r="J40" s="4"/>
      <c r="K40" s="4"/>
      <c r="L40" s="4"/>
      <c r="M40" s="10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</row>
    <row r="41" spans="1:34" x14ac:dyDescent="0.25">
      <c r="A41" s="7">
        <f t="shared" si="2"/>
        <v>35</v>
      </c>
      <c r="B41" s="3">
        <f t="shared" si="4"/>
        <v>28</v>
      </c>
      <c r="C41" s="5" t="str">
        <f t="shared" ca="1" si="3"/>
        <v>Libre</v>
      </c>
      <c r="D41" s="4"/>
      <c r="E41" s="4"/>
      <c r="F41" s="4"/>
      <c r="G41" s="4"/>
      <c r="H41" s="4"/>
      <c r="I41" s="4"/>
      <c r="J41" s="4"/>
      <c r="K41" s="4"/>
      <c r="L41" s="4"/>
      <c r="M41" s="10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</row>
    <row r="42" spans="1:34" x14ac:dyDescent="0.25">
      <c r="A42" s="7">
        <f t="shared" si="2"/>
        <v>36</v>
      </c>
      <c r="B42" s="3">
        <f t="shared" si="4"/>
        <v>29</v>
      </c>
      <c r="C42" s="5" t="str">
        <f t="shared" ca="1" si="3"/>
        <v>Libre</v>
      </c>
      <c r="D42" s="4"/>
      <c r="E42" s="4"/>
      <c r="F42" s="4"/>
      <c r="G42" s="4"/>
      <c r="H42" s="4"/>
      <c r="I42" s="4"/>
      <c r="J42" s="4"/>
      <c r="K42" s="4"/>
      <c r="L42" s="4"/>
      <c r="M42" s="10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</row>
    <row r="43" spans="1:34" x14ac:dyDescent="0.25">
      <c r="A43" s="7">
        <f t="shared" si="2"/>
        <v>37</v>
      </c>
      <c r="B43" s="3">
        <f t="shared" si="4"/>
        <v>30</v>
      </c>
      <c r="C43" s="5" t="str">
        <f t="shared" ca="1" si="3"/>
        <v>Libre</v>
      </c>
      <c r="D43" s="4"/>
      <c r="E43" s="4"/>
      <c r="F43" s="4"/>
      <c r="G43" s="4"/>
      <c r="H43" s="4"/>
      <c r="I43" s="4"/>
      <c r="J43" s="4"/>
      <c r="K43" s="4"/>
      <c r="L43" s="4"/>
      <c r="M43" s="10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</row>
    <row r="44" spans="1:34" x14ac:dyDescent="0.25">
      <c r="A44" s="7">
        <f t="shared" si="2"/>
        <v>38</v>
      </c>
      <c r="B44" s="3">
        <f t="shared" si="4"/>
        <v>31</v>
      </c>
      <c r="C44" s="5" t="str">
        <f t="shared" ca="1" si="3"/>
        <v>Libre</v>
      </c>
      <c r="D44" s="4"/>
      <c r="E44" s="4"/>
      <c r="F44" s="4"/>
      <c r="G44" s="4"/>
      <c r="H44" s="4"/>
      <c r="I44" s="4"/>
      <c r="J44" s="4"/>
      <c r="K44" s="4"/>
      <c r="L44" s="4"/>
      <c r="M44" s="10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</row>
    <row r="45" spans="1:34" x14ac:dyDescent="0.25">
      <c r="A45" s="7">
        <f t="shared" si="2"/>
        <v>39</v>
      </c>
      <c r="B45" s="3">
        <f t="shared" si="4"/>
        <v>32</v>
      </c>
      <c r="C45" s="5" t="str">
        <f t="shared" ca="1" si="3"/>
        <v>Libre</v>
      </c>
      <c r="D45" s="4"/>
      <c r="E45" s="4"/>
      <c r="F45" s="4"/>
      <c r="G45" s="4"/>
      <c r="H45" s="4"/>
      <c r="I45" s="4"/>
      <c r="J45" s="4"/>
      <c r="K45" s="4"/>
      <c r="L45" s="4"/>
      <c r="M45" s="10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</row>
    <row r="46" spans="1:34" x14ac:dyDescent="0.25">
      <c r="A46" s="7">
        <f t="shared" si="2"/>
        <v>40</v>
      </c>
      <c r="B46" s="3">
        <f t="shared" si="4"/>
        <v>33</v>
      </c>
      <c r="C46" s="5" t="str">
        <f t="shared" ca="1" si="3"/>
        <v>Libre</v>
      </c>
      <c r="D46" s="4"/>
      <c r="E46" s="4"/>
      <c r="F46" s="4"/>
      <c r="G46" s="4"/>
      <c r="H46" s="4"/>
      <c r="I46" s="4"/>
      <c r="J46" s="4"/>
      <c r="K46" s="4"/>
      <c r="L46" s="4"/>
      <c r="M46" s="10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</row>
    <row r="47" spans="1:34" x14ac:dyDescent="0.25">
      <c r="A47" s="7">
        <f t="shared" si="2"/>
        <v>41</v>
      </c>
      <c r="B47" s="3">
        <f t="shared" si="4"/>
        <v>34</v>
      </c>
      <c r="C47" s="5" t="str">
        <f t="shared" ca="1" si="3"/>
        <v>Libre</v>
      </c>
      <c r="D47" s="4"/>
      <c r="E47" s="4"/>
      <c r="F47" s="4"/>
      <c r="G47" s="4"/>
      <c r="H47" s="4"/>
      <c r="I47" s="4"/>
      <c r="J47" s="4"/>
      <c r="K47" s="4"/>
      <c r="L47" s="4"/>
      <c r="M47" s="10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</row>
    <row r="48" spans="1:34" x14ac:dyDescent="0.25">
      <c r="A48" s="7">
        <f t="shared" si="2"/>
        <v>42</v>
      </c>
      <c r="B48" s="3">
        <v>43</v>
      </c>
      <c r="C48" s="5" t="str">
        <f t="shared" ref="C48:C79" ca="1" si="5">IF(HLOOKUP(DAY(TODAY()),$D$7:$AH$101,A48,FALSE)="","Libre","Occupé")</f>
        <v>Libre</v>
      </c>
      <c r="D48" s="4"/>
      <c r="E48" s="4"/>
      <c r="F48" s="4"/>
      <c r="G48" s="4"/>
      <c r="H48" s="4"/>
      <c r="I48" s="4"/>
      <c r="J48" s="4"/>
      <c r="K48" s="4"/>
      <c r="L48" s="4"/>
      <c r="M48" s="10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</row>
    <row r="49" spans="1:34" x14ac:dyDescent="0.25">
      <c r="A49" s="7">
        <f t="shared" si="2"/>
        <v>43</v>
      </c>
      <c r="B49" s="3">
        <f t="shared" si="4"/>
        <v>44</v>
      </c>
      <c r="C49" s="5" t="str">
        <f t="shared" ca="1" si="5"/>
        <v>Libre</v>
      </c>
      <c r="D49" s="4"/>
      <c r="E49" s="4"/>
      <c r="F49" s="4"/>
      <c r="G49" s="4"/>
      <c r="H49" s="4"/>
      <c r="I49" s="4"/>
      <c r="J49" s="4"/>
      <c r="K49" s="4"/>
      <c r="L49" s="4"/>
      <c r="M49" s="10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</row>
    <row r="50" spans="1:34" x14ac:dyDescent="0.25">
      <c r="A50" s="7">
        <f t="shared" si="2"/>
        <v>44</v>
      </c>
      <c r="B50" s="3">
        <f t="shared" si="4"/>
        <v>45</v>
      </c>
      <c r="C50" s="5" t="str">
        <f t="shared" ca="1" si="5"/>
        <v>Libre</v>
      </c>
      <c r="D50" s="4"/>
      <c r="E50" s="4"/>
      <c r="F50" s="4"/>
      <c r="G50" s="4"/>
      <c r="H50" s="4"/>
      <c r="I50" s="4"/>
      <c r="J50" s="4"/>
      <c r="K50" s="4"/>
      <c r="L50" s="4"/>
      <c r="M50" s="10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</row>
    <row r="51" spans="1:34" x14ac:dyDescent="0.25">
      <c r="A51" s="7">
        <f t="shared" si="2"/>
        <v>45</v>
      </c>
      <c r="B51" s="3">
        <f t="shared" si="4"/>
        <v>46</v>
      </c>
      <c r="C51" s="5" t="str">
        <f t="shared" ca="1" si="5"/>
        <v>Libre</v>
      </c>
      <c r="D51" s="4"/>
      <c r="E51" s="4"/>
      <c r="F51" s="4"/>
      <c r="G51" s="4"/>
      <c r="H51" s="4"/>
      <c r="I51" s="4"/>
      <c r="J51" s="4"/>
      <c r="K51" s="4"/>
      <c r="L51" s="4"/>
      <c r="M51" s="10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</row>
    <row r="52" spans="1:34" x14ac:dyDescent="0.25">
      <c r="A52" s="7">
        <f t="shared" si="2"/>
        <v>46</v>
      </c>
      <c r="B52" s="3">
        <f t="shared" si="4"/>
        <v>47</v>
      </c>
      <c r="C52" s="5" t="str">
        <f t="shared" ca="1" si="5"/>
        <v>Libre</v>
      </c>
      <c r="D52" s="4"/>
      <c r="E52" s="4"/>
      <c r="F52" s="4"/>
      <c r="G52" s="4"/>
      <c r="H52" s="4"/>
      <c r="I52" s="4"/>
      <c r="J52" s="4"/>
      <c r="K52" s="4"/>
      <c r="L52" s="4"/>
      <c r="M52" s="10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</row>
    <row r="53" spans="1:34" x14ac:dyDescent="0.25">
      <c r="A53" s="7">
        <f t="shared" si="2"/>
        <v>47</v>
      </c>
      <c r="B53" s="3">
        <f>B52+1</f>
        <v>48</v>
      </c>
      <c r="C53" s="5" t="str">
        <f t="shared" ca="1" si="5"/>
        <v>Libre</v>
      </c>
      <c r="D53" s="4"/>
      <c r="E53" s="4"/>
      <c r="F53" s="4"/>
      <c r="G53" s="4"/>
      <c r="H53" s="4"/>
      <c r="I53" s="4"/>
      <c r="J53" s="4"/>
      <c r="K53" s="4"/>
      <c r="L53" s="4"/>
      <c r="M53" s="10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</row>
    <row r="54" spans="1:34" x14ac:dyDescent="0.25">
      <c r="A54" s="7">
        <f t="shared" si="2"/>
        <v>48</v>
      </c>
      <c r="B54" s="3">
        <f t="shared" si="4"/>
        <v>49</v>
      </c>
      <c r="C54" s="5" t="str">
        <f t="shared" ca="1" si="5"/>
        <v>Libre</v>
      </c>
      <c r="D54" s="4"/>
      <c r="E54" s="4"/>
      <c r="F54" s="4"/>
      <c r="G54" s="4"/>
      <c r="H54" s="4"/>
      <c r="I54" s="4"/>
      <c r="J54" s="4"/>
      <c r="K54" s="4"/>
      <c r="L54" s="4"/>
      <c r="M54" s="10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  <row r="55" spans="1:34" x14ac:dyDescent="0.25">
      <c r="A55" s="7">
        <f t="shared" si="2"/>
        <v>49</v>
      </c>
      <c r="B55" s="3">
        <f t="shared" si="4"/>
        <v>50</v>
      </c>
      <c r="C55" s="5" t="str">
        <f t="shared" ca="1" si="5"/>
        <v>Libre</v>
      </c>
      <c r="D55" s="4"/>
      <c r="E55" s="4"/>
      <c r="F55" s="4"/>
      <c r="G55" s="4"/>
      <c r="H55" s="4"/>
      <c r="I55" s="4"/>
      <c r="J55" s="4"/>
      <c r="K55" s="4"/>
      <c r="L55" s="4"/>
      <c r="M55" s="10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</row>
    <row r="56" spans="1:34" x14ac:dyDescent="0.25">
      <c r="A56" s="7">
        <f t="shared" si="2"/>
        <v>50</v>
      </c>
      <c r="B56" s="3">
        <f t="shared" si="4"/>
        <v>51</v>
      </c>
      <c r="C56" s="5" t="str">
        <f t="shared" ca="1" si="5"/>
        <v>Libre</v>
      </c>
      <c r="D56" s="4"/>
      <c r="E56" s="4"/>
      <c r="F56" s="4"/>
      <c r="G56" s="4"/>
      <c r="H56" s="4"/>
      <c r="I56" s="4"/>
      <c r="J56" s="4"/>
      <c r="K56" s="4"/>
      <c r="L56" s="4"/>
      <c r="M56" s="10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</row>
    <row r="57" spans="1:34" x14ac:dyDescent="0.25">
      <c r="A57" s="7">
        <f t="shared" si="2"/>
        <v>51</v>
      </c>
      <c r="B57" s="3">
        <f t="shared" si="4"/>
        <v>52</v>
      </c>
      <c r="C57" s="5" t="str">
        <f t="shared" ca="1" si="5"/>
        <v>Libre</v>
      </c>
      <c r="D57" s="4"/>
      <c r="E57" s="4"/>
      <c r="F57" s="4"/>
      <c r="G57" s="4"/>
      <c r="H57" s="4"/>
      <c r="I57" s="4"/>
      <c r="J57" s="4"/>
      <c r="K57" s="4"/>
      <c r="L57" s="4"/>
      <c r="M57" s="10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</row>
    <row r="58" spans="1:34" x14ac:dyDescent="0.25">
      <c r="A58" s="7">
        <f t="shared" si="2"/>
        <v>52</v>
      </c>
      <c r="B58" s="3">
        <f t="shared" si="4"/>
        <v>53</v>
      </c>
      <c r="C58" s="5" t="str">
        <f t="shared" ca="1" si="5"/>
        <v>Libre</v>
      </c>
      <c r="D58" s="4"/>
      <c r="E58" s="4"/>
      <c r="F58" s="4"/>
      <c r="G58" s="4"/>
      <c r="H58" s="4"/>
      <c r="I58" s="4"/>
      <c r="J58" s="4"/>
      <c r="K58" s="4"/>
      <c r="L58" s="4"/>
      <c r="M58" s="10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</row>
    <row r="59" spans="1:34" x14ac:dyDescent="0.25">
      <c r="A59" s="7">
        <f t="shared" si="2"/>
        <v>53</v>
      </c>
      <c r="B59" s="3">
        <f t="shared" si="4"/>
        <v>54</v>
      </c>
      <c r="C59" s="5" t="str">
        <f t="shared" ca="1" si="5"/>
        <v>Libre</v>
      </c>
      <c r="D59" s="4"/>
      <c r="E59" s="4"/>
      <c r="F59" s="4"/>
      <c r="G59" s="4"/>
      <c r="H59" s="4"/>
      <c r="I59" s="4"/>
      <c r="J59" s="4"/>
      <c r="K59" s="4"/>
      <c r="L59" s="4"/>
      <c r="M59" s="10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</row>
    <row r="60" spans="1:34" x14ac:dyDescent="0.25">
      <c r="A60" s="7">
        <f t="shared" si="2"/>
        <v>54</v>
      </c>
      <c r="B60" s="3">
        <f t="shared" si="4"/>
        <v>55</v>
      </c>
      <c r="C60" s="5" t="str">
        <f t="shared" ca="1" si="5"/>
        <v>Libre</v>
      </c>
      <c r="D60" s="4"/>
      <c r="E60" s="4"/>
      <c r="F60" s="4"/>
      <c r="G60" s="4"/>
      <c r="H60" s="4"/>
      <c r="I60" s="4"/>
      <c r="J60" s="4"/>
      <c r="K60" s="4"/>
      <c r="L60" s="4"/>
      <c r="M60" s="10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</row>
    <row r="61" spans="1:34" x14ac:dyDescent="0.25">
      <c r="A61" s="7">
        <f t="shared" si="2"/>
        <v>55</v>
      </c>
      <c r="B61" s="3">
        <f t="shared" si="4"/>
        <v>56</v>
      </c>
      <c r="C61" s="5" t="str">
        <f t="shared" ca="1" si="5"/>
        <v>Libre</v>
      </c>
      <c r="D61" s="4"/>
      <c r="E61" s="10"/>
      <c r="F61" s="10"/>
      <c r="G61" s="10"/>
      <c r="H61" s="10"/>
      <c r="I61" s="10"/>
      <c r="J61" s="10"/>
      <c r="K61" s="10"/>
      <c r="L61" s="10"/>
      <c r="M61" s="10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</row>
    <row r="62" spans="1:34" x14ac:dyDescent="0.25">
      <c r="A62" s="7">
        <f t="shared" si="2"/>
        <v>56</v>
      </c>
      <c r="B62" s="3">
        <f t="shared" si="4"/>
        <v>57</v>
      </c>
      <c r="C62" s="5" t="str">
        <f t="shared" ca="1" si="5"/>
        <v>Libre</v>
      </c>
      <c r="D62" s="4"/>
      <c r="E62" s="4"/>
      <c r="F62" s="4"/>
      <c r="G62" s="4"/>
      <c r="H62" s="4"/>
      <c r="I62" s="4"/>
      <c r="J62" s="4"/>
      <c r="K62" s="4"/>
      <c r="L62" s="4"/>
      <c r="M62" s="10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</row>
    <row r="63" spans="1:34" x14ac:dyDescent="0.25">
      <c r="A63" s="7">
        <f t="shared" si="2"/>
        <v>57</v>
      </c>
      <c r="B63" s="3">
        <f t="shared" si="4"/>
        <v>58</v>
      </c>
      <c r="C63" s="5" t="str">
        <f t="shared" ca="1" si="5"/>
        <v>Libre</v>
      </c>
      <c r="D63" s="4"/>
      <c r="E63" s="4"/>
      <c r="F63" s="4"/>
      <c r="G63" s="4"/>
      <c r="H63" s="4"/>
      <c r="I63" s="4"/>
      <c r="J63" s="4"/>
      <c r="K63" s="4"/>
      <c r="L63" s="4"/>
      <c r="M63" s="10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</row>
    <row r="64" spans="1:34" x14ac:dyDescent="0.25">
      <c r="A64" s="7">
        <f t="shared" si="2"/>
        <v>58</v>
      </c>
      <c r="B64" s="3">
        <f t="shared" si="4"/>
        <v>59</v>
      </c>
      <c r="C64" s="5" t="str">
        <f t="shared" ca="1" si="5"/>
        <v>Libre</v>
      </c>
      <c r="D64" s="4"/>
      <c r="E64" s="4"/>
      <c r="F64" s="4"/>
      <c r="G64" s="4"/>
      <c r="H64" s="4"/>
      <c r="I64" s="4"/>
      <c r="J64" s="4"/>
      <c r="K64" s="4"/>
      <c r="L64" s="4"/>
      <c r="M64" s="10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</row>
    <row r="65" spans="1:34" x14ac:dyDescent="0.25">
      <c r="A65" s="7">
        <f t="shared" si="2"/>
        <v>59</v>
      </c>
      <c r="B65" s="3">
        <f t="shared" si="4"/>
        <v>60</v>
      </c>
      <c r="C65" s="5" t="str">
        <f t="shared" ca="1" si="5"/>
        <v>Libre</v>
      </c>
      <c r="D65" s="4"/>
      <c r="E65" s="4"/>
      <c r="F65" s="4"/>
      <c r="G65" s="4"/>
      <c r="H65" s="4"/>
      <c r="I65" s="4"/>
      <c r="J65" s="4"/>
      <c r="K65" s="4"/>
      <c r="L65" s="4"/>
      <c r="M65" s="10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4" x14ac:dyDescent="0.25">
      <c r="A66" s="7">
        <f t="shared" si="2"/>
        <v>60</v>
      </c>
      <c r="B66" s="3">
        <f t="shared" si="4"/>
        <v>61</v>
      </c>
      <c r="C66" s="5" t="str">
        <f t="shared" ca="1" si="5"/>
        <v>Libre</v>
      </c>
      <c r="D66" s="4"/>
      <c r="E66" s="4"/>
      <c r="F66" s="4"/>
      <c r="G66" s="4"/>
      <c r="H66" s="4"/>
      <c r="I66" s="4"/>
      <c r="J66" s="4"/>
      <c r="K66" s="4"/>
      <c r="L66" s="4"/>
      <c r="M66" s="10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</row>
    <row r="67" spans="1:34" x14ac:dyDescent="0.25">
      <c r="A67" s="7">
        <f t="shared" si="2"/>
        <v>61</v>
      </c>
      <c r="B67" s="3">
        <f t="shared" si="4"/>
        <v>62</v>
      </c>
      <c r="C67" s="5" t="str">
        <f t="shared" ca="1" si="5"/>
        <v>Libre</v>
      </c>
      <c r="D67" s="4"/>
      <c r="E67" s="4"/>
      <c r="F67" s="4"/>
      <c r="G67" s="4"/>
      <c r="H67" s="4"/>
      <c r="I67" s="4"/>
      <c r="J67" s="4"/>
      <c r="K67" s="4"/>
      <c r="L67" s="4"/>
      <c r="M67" s="10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</row>
    <row r="68" spans="1:34" x14ac:dyDescent="0.25">
      <c r="A68" s="7">
        <f t="shared" si="2"/>
        <v>62</v>
      </c>
      <c r="B68" s="3">
        <f t="shared" si="4"/>
        <v>63</v>
      </c>
      <c r="C68" s="5" t="str">
        <f t="shared" ca="1" si="5"/>
        <v>Libre</v>
      </c>
      <c r="D68" s="4"/>
      <c r="E68" s="4"/>
      <c r="F68" s="4"/>
      <c r="G68" s="4"/>
      <c r="H68" s="4"/>
      <c r="I68" s="4"/>
      <c r="J68" s="4"/>
      <c r="K68" s="4"/>
      <c r="L68" s="4"/>
      <c r="M68" s="10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</row>
    <row r="69" spans="1:34" x14ac:dyDescent="0.25">
      <c r="A69" s="7">
        <f t="shared" si="2"/>
        <v>63</v>
      </c>
      <c r="B69" s="3">
        <f t="shared" si="4"/>
        <v>64</v>
      </c>
      <c r="C69" s="5" t="str">
        <f t="shared" ca="1" si="5"/>
        <v>Libre</v>
      </c>
      <c r="D69" s="4"/>
      <c r="E69" s="10"/>
      <c r="F69" s="10"/>
      <c r="G69" s="10"/>
      <c r="H69" s="10"/>
      <c r="I69" s="10"/>
      <c r="J69" s="10"/>
      <c r="K69" s="10"/>
      <c r="L69" s="10"/>
      <c r="M69" s="10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</row>
    <row r="70" spans="1:34" x14ac:dyDescent="0.25">
      <c r="A70" s="7">
        <f t="shared" si="2"/>
        <v>64</v>
      </c>
      <c r="B70" s="3">
        <f t="shared" si="4"/>
        <v>65</v>
      </c>
      <c r="C70" s="5" t="str">
        <f t="shared" ca="1" si="5"/>
        <v>Libre</v>
      </c>
      <c r="D70" s="4"/>
      <c r="E70" s="10"/>
      <c r="F70" s="10"/>
      <c r="G70" s="10"/>
      <c r="H70" s="10"/>
      <c r="I70" s="10"/>
      <c r="J70" s="10"/>
      <c r="K70" s="10"/>
      <c r="L70" s="10"/>
      <c r="M70" s="10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</row>
    <row r="71" spans="1:34" x14ac:dyDescent="0.25">
      <c r="A71" s="7">
        <f t="shared" si="2"/>
        <v>65</v>
      </c>
      <c r="B71" s="3">
        <f t="shared" si="4"/>
        <v>66</v>
      </c>
      <c r="C71" s="5" t="str">
        <f t="shared" ca="1" si="5"/>
        <v>Libre</v>
      </c>
      <c r="D71" s="4"/>
      <c r="E71" s="4"/>
      <c r="F71" s="4"/>
      <c r="G71" s="4"/>
      <c r="H71" s="4"/>
      <c r="I71" s="4"/>
      <c r="J71" s="4"/>
      <c r="K71" s="4"/>
      <c r="L71" s="4"/>
      <c r="M71" s="10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</row>
    <row r="72" spans="1:34" x14ac:dyDescent="0.25">
      <c r="A72" s="7">
        <f t="shared" si="2"/>
        <v>66</v>
      </c>
      <c r="B72" s="3">
        <f t="shared" si="4"/>
        <v>67</v>
      </c>
      <c r="C72" s="5" t="str">
        <f t="shared" ca="1" si="5"/>
        <v>Libre</v>
      </c>
      <c r="D72" s="4"/>
      <c r="E72" s="4"/>
      <c r="F72" s="4"/>
      <c r="G72" s="4"/>
      <c r="H72" s="4"/>
      <c r="I72" s="4"/>
      <c r="J72" s="4"/>
      <c r="K72" s="4"/>
      <c r="L72" s="4"/>
      <c r="M72" s="10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</row>
    <row r="73" spans="1:34" x14ac:dyDescent="0.25">
      <c r="A73" s="7">
        <f t="shared" si="2"/>
        <v>67</v>
      </c>
      <c r="B73" s="3">
        <f t="shared" si="4"/>
        <v>68</v>
      </c>
      <c r="C73" s="5" t="str">
        <f t="shared" ca="1" si="5"/>
        <v>Libre</v>
      </c>
      <c r="D73" s="4"/>
      <c r="E73" s="4"/>
      <c r="F73" s="4"/>
      <c r="G73" s="4"/>
      <c r="H73" s="4"/>
      <c r="I73" s="4"/>
      <c r="J73" s="4"/>
      <c r="K73" s="4"/>
      <c r="L73" s="4"/>
      <c r="M73" s="10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</row>
    <row r="74" spans="1:34" x14ac:dyDescent="0.25">
      <c r="A74" s="7">
        <f t="shared" ref="A74:A101" si="6">A73+1</f>
        <v>68</v>
      </c>
      <c r="B74" s="3">
        <f t="shared" si="4"/>
        <v>69</v>
      </c>
      <c r="C74" s="5" t="str">
        <f t="shared" ca="1" si="5"/>
        <v>Libre</v>
      </c>
      <c r="D74" s="4"/>
      <c r="E74" s="4"/>
      <c r="F74" s="4"/>
      <c r="G74" s="4"/>
      <c r="H74" s="4"/>
      <c r="I74" s="4"/>
      <c r="J74" s="4"/>
      <c r="K74" s="4"/>
      <c r="L74" s="4"/>
      <c r="M74" s="10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  <row r="75" spans="1:34" x14ac:dyDescent="0.25">
      <c r="A75" s="7">
        <f t="shared" si="6"/>
        <v>69</v>
      </c>
      <c r="B75" s="3">
        <f t="shared" si="4"/>
        <v>70</v>
      </c>
      <c r="C75" s="5" t="str">
        <f t="shared" ca="1" si="5"/>
        <v>Libre</v>
      </c>
      <c r="D75" s="4"/>
      <c r="E75" s="4"/>
      <c r="F75" s="4"/>
      <c r="G75" s="4"/>
      <c r="H75" s="4"/>
      <c r="I75" s="4"/>
      <c r="J75" s="4"/>
      <c r="K75" s="4"/>
      <c r="L75" s="4"/>
      <c r="M75" s="10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</row>
    <row r="76" spans="1:34" x14ac:dyDescent="0.25">
      <c r="A76" s="7">
        <f t="shared" si="6"/>
        <v>70</v>
      </c>
      <c r="B76" s="3">
        <f t="shared" si="4"/>
        <v>71</v>
      </c>
      <c r="C76" s="5" t="str">
        <f t="shared" ca="1" si="5"/>
        <v>Libre</v>
      </c>
      <c r="D76" s="4"/>
      <c r="E76" s="4"/>
      <c r="F76" s="4"/>
      <c r="G76" s="4"/>
      <c r="H76" s="4"/>
      <c r="I76" s="4"/>
      <c r="J76" s="4"/>
      <c r="K76" s="4"/>
      <c r="L76" s="4"/>
      <c r="M76" s="10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</row>
    <row r="77" spans="1:34" x14ac:dyDescent="0.25">
      <c r="A77" s="7">
        <f t="shared" si="6"/>
        <v>71</v>
      </c>
      <c r="B77" s="3">
        <f t="shared" si="4"/>
        <v>72</v>
      </c>
      <c r="C77" s="5" t="str">
        <f t="shared" ca="1" si="5"/>
        <v>Libre</v>
      </c>
      <c r="D77" s="4"/>
      <c r="E77" s="4"/>
      <c r="F77" s="4"/>
      <c r="G77" s="4"/>
      <c r="H77" s="4"/>
      <c r="I77" s="4"/>
      <c r="J77" s="4"/>
      <c r="K77" s="4"/>
      <c r="L77" s="4"/>
      <c r="M77" s="10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</row>
    <row r="78" spans="1:34" x14ac:dyDescent="0.25">
      <c r="A78" s="7">
        <f t="shared" si="6"/>
        <v>72</v>
      </c>
      <c r="B78" s="3">
        <f t="shared" si="4"/>
        <v>73</v>
      </c>
      <c r="C78" s="5" t="str">
        <f t="shared" ca="1" si="5"/>
        <v>Libre</v>
      </c>
      <c r="D78" s="4"/>
      <c r="E78" s="4"/>
      <c r="F78" s="4"/>
      <c r="G78" s="4"/>
      <c r="H78" s="4"/>
      <c r="I78" s="4"/>
      <c r="J78" s="4"/>
      <c r="K78" s="4"/>
      <c r="L78" s="4"/>
      <c r="M78" s="10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</row>
    <row r="79" spans="1:34" x14ac:dyDescent="0.25">
      <c r="A79" s="7">
        <f t="shared" si="6"/>
        <v>73</v>
      </c>
      <c r="B79" s="3">
        <f t="shared" si="4"/>
        <v>74</v>
      </c>
      <c r="C79" s="5" t="str">
        <f t="shared" ca="1" si="5"/>
        <v>Libre</v>
      </c>
      <c r="D79" s="4"/>
      <c r="E79" s="4"/>
      <c r="F79" s="4"/>
      <c r="G79" s="4"/>
      <c r="H79" s="4"/>
      <c r="I79" s="4"/>
      <c r="J79" s="4"/>
      <c r="K79" s="4"/>
      <c r="L79" s="4"/>
      <c r="M79" s="10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</row>
    <row r="80" spans="1:34" x14ac:dyDescent="0.25">
      <c r="A80" s="7">
        <f t="shared" si="6"/>
        <v>74</v>
      </c>
      <c r="B80" s="3">
        <f t="shared" si="4"/>
        <v>75</v>
      </c>
      <c r="C80" s="5" t="str">
        <f t="shared" ref="C80:C101" ca="1" si="7">IF(HLOOKUP(DAY(TODAY()),$D$7:$AH$101,A80,FALSE)="","Libre","Occupé")</f>
        <v>Libre</v>
      </c>
      <c r="D80" s="4"/>
      <c r="E80" s="4"/>
      <c r="F80" s="4"/>
      <c r="G80" s="4"/>
      <c r="H80" s="4"/>
      <c r="I80" s="4"/>
      <c r="J80" s="4"/>
      <c r="K80" s="4"/>
      <c r="L80" s="4"/>
      <c r="M80" s="10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</row>
    <row r="81" spans="1:34" x14ac:dyDescent="0.25">
      <c r="A81" s="7">
        <f t="shared" si="6"/>
        <v>75</v>
      </c>
      <c r="B81" s="3">
        <f t="shared" si="4"/>
        <v>76</v>
      </c>
      <c r="C81" s="5" t="str">
        <f t="shared" ca="1" si="7"/>
        <v>Libre</v>
      </c>
      <c r="D81" s="4"/>
      <c r="E81" s="4"/>
      <c r="F81" s="4"/>
      <c r="G81" s="4"/>
      <c r="H81" s="4"/>
      <c r="I81" s="4"/>
      <c r="J81" s="4"/>
      <c r="K81" s="4"/>
      <c r="L81" s="4"/>
      <c r="M81" s="10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</row>
    <row r="82" spans="1:34" x14ac:dyDescent="0.25">
      <c r="A82" s="7">
        <f t="shared" si="6"/>
        <v>76</v>
      </c>
      <c r="B82" s="3">
        <f t="shared" ref="B82:B90" si="8">B81+1</f>
        <v>77</v>
      </c>
      <c r="C82" s="5" t="str">
        <f t="shared" ca="1" si="7"/>
        <v>Libre</v>
      </c>
      <c r="D82" s="4"/>
      <c r="E82" s="4"/>
      <c r="F82" s="4"/>
      <c r="G82" s="10"/>
      <c r="H82" s="10"/>
      <c r="I82" s="10"/>
      <c r="J82" s="10"/>
      <c r="K82" s="10"/>
      <c r="L82" s="10"/>
      <c r="M82" s="10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</row>
    <row r="83" spans="1:34" x14ac:dyDescent="0.25">
      <c r="A83" s="7">
        <f t="shared" si="6"/>
        <v>77</v>
      </c>
      <c r="B83" s="3">
        <f t="shared" si="8"/>
        <v>78</v>
      </c>
      <c r="C83" s="5" t="str">
        <f t="shared" ca="1" si="7"/>
        <v>Libre</v>
      </c>
      <c r="D83" s="4"/>
      <c r="E83" s="4"/>
      <c r="F83" s="4"/>
      <c r="G83" s="4"/>
      <c r="H83" s="4"/>
      <c r="I83" s="4"/>
      <c r="J83" s="4"/>
      <c r="K83" s="4"/>
      <c r="L83" s="4"/>
      <c r="M83" s="10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</row>
    <row r="84" spans="1:34" x14ac:dyDescent="0.25">
      <c r="A84" s="7">
        <f t="shared" si="6"/>
        <v>78</v>
      </c>
      <c r="B84" s="3">
        <f t="shared" si="8"/>
        <v>79</v>
      </c>
      <c r="C84" s="5" t="str">
        <f t="shared" ca="1" si="7"/>
        <v>Libre</v>
      </c>
      <c r="D84" s="4"/>
      <c r="E84" s="4"/>
      <c r="F84" s="4"/>
      <c r="G84" s="4"/>
      <c r="H84" s="4"/>
      <c r="I84" s="4"/>
      <c r="J84" s="4"/>
      <c r="K84" s="4"/>
      <c r="L84" s="4"/>
      <c r="M84" s="10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</row>
    <row r="85" spans="1:34" x14ac:dyDescent="0.25">
      <c r="A85" s="7">
        <f t="shared" si="6"/>
        <v>79</v>
      </c>
      <c r="B85" s="3">
        <f t="shared" si="8"/>
        <v>80</v>
      </c>
      <c r="C85" s="5" t="str">
        <f t="shared" ca="1" si="7"/>
        <v>Libre</v>
      </c>
      <c r="D85" s="4"/>
      <c r="E85" s="4"/>
      <c r="F85" s="4"/>
      <c r="G85" s="4"/>
      <c r="H85" s="4"/>
      <c r="I85" s="4"/>
      <c r="J85" s="4"/>
      <c r="K85" s="4"/>
      <c r="L85" s="4"/>
      <c r="M85" s="10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</row>
    <row r="86" spans="1:34" x14ac:dyDescent="0.25">
      <c r="A86" s="7">
        <f t="shared" si="6"/>
        <v>80</v>
      </c>
      <c r="B86" s="3">
        <f t="shared" si="8"/>
        <v>81</v>
      </c>
      <c r="C86" s="5" t="str">
        <f t="shared" ca="1" si="7"/>
        <v>Libre</v>
      </c>
      <c r="D86" s="4"/>
      <c r="E86" s="4"/>
      <c r="F86" s="10"/>
      <c r="G86" s="10"/>
      <c r="H86" s="10"/>
      <c r="I86" s="10"/>
      <c r="J86" s="10"/>
      <c r="K86" s="10"/>
      <c r="L86" s="10"/>
      <c r="M86" s="10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</row>
    <row r="87" spans="1:34" x14ac:dyDescent="0.25">
      <c r="A87" s="7">
        <f t="shared" si="6"/>
        <v>81</v>
      </c>
      <c r="B87" s="3">
        <f t="shared" si="8"/>
        <v>82</v>
      </c>
      <c r="C87" s="5" t="str">
        <f t="shared" ca="1" si="7"/>
        <v>Libre</v>
      </c>
      <c r="D87" s="4"/>
      <c r="E87" s="4"/>
      <c r="F87" s="4"/>
      <c r="G87" s="4"/>
      <c r="H87" s="4"/>
      <c r="I87" s="4"/>
      <c r="J87" s="4"/>
      <c r="K87" s="4"/>
      <c r="L87" s="4"/>
      <c r="M87" s="10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</row>
    <row r="88" spans="1:34" x14ac:dyDescent="0.25">
      <c r="A88" s="7">
        <f t="shared" si="6"/>
        <v>82</v>
      </c>
      <c r="B88" s="3">
        <f t="shared" si="8"/>
        <v>83</v>
      </c>
      <c r="C88" s="5" t="str">
        <f t="shared" ca="1" si="7"/>
        <v>Libre</v>
      </c>
      <c r="D88" s="4"/>
      <c r="E88" s="4"/>
      <c r="F88" s="4"/>
      <c r="G88" s="4"/>
      <c r="H88" s="4"/>
      <c r="I88" s="4"/>
      <c r="J88" s="4"/>
      <c r="K88" s="4"/>
      <c r="L88" s="4"/>
      <c r="M88" s="10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</row>
    <row r="89" spans="1:34" x14ac:dyDescent="0.25">
      <c r="A89" s="7">
        <f t="shared" si="6"/>
        <v>83</v>
      </c>
      <c r="B89" s="3">
        <f t="shared" si="8"/>
        <v>84</v>
      </c>
      <c r="C89" s="5" t="str">
        <f t="shared" ca="1" si="7"/>
        <v>Libre</v>
      </c>
      <c r="D89" s="4"/>
      <c r="E89" s="4"/>
      <c r="F89" s="4"/>
      <c r="G89" s="4"/>
      <c r="H89" s="4"/>
      <c r="I89" s="4"/>
      <c r="J89" s="4"/>
      <c r="K89" s="4"/>
      <c r="L89" s="4"/>
      <c r="M89" s="10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</row>
    <row r="90" spans="1:34" x14ac:dyDescent="0.25">
      <c r="A90" s="7">
        <f t="shared" si="6"/>
        <v>84</v>
      </c>
      <c r="B90" s="3">
        <f t="shared" si="8"/>
        <v>85</v>
      </c>
      <c r="C90" s="5" t="str">
        <f t="shared" ca="1" si="7"/>
        <v>Libre</v>
      </c>
      <c r="D90" s="4"/>
      <c r="E90" s="10"/>
      <c r="F90" s="10"/>
      <c r="G90" s="10"/>
      <c r="H90" s="10"/>
      <c r="I90" s="10"/>
      <c r="J90" s="10"/>
      <c r="K90" s="10"/>
      <c r="L90" s="10"/>
      <c r="M90" s="10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34" x14ac:dyDescent="0.25">
      <c r="A91" s="7">
        <f t="shared" si="6"/>
        <v>85</v>
      </c>
      <c r="B91" s="3">
        <v>87</v>
      </c>
      <c r="C91" s="5" t="str">
        <f t="shared" ca="1" si="7"/>
        <v>Libre</v>
      </c>
      <c r="D91" s="4"/>
      <c r="E91" s="4"/>
      <c r="F91" s="4"/>
      <c r="G91" s="4"/>
      <c r="H91" s="4"/>
      <c r="I91" s="4"/>
      <c r="J91" s="4"/>
      <c r="K91" s="4"/>
      <c r="L91" s="4"/>
      <c r="M91" s="10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34" x14ac:dyDescent="0.25">
      <c r="A92" s="7">
        <f t="shared" si="6"/>
        <v>86</v>
      </c>
      <c r="B92" s="3">
        <v>91</v>
      </c>
      <c r="C92" s="5" t="str">
        <f t="shared" ca="1" si="7"/>
        <v>Libre</v>
      </c>
      <c r="D92" s="4"/>
      <c r="E92" s="4"/>
      <c r="F92" s="4"/>
      <c r="G92" s="4"/>
      <c r="H92" s="4"/>
      <c r="I92" s="4"/>
      <c r="J92" s="4"/>
      <c r="K92" s="4"/>
      <c r="L92" s="4"/>
      <c r="M92" s="10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34" x14ac:dyDescent="0.25">
      <c r="A93" s="7">
        <f t="shared" si="6"/>
        <v>87</v>
      </c>
      <c r="B93" s="3">
        <v>92</v>
      </c>
      <c r="C93" s="5" t="str">
        <f t="shared" ca="1" si="7"/>
        <v>Libre</v>
      </c>
      <c r="D93" s="4"/>
      <c r="E93" s="4"/>
      <c r="F93" s="4"/>
      <c r="G93" s="4"/>
      <c r="H93" s="4"/>
      <c r="I93" s="4"/>
      <c r="J93" s="4"/>
      <c r="K93" s="4"/>
      <c r="L93" s="10"/>
      <c r="M93" s="10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34" x14ac:dyDescent="0.25">
      <c r="A94" s="7">
        <f t="shared" si="6"/>
        <v>88</v>
      </c>
      <c r="B94" s="3">
        <v>93</v>
      </c>
      <c r="C94" s="5" t="str">
        <f t="shared" ca="1" si="7"/>
        <v>Libre</v>
      </c>
      <c r="D94" s="4"/>
      <c r="E94" s="4"/>
      <c r="F94" s="4"/>
      <c r="G94" s="4"/>
      <c r="H94" s="4"/>
      <c r="I94" s="4"/>
      <c r="J94" s="4"/>
      <c r="K94" s="4"/>
      <c r="L94" s="4"/>
      <c r="M94" s="10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34" x14ac:dyDescent="0.25">
      <c r="A95" s="7">
        <f t="shared" si="6"/>
        <v>89</v>
      </c>
      <c r="B95" s="3">
        <v>94</v>
      </c>
      <c r="C95" s="5" t="str">
        <f t="shared" ca="1" si="7"/>
        <v>Libre</v>
      </c>
      <c r="D95" s="4"/>
      <c r="E95" s="4"/>
      <c r="F95" s="4"/>
      <c r="G95" s="4"/>
      <c r="H95" s="4"/>
      <c r="I95" s="4"/>
      <c r="J95" s="4"/>
      <c r="K95" s="4"/>
      <c r="L95" s="4"/>
      <c r="M95" s="10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34" x14ac:dyDescent="0.25">
      <c r="A96" s="7">
        <f t="shared" si="6"/>
        <v>90</v>
      </c>
      <c r="B96" s="3">
        <v>95</v>
      </c>
      <c r="C96" s="5" t="str">
        <f t="shared" ca="1" si="7"/>
        <v>Libre</v>
      </c>
      <c r="D96" s="4"/>
      <c r="E96" s="4"/>
      <c r="F96" s="4"/>
      <c r="G96" s="4"/>
      <c r="H96" s="4"/>
      <c r="I96" s="4"/>
      <c r="J96" s="4"/>
      <c r="K96" s="4"/>
      <c r="L96" s="4"/>
      <c r="M96" s="10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1:34" x14ac:dyDescent="0.25">
      <c r="A97" s="7">
        <f t="shared" si="6"/>
        <v>91</v>
      </c>
      <c r="B97" s="3">
        <v>96</v>
      </c>
      <c r="C97" s="5" t="str">
        <f t="shared" ca="1" si="7"/>
        <v>Libre</v>
      </c>
      <c r="D97" s="4"/>
      <c r="E97" s="4"/>
      <c r="F97" s="4"/>
      <c r="G97" s="4"/>
      <c r="H97" s="4"/>
      <c r="I97" s="4"/>
      <c r="J97" s="4"/>
      <c r="K97" s="4"/>
      <c r="L97" s="4"/>
      <c r="M97" s="10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1:34" x14ac:dyDescent="0.25">
      <c r="A98" s="7">
        <f t="shared" si="6"/>
        <v>92</v>
      </c>
      <c r="B98" s="3">
        <v>97</v>
      </c>
      <c r="C98" s="5" t="str">
        <f t="shared" ca="1" si="7"/>
        <v>Libre</v>
      </c>
      <c r="D98" s="4"/>
      <c r="E98" s="4"/>
      <c r="F98" s="4"/>
      <c r="G98" s="4"/>
      <c r="H98" s="4"/>
      <c r="I98" s="4"/>
      <c r="J98" s="4"/>
      <c r="K98" s="4"/>
      <c r="L98" s="4"/>
      <c r="M98" s="10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1:34" x14ac:dyDescent="0.25">
      <c r="A99" s="7">
        <f t="shared" si="6"/>
        <v>93</v>
      </c>
      <c r="B99" s="3">
        <v>98</v>
      </c>
      <c r="C99" s="5" t="str">
        <f t="shared" ca="1" si="7"/>
        <v>Libre</v>
      </c>
      <c r="D99" s="4"/>
      <c r="E99" s="4"/>
      <c r="F99" s="4"/>
      <c r="G99" s="4"/>
      <c r="H99" s="4"/>
      <c r="I99" s="4"/>
      <c r="J99" s="4"/>
      <c r="K99" s="4"/>
      <c r="L99" s="4"/>
      <c r="M99" s="10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1:34" x14ac:dyDescent="0.25">
      <c r="A100" s="7">
        <f t="shared" si="6"/>
        <v>94</v>
      </c>
      <c r="B100" s="3">
        <v>99</v>
      </c>
      <c r="C100" s="5" t="str">
        <f t="shared" ca="1" si="7"/>
        <v>Libre</v>
      </c>
      <c r="D100" s="4"/>
      <c r="E100" s="4"/>
      <c r="F100" s="4"/>
      <c r="G100" s="4"/>
      <c r="H100" s="4"/>
      <c r="I100" s="4"/>
      <c r="J100" s="4"/>
      <c r="K100" s="4"/>
      <c r="L100" s="4"/>
      <c r="M100" s="10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1:34" x14ac:dyDescent="0.25">
      <c r="A101" s="7">
        <f t="shared" si="6"/>
        <v>95</v>
      </c>
      <c r="B101" s="3">
        <v>100</v>
      </c>
      <c r="C101" s="5" t="str">
        <f t="shared" ca="1" si="7"/>
        <v>Libre</v>
      </c>
      <c r="D101" s="4"/>
      <c r="E101" s="4"/>
      <c r="F101" s="4"/>
      <c r="G101" s="4"/>
      <c r="H101" s="4"/>
      <c r="I101" s="4"/>
      <c r="J101" s="4"/>
      <c r="K101" s="4"/>
      <c r="L101" s="4"/>
      <c r="M101" s="10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</sheetData>
  <autoFilter ref="B7:AH101"/>
  <mergeCells count="7">
    <mergeCell ref="B2:C2"/>
    <mergeCell ref="B3:C3"/>
    <mergeCell ref="D2:E2"/>
    <mergeCell ref="D3:E3"/>
    <mergeCell ref="B6:AH6"/>
    <mergeCell ref="B4:C4"/>
    <mergeCell ref="D4:E4"/>
  </mergeCells>
  <conditionalFormatting sqref="D8:AH101">
    <cfRule type="containsText" dxfId="1" priority="1" operator="containsText" text="R">
      <formula>NOT(ISERROR(SEARCH("R",D8)))</formula>
    </cfRule>
    <cfRule type="containsText" dxfId="0" priority="2" operator="containsText" text="O">
      <formula>NOT(ISERROR(SEARCH("O",D8)))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clients</vt:lpstr>
      <vt:lpstr>Réservations 08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2015-08-12T14:49:57Z</dcterms:modified>
</cp:coreProperties>
</file>