
<file path=[Content_Types].xml><?xml version="1.0" encoding="utf-8"?>
<Types xmlns="http://schemas.openxmlformats.org/package/2006/content-types">
  <Override PartName="/docProps/app.xml" ContentType="application/vnd.openxmlformats-officedocument.extended-properties+xml"/>
  <Override PartName="/xl/sharedStrings.xml" ContentType="application/vnd.openxmlformats-officedocument.spreadsheetml.sharedStrings+xml"/>
  <Default Extension="xml" ContentType="application/xml"/>
  <Override PartName="/xl/workbook.xml" ContentType="application/vnd.openxmlformats-officedocument.spreadsheetml.sheet.main+xml"/>
  <Override PartName="/xl/worksheets/sheet3.xml" ContentType="application/vnd.openxmlformats-officedocument.spreadsheetml.worksheet+xml"/>
  <Override PartName="/xl/worksheets/sheet1.xml" ContentType="application/vnd.openxmlformats-officedocument.spreadsheetml.worksheet+xml"/>
  <Override PartName="/xl/styles.xml" ContentType="application/vnd.openxmlformats-officedocument.spreadsheetml.styles+xml"/>
  <Override PartName="/xl/theme/theme1.xml" ContentType="application/vnd.openxmlformats-officedocument.theme+xml"/>
  <Override PartName="/xl/worksheets/sheet4.xml" ContentType="application/vnd.openxmlformats-officedocument.spreadsheetml.worksheet+xml"/>
  <Override PartName="/xl/calcChain.xml" ContentType="application/vnd.openxmlformats-officedocument.spreadsheetml.calcChain+xml"/>
  <Override PartName="/xl/worksheets/sheet2.xml" ContentType="application/vnd.openxmlformats-officedocument.spreadsheetml.worksheet+xml"/>
  <Default Extension="rels" ContentType="application/vnd.openxmlformats-package.relationships+xml"/>
  <Override PartName="/xl/worksheets/sheet5.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ate1904="1" showInkAnnotation="0" autoCompressPictures="0"/>
  <bookViews>
    <workbookView xWindow="220" yWindow="100" windowWidth="25280" windowHeight="14220" tabRatio="500" activeTab="4"/>
  </bookViews>
  <sheets>
    <sheet name="Match amicaux Juillet" sheetId="1" r:id="rId1"/>
    <sheet name="Match amicaux Août" sheetId="3" r:id="rId2"/>
    <sheet name="Matchs 2015-2016" sheetId="4" r:id="rId3"/>
    <sheet name="Buteurs" sheetId="6" r:id="rId4"/>
    <sheet name="Classement" sheetId="10" r:id="rId5"/>
  </sheets>
  <calcPr calcId="130000" concurrentCalc="0"/>
  <extLst>
    <ext xmlns:mx="http://schemas.microsoft.com/office/mac/excel/2008/main" uri="http://schemas.microsoft.com/office/mac/excel/2008/main">
      <mx:ArchID Flags="2"/>
    </ext>
  </extLst>
</workbook>
</file>

<file path=xl/calcChain.xml><?xml version="1.0" encoding="utf-8"?>
<calcChain xmlns="http://schemas.openxmlformats.org/spreadsheetml/2006/main">
  <c r="Z23" i="6"/>
  <c r="Z22"/>
  <c r="Z21"/>
  <c r="Z20"/>
  <c r="Z19"/>
  <c r="Z18"/>
  <c r="Z17"/>
  <c r="Z16"/>
  <c r="Z15"/>
  <c r="Z14"/>
  <c r="Z13"/>
  <c r="Z12"/>
  <c r="Z11"/>
  <c r="Z10"/>
  <c r="Z9"/>
  <c r="Z8"/>
  <c r="Z7"/>
  <c r="Z6"/>
  <c r="Z5"/>
  <c r="Z4"/>
  <c r="Z3"/>
  <c r="Z2"/>
  <c r="J15" i="10"/>
  <c r="C15"/>
  <c r="J14"/>
  <c r="C14"/>
  <c r="J13"/>
  <c r="C13"/>
  <c r="J12"/>
  <c r="C12"/>
  <c r="J11"/>
  <c r="C11"/>
  <c r="J10"/>
  <c r="C10"/>
  <c r="J9"/>
  <c r="C9"/>
  <c r="J8"/>
  <c r="C8"/>
  <c r="J7"/>
  <c r="C7"/>
  <c r="J6"/>
  <c r="C6"/>
  <c r="J5"/>
  <c r="C5"/>
  <c r="J4"/>
  <c r="C4"/>
  <c r="AF28" i="3"/>
  <c r="AE28"/>
  <c r="AD28"/>
  <c r="AC28"/>
  <c r="AB28"/>
  <c r="AA28"/>
  <c r="Z28"/>
  <c r="Y28"/>
  <c r="X28"/>
  <c r="W28"/>
  <c r="V28"/>
  <c r="U28"/>
  <c r="T28"/>
  <c r="S28"/>
  <c r="R28"/>
  <c r="Q28"/>
  <c r="P28"/>
  <c r="O28"/>
  <c r="N28"/>
  <c r="M28"/>
  <c r="L28"/>
  <c r="K28"/>
  <c r="J28"/>
  <c r="I28"/>
  <c r="H28"/>
  <c r="G28"/>
  <c r="F28"/>
  <c r="E28"/>
  <c r="D28"/>
  <c r="C28"/>
  <c r="B28"/>
  <c r="AF27"/>
  <c r="AE27"/>
  <c r="AD27"/>
  <c r="AC27"/>
  <c r="AB27"/>
  <c r="AA27"/>
  <c r="Z27"/>
  <c r="Y27"/>
  <c r="X27"/>
  <c r="W27"/>
  <c r="V27"/>
  <c r="U27"/>
  <c r="T27"/>
  <c r="S27"/>
  <c r="R27"/>
  <c r="Q27"/>
  <c r="P27"/>
  <c r="O27"/>
  <c r="N27"/>
  <c r="M27"/>
  <c r="L27"/>
  <c r="K27"/>
  <c r="J27"/>
  <c r="I27"/>
  <c r="H27"/>
  <c r="G27"/>
  <c r="F27"/>
  <c r="E27"/>
  <c r="D27"/>
  <c r="C27"/>
  <c r="B27"/>
  <c r="AF28" i="1"/>
  <c r="AE28"/>
  <c r="AD28"/>
  <c r="AC28"/>
  <c r="AB28"/>
  <c r="AA28"/>
  <c r="Z28"/>
  <c r="Y28"/>
  <c r="X28"/>
  <c r="W28"/>
  <c r="V28"/>
  <c r="U28"/>
  <c r="T28"/>
  <c r="S28"/>
  <c r="R28"/>
  <c r="Q28"/>
  <c r="P28"/>
  <c r="O28"/>
  <c r="N28"/>
  <c r="M28"/>
  <c r="L28"/>
  <c r="K28"/>
  <c r="J28"/>
  <c r="I28"/>
  <c r="H28"/>
  <c r="G28"/>
  <c r="AF27"/>
  <c r="AE27"/>
  <c r="AD27"/>
  <c r="AC27"/>
  <c r="AB27"/>
  <c r="AA27"/>
  <c r="Z27"/>
  <c r="Y27"/>
  <c r="X27"/>
  <c r="W27"/>
  <c r="V27"/>
  <c r="U27"/>
  <c r="T27"/>
  <c r="S27"/>
  <c r="R27"/>
  <c r="Q27"/>
  <c r="P27"/>
  <c r="O27"/>
  <c r="N27"/>
  <c r="M27"/>
  <c r="L27"/>
  <c r="K27"/>
  <c r="J27"/>
  <c r="I27"/>
  <c r="H27"/>
  <c r="G27"/>
</calcChain>
</file>

<file path=xl/sharedStrings.xml><?xml version="1.0" encoding="utf-8"?>
<sst xmlns="http://schemas.openxmlformats.org/spreadsheetml/2006/main" count="1520" uniqueCount="157">
  <si>
    <t>Ici, je souhaite soit rentrer manuellement les points pris après chaque journée de championnat (et aussi les buts pour buts contre, et les penalités). Ensuite, j'aimerais que le classement soit généré automatiquement en fonction des points, de la pénalité (ca importe plus que le goal average en Suisse). Cela afin d'éviter de changer l'ordre à chaque fois :)</t>
    <phoneticPr fontId="10" type="noConversion"/>
  </si>
  <si>
    <t>coupe 32e</t>
    <phoneticPr fontId="10" type="noConversion"/>
  </si>
  <si>
    <t xml:space="preserve">amicaux </t>
    <phoneticPr fontId="10" type="noConversion"/>
  </si>
  <si>
    <t>Total champiomnat</t>
    <phoneticPr fontId="10" type="noConversion"/>
  </si>
  <si>
    <t>Florian D</t>
    <phoneticPr fontId="10" type="noConversion"/>
  </si>
  <si>
    <t>Sidney P</t>
    <phoneticPr fontId="10" type="noConversion"/>
  </si>
  <si>
    <t>Matthieu S</t>
    <phoneticPr fontId="10" type="noConversion"/>
  </si>
  <si>
    <t>Alex D</t>
    <phoneticPr fontId="10" type="noConversion"/>
  </si>
  <si>
    <t>Tim S</t>
    <phoneticPr fontId="10" type="noConversion"/>
  </si>
  <si>
    <t>Joaquim P</t>
    <phoneticPr fontId="10" type="noConversion"/>
  </si>
  <si>
    <t>Romain S</t>
    <phoneticPr fontId="10" type="noConversion"/>
  </si>
  <si>
    <t>Esteban F</t>
    <phoneticPr fontId="10" type="noConversion"/>
  </si>
  <si>
    <t>Kevin V</t>
    <phoneticPr fontId="10" type="noConversion"/>
  </si>
  <si>
    <t>Maxime P</t>
    <phoneticPr fontId="10" type="noConversion"/>
  </si>
  <si>
    <t>Alex Bris</t>
    <phoneticPr fontId="10" type="noConversion"/>
  </si>
  <si>
    <t>Damien Rib</t>
    <phoneticPr fontId="10" type="noConversion"/>
  </si>
  <si>
    <t>Yohan D</t>
    <phoneticPr fontId="10" type="noConversion"/>
  </si>
  <si>
    <t>Endrick D</t>
    <phoneticPr fontId="10" type="noConversion"/>
  </si>
  <si>
    <t>Turgay B</t>
    <phoneticPr fontId="10" type="noConversion"/>
  </si>
  <si>
    <t>Haroun B</t>
    <phoneticPr fontId="10" type="noConversion"/>
  </si>
  <si>
    <t>ne resigne pas</t>
    <phoneticPr fontId="10" type="noConversion"/>
  </si>
  <si>
    <t>Juillet</t>
    <phoneticPr fontId="10" type="noConversion"/>
  </si>
  <si>
    <t>Aout</t>
    <phoneticPr fontId="10" type="noConversion"/>
  </si>
  <si>
    <t>Damien B</t>
    <phoneticPr fontId="10" type="noConversion"/>
  </si>
  <si>
    <t>Damien B</t>
    <phoneticPr fontId="10" type="noConversion"/>
  </si>
  <si>
    <t>Said</t>
    <phoneticPr fontId="10" type="noConversion"/>
  </si>
  <si>
    <t>Said</t>
    <phoneticPr fontId="10" type="noConversion"/>
  </si>
  <si>
    <t>Mat M</t>
    <phoneticPr fontId="10" type="noConversion"/>
  </si>
  <si>
    <t>Mat M</t>
    <phoneticPr fontId="10" type="noConversion"/>
  </si>
  <si>
    <t>Samuel D</t>
    <phoneticPr fontId="10" type="noConversion"/>
  </si>
  <si>
    <t xml:space="preserve">Thomas </t>
    <phoneticPr fontId="10" type="noConversion"/>
  </si>
  <si>
    <t xml:space="preserve">Luca </t>
    <phoneticPr fontId="10" type="noConversion"/>
  </si>
  <si>
    <t xml:space="preserve">Luca </t>
    <phoneticPr fontId="10" type="noConversion"/>
  </si>
  <si>
    <t>Issam E</t>
    <phoneticPr fontId="10" type="noConversion"/>
  </si>
  <si>
    <t>ne resigne pas</t>
    <phoneticPr fontId="10" type="noConversion"/>
  </si>
  <si>
    <t>Total Présents</t>
    <phoneticPr fontId="10" type="noConversion"/>
  </si>
  <si>
    <t>?</t>
    <phoneticPr fontId="10" type="noConversion"/>
  </si>
  <si>
    <t>Coupe</t>
    <phoneticPr fontId="10" type="noConversion"/>
  </si>
  <si>
    <t>vers le 20</t>
    <phoneticPr fontId="10" type="noConversion"/>
  </si>
  <si>
    <t>Mercredi 29</t>
    <phoneticPr fontId="10" type="noConversion"/>
  </si>
  <si>
    <t xml:space="preserve">Lundi 10 </t>
    <phoneticPr fontId="10" type="noConversion"/>
  </si>
  <si>
    <t>we 15</t>
    <phoneticPr fontId="10" type="noConversion"/>
  </si>
  <si>
    <t>Tournoi les Brenets</t>
    <phoneticPr fontId="10" type="noConversion"/>
  </si>
  <si>
    <t>we du 22/23</t>
    <phoneticPr fontId="10" type="noConversion"/>
  </si>
  <si>
    <t>Championnat</t>
    <phoneticPr fontId="10" type="noConversion"/>
  </si>
  <si>
    <t>Fc Dombresson (3e ligue) 20:15 Arbitre par FCD</t>
    <phoneticPr fontId="10" type="noConversion"/>
  </si>
  <si>
    <t>Je 13</t>
    <phoneticPr fontId="10" type="noConversion"/>
  </si>
  <si>
    <t>Pr</t>
  </si>
  <si>
    <t>Ab</t>
  </si>
  <si>
    <t>Total présents</t>
  </si>
  <si>
    <t>Total absents</t>
  </si>
  <si>
    <t>Fc Bevaix 3e ligue (20:15)</t>
    <phoneticPr fontId="10" type="noConversion"/>
  </si>
  <si>
    <t>J2</t>
  </si>
  <si>
    <t>J3</t>
  </si>
  <si>
    <t>J4</t>
  </si>
  <si>
    <t>J5</t>
  </si>
  <si>
    <t>J6</t>
  </si>
  <si>
    <t>J7</t>
  </si>
  <si>
    <t>J8</t>
  </si>
  <si>
    <t>J9</t>
  </si>
  <si>
    <t>J10</t>
  </si>
  <si>
    <t>J11</t>
  </si>
  <si>
    <t>J12</t>
  </si>
  <si>
    <t>J13</t>
  </si>
  <si>
    <t>J14</t>
  </si>
  <si>
    <t>J15</t>
  </si>
  <si>
    <t>J16</t>
  </si>
  <si>
    <t>J17</t>
  </si>
  <si>
    <t>J18</t>
  </si>
  <si>
    <t>J19</t>
  </si>
  <si>
    <t>J20</t>
  </si>
  <si>
    <t>J21</t>
  </si>
  <si>
    <t>J22</t>
  </si>
  <si>
    <t>J1</t>
    <phoneticPr fontId="10" type="noConversion"/>
  </si>
  <si>
    <t>Steven</t>
    <phoneticPr fontId="10" type="noConversion"/>
  </si>
  <si>
    <t>Pr</t>
    <phoneticPr fontId="10" type="noConversion"/>
  </si>
  <si>
    <t>Samedi 8</t>
    <phoneticPr fontId="10" type="noConversion"/>
  </si>
  <si>
    <t>Arthur M</t>
    <phoneticPr fontId="10" type="noConversion"/>
  </si>
  <si>
    <t>Arthur M</t>
    <phoneticPr fontId="10" type="noConversion"/>
  </si>
  <si>
    <t>Steeven</t>
    <phoneticPr fontId="10" type="noConversion"/>
  </si>
  <si>
    <t>Annulé</t>
    <phoneticPr fontId="10" type="noConversion"/>
  </si>
  <si>
    <t>Amical</t>
    <phoneticPr fontId="10" type="noConversion"/>
  </si>
  <si>
    <t>Ticino 2 (4eL)</t>
    <phoneticPr fontId="10" type="noConversion"/>
  </si>
  <si>
    <t>US Genevey Sur Coffrane (3eL)</t>
    <phoneticPr fontId="10" type="noConversion"/>
  </si>
  <si>
    <t>1er tour 2015</t>
    <phoneticPr fontId="10" type="noConversion"/>
  </si>
  <si>
    <t>AS Vallée</t>
    <phoneticPr fontId="10" type="noConversion"/>
  </si>
  <si>
    <t>Nul</t>
    <phoneticPr fontId="10" type="noConversion"/>
  </si>
  <si>
    <t>BP</t>
    <phoneticPr fontId="10" type="noConversion"/>
  </si>
  <si>
    <t>BC</t>
    <phoneticPr fontId="10" type="noConversion"/>
  </si>
  <si>
    <t>Diff</t>
    <phoneticPr fontId="10" type="noConversion"/>
  </si>
  <si>
    <t>Pts</t>
    <phoneticPr fontId="10" type="noConversion"/>
  </si>
  <si>
    <t>Pen</t>
    <phoneticPr fontId="10" type="noConversion"/>
  </si>
  <si>
    <t>Vict</t>
    <phoneticPr fontId="10" type="noConversion"/>
  </si>
  <si>
    <t>Déf</t>
    <phoneticPr fontId="10" type="noConversion"/>
  </si>
  <si>
    <t>Fc Les Brenets</t>
    <phoneticPr fontId="10" type="noConversion"/>
  </si>
  <si>
    <t>FC Cortaillod 2</t>
    <phoneticPr fontId="10" type="noConversion"/>
  </si>
  <si>
    <t>FC Fleurier 2</t>
    <phoneticPr fontId="10" type="noConversion"/>
  </si>
  <si>
    <t>Le Locle Sports 2</t>
    <phoneticPr fontId="10" type="noConversion"/>
  </si>
  <si>
    <t>FC Auvernier 2</t>
    <phoneticPr fontId="10" type="noConversion"/>
  </si>
  <si>
    <t>FC Bevaix 2</t>
    <phoneticPr fontId="10" type="noConversion"/>
  </si>
  <si>
    <t>FC Boudry 2</t>
    <phoneticPr fontId="10" type="noConversion"/>
  </si>
  <si>
    <t>FC APVT</t>
    <phoneticPr fontId="10" type="noConversion"/>
  </si>
  <si>
    <t>FC Kosova</t>
    <phoneticPr fontId="10" type="noConversion"/>
  </si>
  <si>
    <t>FC Valangin</t>
    <phoneticPr fontId="10" type="noConversion"/>
  </si>
  <si>
    <t>Amical</t>
    <phoneticPr fontId="10" type="noConversion"/>
  </si>
  <si>
    <t>Amicaux</t>
    <phoneticPr fontId="10" type="noConversion"/>
  </si>
  <si>
    <t>Amical</t>
    <phoneticPr fontId="10" type="noConversion"/>
  </si>
  <si>
    <t>Résultat</t>
    <phoneticPr fontId="10" type="noConversion"/>
  </si>
  <si>
    <t>2-3</t>
    <phoneticPr fontId="10" type="noConversion"/>
  </si>
  <si>
    <t>2-4</t>
    <phoneticPr fontId="10" type="noConversion"/>
  </si>
  <si>
    <t>0-3</t>
    <phoneticPr fontId="10" type="noConversion"/>
  </si>
  <si>
    <t>4-3</t>
    <phoneticPr fontId="10" type="noConversion"/>
  </si>
  <si>
    <t>FC Dombresson 1 (3eL)</t>
    <phoneticPr fontId="10" type="noConversion"/>
  </si>
  <si>
    <t>FC Fontainemelon 1 (3eL)</t>
    <phoneticPr fontId="10" type="noConversion"/>
  </si>
  <si>
    <t>FC Fontainemelon 2 (4eL)</t>
    <phoneticPr fontId="10" type="noConversion"/>
  </si>
  <si>
    <t>FC Bevaix 1 (3eL)</t>
    <phoneticPr fontId="10" type="noConversion"/>
  </si>
  <si>
    <t>Extérieur</t>
    <phoneticPr fontId="10" type="noConversion"/>
  </si>
  <si>
    <t>Equipe</t>
    <phoneticPr fontId="10" type="noConversion"/>
  </si>
  <si>
    <t>Coupe</t>
    <phoneticPr fontId="10" type="noConversion"/>
  </si>
  <si>
    <t>Ticino</t>
    <phoneticPr fontId="10" type="noConversion"/>
  </si>
  <si>
    <t>Championnat</t>
    <phoneticPr fontId="10" type="noConversion"/>
  </si>
  <si>
    <t>FC Fleurier 2</t>
    <phoneticPr fontId="10" type="noConversion"/>
  </si>
  <si>
    <t>Championnat</t>
    <phoneticPr fontId="10" type="noConversion"/>
  </si>
  <si>
    <t>FC Boudry 2</t>
    <phoneticPr fontId="10" type="noConversion"/>
  </si>
  <si>
    <t>Championnat</t>
    <phoneticPr fontId="10" type="noConversion"/>
  </si>
  <si>
    <t>FC AP Val Travers</t>
    <phoneticPr fontId="10" type="noConversion"/>
  </si>
  <si>
    <t>Championnat</t>
    <phoneticPr fontId="10" type="noConversion"/>
  </si>
  <si>
    <t>FC Valangin</t>
    <phoneticPr fontId="10" type="noConversion"/>
  </si>
  <si>
    <t>Championnat</t>
    <phoneticPr fontId="10" type="noConversion"/>
  </si>
  <si>
    <t>Championnat</t>
    <phoneticPr fontId="10" type="noConversion"/>
  </si>
  <si>
    <t>FC Cortaillod 2</t>
    <phoneticPr fontId="10" type="noConversion"/>
  </si>
  <si>
    <t>Championnat</t>
    <phoneticPr fontId="10" type="noConversion"/>
  </si>
  <si>
    <t>Championnat</t>
    <phoneticPr fontId="10" type="noConversion"/>
  </si>
  <si>
    <t>FC Auvernier 2</t>
    <phoneticPr fontId="10" type="noConversion"/>
  </si>
  <si>
    <t>Championnat</t>
    <phoneticPr fontId="10" type="noConversion"/>
  </si>
  <si>
    <t>FC Kosova</t>
    <phoneticPr fontId="10" type="noConversion"/>
  </si>
  <si>
    <t>Championnat</t>
    <phoneticPr fontId="10" type="noConversion"/>
  </si>
  <si>
    <t>FC Bevaix 2</t>
    <phoneticPr fontId="10" type="noConversion"/>
  </si>
  <si>
    <t>2e tour 2016</t>
    <phoneticPr fontId="10" type="noConversion"/>
  </si>
  <si>
    <t>Championnat</t>
    <phoneticPr fontId="10" type="noConversion"/>
  </si>
  <si>
    <t>Le locle Sports 2</t>
    <phoneticPr fontId="10" type="noConversion"/>
  </si>
  <si>
    <t>Championnat</t>
    <phoneticPr fontId="10" type="noConversion"/>
  </si>
  <si>
    <t>Le locle Sports 2</t>
    <phoneticPr fontId="10" type="noConversion"/>
  </si>
  <si>
    <t>Championnat</t>
    <phoneticPr fontId="10" type="noConversion"/>
  </si>
  <si>
    <t>FC Fleurier 2</t>
    <phoneticPr fontId="10" type="noConversion"/>
  </si>
  <si>
    <t>Championnat</t>
    <phoneticPr fontId="10" type="noConversion"/>
  </si>
  <si>
    <t>Domicile</t>
    <phoneticPr fontId="10" type="noConversion"/>
  </si>
  <si>
    <t>Date</t>
    <phoneticPr fontId="10" type="noConversion"/>
  </si>
  <si>
    <t>US Geneveys sur Coffrane 3e ligue (20:15)</t>
    <phoneticPr fontId="10" type="noConversion"/>
  </si>
  <si>
    <t xml:space="preserve">Mardi 4 </t>
    <phoneticPr fontId="10" type="noConversion"/>
  </si>
  <si>
    <t>Fc Fontainemelon, 3e ligue (20h15)</t>
    <phoneticPr fontId="10" type="noConversion"/>
  </si>
  <si>
    <t xml:space="preserve">Fc Fontainemelon 2, 4e ligue (17h) </t>
    <phoneticPr fontId="10" type="noConversion"/>
  </si>
  <si>
    <t>Compétition</t>
    <phoneticPr fontId="10" type="noConversion"/>
  </si>
  <si>
    <t>Championnat</t>
    <phoneticPr fontId="10" type="noConversion"/>
  </si>
  <si>
    <t>As Vallée</t>
    <phoneticPr fontId="10" type="noConversion"/>
  </si>
  <si>
    <t>FC Môtiers</t>
    <phoneticPr fontId="10" type="noConversion"/>
  </si>
  <si>
    <t>FC Kosova</t>
    <phoneticPr fontId="10" type="noConversion"/>
  </si>
</sst>
</file>

<file path=xl/styles.xml><?xml version="1.0" encoding="utf-8"?>
<styleSheet xmlns="http://schemas.openxmlformats.org/spreadsheetml/2006/main">
  <fonts count="24">
    <font>
      <sz val="10"/>
      <name val="Verdana"/>
    </font>
    <font>
      <b/>
      <i/>
      <sz val="10"/>
      <name val="Verdana"/>
    </font>
    <font>
      <sz val="10"/>
      <name val="Verdana"/>
    </font>
    <font>
      <b/>
      <i/>
      <sz val="10"/>
      <name val="Verdana"/>
    </font>
    <font>
      <sz val="10"/>
      <name val="Verdana"/>
    </font>
    <font>
      <b/>
      <i/>
      <sz val="10"/>
      <name val="Verdana"/>
    </font>
    <font>
      <b/>
      <i/>
      <sz val="10"/>
      <name val="Verdana"/>
    </font>
    <font>
      <b/>
      <i/>
      <sz val="10"/>
      <name val="Verdana"/>
    </font>
    <font>
      <b/>
      <sz val="10"/>
      <name val="Verdana"/>
    </font>
    <font>
      <sz val="10"/>
      <name val="Verdana"/>
    </font>
    <font>
      <sz val="8"/>
      <name val="Verdana"/>
    </font>
    <font>
      <sz val="10"/>
      <color indexed="42"/>
      <name val="Verdana"/>
    </font>
    <font>
      <sz val="10"/>
      <name val="Verdana"/>
    </font>
    <font>
      <strike/>
      <sz val="10"/>
      <name val="Verdana"/>
    </font>
    <font>
      <u/>
      <sz val="10"/>
      <color indexed="12"/>
      <name val="Verdana"/>
    </font>
    <font>
      <u/>
      <sz val="10"/>
      <color indexed="20"/>
      <name val="Verdana"/>
    </font>
    <font>
      <sz val="11"/>
      <name val="Verdana"/>
    </font>
    <font>
      <sz val="11"/>
      <color indexed="24"/>
      <name val="Verdana"/>
    </font>
    <font>
      <sz val="11"/>
      <color indexed="53"/>
      <name val="Verdana"/>
    </font>
    <font>
      <sz val="10"/>
      <color indexed="24"/>
      <name val="Verdana"/>
    </font>
    <font>
      <sz val="10"/>
      <color indexed="53"/>
      <name val="Verdana"/>
    </font>
    <font>
      <b/>
      <sz val="12"/>
      <name val="Verdana"/>
    </font>
    <font>
      <b/>
      <i/>
      <sz val="11"/>
      <name val="Verdana"/>
    </font>
    <font>
      <sz val="12"/>
      <name val="Verdana"/>
    </font>
  </fonts>
  <fills count="15">
    <fill>
      <patternFill patternType="none"/>
    </fill>
    <fill>
      <patternFill patternType="gray125"/>
    </fill>
    <fill>
      <patternFill patternType="solid">
        <fgColor indexed="44"/>
        <bgColor indexed="64"/>
      </patternFill>
    </fill>
    <fill>
      <patternFill patternType="solid">
        <fgColor indexed="43"/>
        <bgColor indexed="64"/>
      </patternFill>
    </fill>
    <fill>
      <patternFill patternType="solid">
        <fgColor indexed="10"/>
        <bgColor indexed="64"/>
      </patternFill>
    </fill>
    <fill>
      <patternFill patternType="solid">
        <fgColor indexed="22"/>
        <bgColor indexed="64"/>
      </patternFill>
    </fill>
    <fill>
      <patternFill patternType="solid">
        <fgColor indexed="9"/>
        <bgColor indexed="64"/>
      </patternFill>
    </fill>
    <fill>
      <patternFill patternType="solid">
        <fgColor theme="3" tint="0.79998168889431442"/>
        <bgColor indexed="64"/>
      </patternFill>
    </fill>
    <fill>
      <patternFill patternType="solid">
        <fgColor rgb="FFFF0000"/>
        <bgColor indexed="64"/>
      </patternFill>
    </fill>
    <fill>
      <patternFill patternType="solid">
        <fgColor rgb="FF99CCFF"/>
        <bgColor rgb="FF000000"/>
      </patternFill>
    </fill>
    <fill>
      <patternFill patternType="solid">
        <fgColor theme="0"/>
        <bgColor indexed="64"/>
      </patternFill>
    </fill>
    <fill>
      <patternFill patternType="solid">
        <fgColor indexed="31"/>
        <bgColor indexed="64"/>
      </patternFill>
    </fill>
    <fill>
      <patternFill patternType="solid">
        <fgColor indexed="44"/>
        <bgColor indexed="8"/>
      </patternFill>
    </fill>
    <fill>
      <patternFill patternType="solid">
        <fgColor indexed="31"/>
        <bgColor indexed="8"/>
      </patternFill>
    </fill>
    <fill>
      <patternFill patternType="solid">
        <fgColor indexed="10"/>
        <bgColor indexed="8"/>
      </patternFill>
    </fill>
  </fills>
  <borders count="61">
    <border>
      <left/>
      <right/>
      <top/>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
      <left style="medium">
        <color auto="1"/>
      </left>
      <right style="thin">
        <color auto="1"/>
      </right>
      <top style="medium">
        <color auto="1"/>
      </top>
      <bottom style="medium">
        <color auto="1"/>
      </bottom>
      <diagonal/>
    </border>
    <border>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style="medium">
        <color auto="1"/>
      </left>
      <right style="thin">
        <color auto="1"/>
      </right>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medium">
        <color auto="1"/>
      </bottom>
      <diagonal/>
    </border>
    <border>
      <left/>
      <right style="thin">
        <color auto="1"/>
      </right>
      <top style="thin">
        <color auto="1"/>
      </top>
      <bottom style="medium">
        <color auto="1"/>
      </bottom>
      <diagonal/>
    </border>
    <border>
      <left style="medium">
        <color auto="1"/>
      </left>
      <right style="thin">
        <color auto="1"/>
      </right>
      <top style="thin">
        <color auto="1"/>
      </top>
      <bottom/>
      <diagonal/>
    </border>
    <border>
      <left/>
      <right/>
      <top style="medium">
        <color auto="1"/>
      </top>
      <bottom style="medium">
        <color auto="1"/>
      </bottom>
      <diagonal/>
    </border>
    <border>
      <left/>
      <right/>
      <top style="thin">
        <color auto="1"/>
      </top>
      <bottom/>
      <diagonal/>
    </border>
    <border>
      <left style="thin">
        <color auto="1"/>
      </left>
      <right style="thin">
        <color auto="1"/>
      </right>
      <top style="medium">
        <color auto="1"/>
      </top>
      <bottom style="thin">
        <color auto="1"/>
      </bottom>
      <diagonal/>
    </border>
    <border>
      <left style="thin">
        <color auto="1"/>
      </left>
      <right style="thin">
        <color auto="1"/>
      </right>
      <top/>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n">
        <color indexed="64"/>
      </left>
      <right style="thin">
        <color indexed="64"/>
      </right>
      <top/>
      <bottom style="hair">
        <color indexed="64"/>
      </bottom>
      <diagonal/>
    </border>
    <border>
      <left style="thin">
        <color indexed="64"/>
      </left>
      <right style="medium">
        <color indexed="64"/>
      </right>
      <top/>
      <bottom style="hair">
        <color indexed="64"/>
      </bottom>
      <diagonal/>
    </border>
    <border>
      <left style="medium">
        <color indexed="64"/>
      </left>
      <right style="medium">
        <color indexed="64"/>
      </right>
      <top style="medium">
        <color indexed="64"/>
      </top>
      <bottom/>
      <diagonal/>
    </border>
    <border>
      <left style="medium">
        <color indexed="64"/>
      </left>
      <right style="thin">
        <color indexed="64"/>
      </right>
      <top/>
      <bottom style="hair">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bottom style="medium">
        <color indexed="64"/>
      </bottom>
      <diagonal/>
    </border>
    <border>
      <left style="medium">
        <color indexed="64"/>
      </left>
      <right style="thin">
        <color indexed="64"/>
      </right>
      <top style="hair">
        <color indexed="64"/>
      </top>
      <bottom style="medium">
        <color indexed="64"/>
      </bottom>
      <diagonal/>
    </border>
    <border>
      <left style="medium">
        <color indexed="64"/>
      </left>
      <right style="medium">
        <color indexed="64"/>
      </right>
      <top style="hair">
        <color indexed="64"/>
      </top>
      <bottom style="hair">
        <color indexed="64"/>
      </bottom>
      <diagonal/>
    </border>
    <border>
      <left style="medium">
        <color indexed="64"/>
      </left>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top style="hair">
        <color indexed="64"/>
      </top>
      <bottom style="hair">
        <color indexed="64"/>
      </bottom>
      <diagonal/>
    </border>
    <border>
      <left style="medium">
        <color indexed="64"/>
      </left>
      <right/>
      <top style="hair">
        <color indexed="64"/>
      </top>
      <bottom style="medium">
        <color indexed="64"/>
      </bottom>
      <diagonal/>
    </border>
    <border>
      <left style="medium">
        <color indexed="64"/>
      </left>
      <right style="medium">
        <color indexed="64"/>
      </right>
      <top style="hair">
        <color indexed="64"/>
      </top>
      <bottom/>
      <diagonal/>
    </border>
    <border>
      <left style="medium">
        <color indexed="64"/>
      </left>
      <right style="medium">
        <color indexed="64"/>
      </right>
      <top/>
      <bottom style="hair">
        <color indexed="64"/>
      </bottom>
      <diagonal/>
    </border>
    <border>
      <left style="medium">
        <color indexed="64"/>
      </left>
      <right style="medium">
        <color indexed="64"/>
      </right>
      <top style="hair">
        <color indexed="64"/>
      </top>
      <bottom style="medium">
        <color indexed="64"/>
      </bottom>
      <diagonal/>
    </border>
  </borders>
  <cellStyleXfs count="3">
    <xf numFmtId="0" fontId="0" fillId="0" borderId="0"/>
    <xf numFmtId="0" fontId="14" fillId="0" borderId="0" applyNumberFormat="0" applyFill="0" applyBorder="0" applyAlignment="0" applyProtection="0"/>
    <xf numFmtId="0" fontId="15" fillId="0" borderId="0" applyNumberFormat="0" applyFill="0" applyBorder="0" applyAlignment="0" applyProtection="0"/>
  </cellStyleXfs>
  <cellXfs count="163">
    <xf numFmtId="0" fontId="0" fillId="0" borderId="0" xfId="0"/>
    <xf numFmtId="0" fontId="11" fillId="0" borderId="0" xfId="0" applyFont="1"/>
    <xf numFmtId="0" fontId="9" fillId="0" borderId="1" xfId="0" applyFont="1" applyBorder="1"/>
    <xf numFmtId="0" fontId="9" fillId="0" borderId="2" xfId="0" applyFont="1" applyBorder="1"/>
    <xf numFmtId="0" fontId="9" fillId="2" borderId="2" xfId="0" applyFont="1" applyFill="1" applyBorder="1"/>
    <xf numFmtId="0" fontId="12" fillId="0" borderId="4" xfId="0" applyFont="1" applyBorder="1"/>
    <xf numFmtId="0" fontId="12" fillId="0" borderId="5" xfId="0" applyFont="1" applyBorder="1"/>
    <xf numFmtId="0" fontId="12" fillId="4" borderId="5" xfId="0" applyFont="1" applyFill="1" applyBorder="1"/>
    <xf numFmtId="0" fontId="12" fillId="4" borderId="6" xfId="0" applyFont="1" applyFill="1" applyBorder="1"/>
    <xf numFmtId="0" fontId="12" fillId="0" borderId="7" xfId="0" applyFont="1" applyBorder="1"/>
    <xf numFmtId="0" fontId="12" fillId="0" borderId="8" xfId="0" applyFont="1" applyBorder="1"/>
    <xf numFmtId="0" fontId="12" fillId="4" borderId="4" xfId="0" applyFont="1" applyFill="1" applyBorder="1"/>
    <xf numFmtId="0" fontId="9" fillId="2" borderId="3" xfId="0" applyFont="1" applyFill="1" applyBorder="1"/>
    <xf numFmtId="0" fontId="0" fillId="0" borderId="5" xfId="0" applyBorder="1"/>
    <xf numFmtId="0" fontId="0" fillId="0" borderId="14" xfId="0" applyBorder="1"/>
    <xf numFmtId="0" fontId="0" fillId="0" borderId="15" xfId="0" applyBorder="1"/>
    <xf numFmtId="0" fontId="8" fillId="5" borderId="10" xfId="0" applyFont="1" applyFill="1" applyBorder="1" applyAlignment="1">
      <alignment horizontal="center"/>
    </xf>
    <xf numFmtId="0" fontId="9" fillId="5" borderId="11" xfId="0" applyFont="1" applyFill="1" applyBorder="1" applyAlignment="1">
      <alignment horizontal="center"/>
    </xf>
    <xf numFmtId="0" fontId="9" fillId="5" borderId="12" xfId="0" applyFont="1" applyFill="1" applyBorder="1" applyAlignment="1">
      <alignment horizontal="center"/>
    </xf>
    <xf numFmtId="0" fontId="9" fillId="3" borderId="12" xfId="0" applyFont="1" applyFill="1" applyBorder="1" applyAlignment="1">
      <alignment horizontal="center"/>
    </xf>
    <xf numFmtId="0" fontId="9" fillId="5" borderId="13" xfId="0" applyFont="1" applyFill="1" applyBorder="1" applyAlignment="1">
      <alignment horizontal="center"/>
    </xf>
    <xf numFmtId="0" fontId="0" fillId="0" borderId="0" xfId="0" applyAlignment="1">
      <alignment horizontal="center"/>
    </xf>
    <xf numFmtId="0" fontId="0" fillId="3" borderId="11" xfId="0" applyFill="1" applyBorder="1" applyAlignment="1">
      <alignment horizontal="center"/>
    </xf>
    <xf numFmtId="0" fontId="0" fillId="3" borderId="12" xfId="0" applyFill="1" applyBorder="1" applyAlignment="1">
      <alignment horizontal="center"/>
    </xf>
    <xf numFmtId="0" fontId="0" fillId="5" borderId="12" xfId="0" applyFill="1" applyBorder="1" applyAlignment="1">
      <alignment horizontal="center"/>
    </xf>
    <xf numFmtId="0" fontId="0" fillId="5" borderId="13" xfId="0" applyFill="1" applyBorder="1" applyAlignment="1">
      <alignment horizontal="center"/>
    </xf>
    <xf numFmtId="0" fontId="13" fillId="0" borderId="15" xfId="0" applyFont="1" applyBorder="1"/>
    <xf numFmtId="0" fontId="0" fillId="6" borderId="8" xfId="0" applyFill="1" applyBorder="1"/>
    <xf numFmtId="0" fontId="0" fillId="6" borderId="9" xfId="0" applyFill="1" applyBorder="1"/>
    <xf numFmtId="0" fontId="0" fillId="6" borderId="7" xfId="0" applyFill="1" applyBorder="1"/>
    <xf numFmtId="0" fontId="0" fillId="6" borderId="18" xfId="0" applyFill="1" applyBorder="1"/>
    <xf numFmtId="0" fontId="0" fillId="6" borderId="0" xfId="0" applyFill="1"/>
    <xf numFmtId="0" fontId="0" fillId="6" borderId="15" xfId="0" applyFill="1" applyBorder="1"/>
    <xf numFmtId="0" fontId="13" fillId="6" borderId="15" xfId="0" applyFont="1" applyFill="1" applyBorder="1"/>
    <xf numFmtId="0" fontId="12" fillId="0" borderId="5" xfId="0" applyFont="1" applyBorder="1" applyAlignment="1">
      <alignment horizontal="center"/>
    </xf>
    <xf numFmtId="0" fontId="9" fillId="5" borderId="19" xfId="0" applyFont="1" applyFill="1" applyBorder="1" applyAlignment="1">
      <alignment horizontal="center"/>
    </xf>
    <xf numFmtId="0" fontId="0" fillId="6" borderId="20" xfId="0" applyFill="1" applyBorder="1"/>
    <xf numFmtId="0" fontId="9" fillId="3" borderId="11" xfId="0" applyFont="1" applyFill="1" applyBorder="1" applyAlignment="1">
      <alignment horizontal="center"/>
    </xf>
    <xf numFmtId="0" fontId="0" fillId="6" borderId="0" xfId="0" applyFill="1" applyBorder="1"/>
    <xf numFmtId="0" fontId="7" fillId="6" borderId="0" xfId="0" applyFont="1" applyFill="1" applyBorder="1"/>
    <xf numFmtId="0" fontId="7" fillId="0" borderId="0" xfId="0" applyFont="1"/>
    <xf numFmtId="0" fontId="6" fillId="6" borderId="0" xfId="0" applyFont="1" applyFill="1" applyBorder="1"/>
    <xf numFmtId="0" fontId="6" fillId="0" borderId="0" xfId="0" applyFont="1"/>
    <xf numFmtId="0" fontId="0" fillId="7" borderId="5" xfId="0" applyFont="1" applyFill="1" applyBorder="1"/>
    <xf numFmtId="0" fontId="0" fillId="8" borderId="5" xfId="0" applyFill="1" applyBorder="1"/>
    <xf numFmtId="0" fontId="0" fillId="0" borderId="0" xfId="0" applyBorder="1"/>
    <xf numFmtId="0" fontId="0" fillId="0" borderId="0" xfId="0" applyBorder="1" applyAlignment="1">
      <alignment horizontal="center"/>
    </xf>
    <xf numFmtId="0" fontId="12" fillId="0" borderId="0" xfId="0" applyFont="1" applyBorder="1" applyAlignment="1">
      <alignment horizontal="center"/>
    </xf>
    <xf numFmtId="0" fontId="0" fillId="0" borderId="0" xfId="0" applyBorder="1" applyAlignment="1"/>
    <xf numFmtId="0" fontId="0" fillId="2" borderId="2" xfId="0" applyFont="1" applyFill="1" applyBorder="1"/>
    <xf numFmtId="0" fontId="0" fillId="9" borderId="2" xfId="0" applyFill="1" applyBorder="1"/>
    <xf numFmtId="0" fontId="9" fillId="2" borderId="22" xfId="0" applyFont="1" applyFill="1" applyBorder="1"/>
    <xf numFmtId="0" fontId="12" fillId="6" borderId="8" xfId="0" applyFont="1" applyFill="1" applyBorder="1"/>
    <xf numFmtId="0" fontId="0" fillId="0" borderId="21" xfId="0" applyBorder="1" applyAlignment="1">
      <alignment horizontal="center"/>
    </xf>
    <xf numFmtId="0" fontId="0" fillId="0" borderId="21" xfId="0" applyBorder="1"/>
    <xf numFmtId="0" fontId="0" fillId="10" borderId="21" xfId="0" applyFont="1" applyFill="1" applyBorder="1"/>
    <xf numFmtId="0" fontId="0" fillId="10" borderId="5" xfId="0" applyFill="1" applyBorder="1"/>
    <xf numFmtId="0" fontId="9" fillId="2" borderId="5" xfId="0" applyFont="1" applyFill="1" applyBorder="1"/>
    <xf numFmtId="0" fontId="9" fillId="4" borderId="2" xfId="0" applyFont="1" applyFill="1" applyBorder="1"/>
    <xf numFmtId="0" fontId="5" fillId="0" borderId="0" xfId="0" applyFont="1"/>
    <xf numFmtId="0" fontId="0" fillId="0" borderId="25" xfId="0" applyBorder="1"/>
    <xf numFmtId="0" fontId="0" fillId="0" borderId="16" xfId="0" applyBorder="1"/>
    <xf numFmtId="0" fontId="0" fillId="0" borderId="30" xfId="0" applyBorder="1"/>
    <xf numFmtId="0" fontId="0" fillId="0" borderId="2" xfId="0" applyBorder="1"/>
    <xf numFmtId="0" fontId="0" fillId="0" borderId="24" xfId="0" applyBorder="1"/>
    <xf numFmtId="0" fontId="9" fillId="5" borderId="23" xfId="0" applyFont="1" applyFill="1" applyBorder="1" applyAlignment="1">
      <alignment horizontal="center"/>
    </xf>
    <xf numFmtId="0" fontId="9" fillId="2" borderId="24" xfId="0" applyFont="1" applyFill="1" applyBorder="1"/>
    <xf numFmtId="0" fontId="12" fillId="4" borderId="25" xfId="0" applyFont="1" applyFill="1" applyBorder="1"/>
    <xf numFmtId="0" fontId="9" fillId="4" borderId="24" xfId="0" applyFont="1" applyFill="1" applyBorder="1"/>
    <xf numFmtId="0" fontId="0" fillId="2" borderId="24" xfId="0" applyFont="1" applyFill="1" applyBorder="1"/>
    <xf numFmtId="0" fontId="0" fillId="6" borderId="25" xfId="0" applyFill="1" applyBorder="1"/>
    <xf numFmtId="0" fontId="0" fillId="6" borderId="26" xfId="0" applyFill="1" applyBorder="1"/>
    <xf numFmtId="0" fontId="0" fillId="11" borderId="27" xfId="0" applyFill="1" applyBorder="1"/>
    <xf numFmtId="0" fontId="0" fillId="0" borderId="28" xfId="0" applyBorder="1"/>
    <xf numFmtId="0" fontId="0" fillId="4" borderId="29" xfId="0" applyFill="1" applyBorder="1"/>
    <xf numFmtId="0" fontId="0" fillId="0" borderId="16" xfId="0" applyBorder="1" applyAlignment="1">
      <alignment horizontal="center"/>
    </xf>
    <xf numFmtId="0" fontId="0" fillId="6" borderId="16" xfId="0" applyFill="1" applyBorder="1"/>
    <xf numFmtId="0" fontId="0" fillId="5" borderId="11" xfId="0" applyFill="1" applyBorder="1" applyAlignment="1">
      <alignment horizontal="center"/>
    </xf>
    <xf numFmtId="0" fontId="0" fillId="5" borderId="23" xfId="0" applyFill="1" applyBorder="1" applyAlignment="1">
      <alignment horizontal="center"/>
    </xf>
    <xf numFmtId="0" fontId="12" fillId="0" borderId="25" xfId="0" applyFont="1" applyBorder="1" applyAlignment="1">
      <alignment horizontal="center"/>
    </xf>
    <xf numFmtId="0" fontId="0" fillId="12" borderId="25" xfId="0" applyFill="1" applyBorder="1"/>
    <xf numFmtId="0" fontId="0" fillId="13" borderId="27" xfId="0" applyFill="1" applyBorder="1"/>
    <xf numFmtId="0" fontId="0" fillId="14" borderId="29" xfId="0" applyFill="1" applyBorder="1"/>
    <xf numFmtId="0" fontId="0" fillId="0" borderId="1" xfId="0" applyBorder="1"/>
    <xf numFmtId="0" fontId="0" fillId="0" borderId="4" xfId="0" applyBorder="1"/>
    <xf numFmtId="0" fontId="0" fillId="0" borderId="17" xfId="0" applyBorder="1"/>
    <xf numFmtId="0" fontId="0" fillId="6" borderId="29" xfId="0" applyFill="1" applyBorder="1"/>
    <xf numFmtId="0" fontId="0" fillId="0" borderId="33" xfId="0" applyBorder="1"/>
    <xf numFmtId="0" fontId="0" fillId="0" borderId="31" xfId="0" applyBorder="1"/>
    <xf numFmtId="0" fontId="0" fillId="5" borderId="10" xfId="0" applyFill="1" applyBorder="1"/>
    <xf numFmtId="0" fontId="4" fillId="5" borderId="11" xfId="0" applyFont="1" applyFill="1" applyBorder="1" applyAlignment="1">
      <alignment horizontal="center"/>
    </xf>
    <xf numFmtId="0" fontId="4" fillId="5" borderId="12" xfId="0" applyFont="1" applyFill="1" applyBorder="1" applyAlignment="1">
      <alignment horizontal="center"/>
    </xf>
    <xf numFmtId="0" fontId="4" fillId="5" borderId="23" xfId="0" applyFont="1" applyFill="1" applyBorder="1" applyAlignment="1">
      <alignment horizontal="center"/>
    </xf>
    <xf numFmtId="0" fontId="4" fillId="5" borderId="32" xfId="0" applyFont="1" applyFill="1" applyBorder="1" applyAlignment="1">
      <alignment horizontal="center"/>
    </xf>
    <xf numFmtId="0" fontId="3" fillId="0" borderId="0" xfId="0" applyFont="1"/>
    <xf numFmtId="0" fontId="0" fillId="2" borderId="8" xfId="0" applyFont="1" applyFill="1" applyBorder="1"/>
    <xf numFmtId="0" fontId="9" fillId="2" borderId="16" xfId="0" applyFont="1" applyFill="1" applyBorder="1"/>
    <xf numFmtId="0" fontId="0" fillId="2" borderId="8" xfId="0" applyFill="1" applyBorder="1"/>
    <xf numFmtId="0" fontId="13" fillId="6" borderId="15" xfId="0" applyFont="1" applyFill="1" applyBorder="1" applyAlignment="1">
      <alignment horizontal="left"/>
    </xf>
    <xf numFmtId="0" fontId="1" fillId="0" borderId="0" xfId="0" applyFont="1" applyBorder="1"/>
    <xf numFmtId="0" fontId="1" fillId="0" borderId="0" xfId="0" applyFont="1"/>
    <xf numFmtId="0" fontId="16" fillId="0" borderId="34" xfId="0" applyFont="1" applyBorder="1" applyAlignment="1">
      <alignment horizontal="center"/>
    </xf>
    <xf numFmtId="0" fontId="16" fillId="0" borderId="40" xfId="0" applyFont="1" applyBorder="1" applyAlignment="1">
      <alignment horizontal="center"/>
    </xf>
    <xf numFmtId="0" fontId="16" fillId="0" borderId="41" xfId="0" applyFont="1" applyBorder="1" applyAlignment="1">
      <alignment horizontal="center"/>
    </xf>
    <xf numFmtId="0" fontId="16" fillId="0" borderId="37" xfId="0" applyFont="1" applyBorder="1" applyAlignment="1">
      <alignment horizontal="center"/>
    </xf>
    <xf numFmtId="0" fontId="16" fillId="0" borderId="42" xfId="0" applyFont="1" applyBorder="1" applyAlignment="1">
      <alignment horizontal="center"/>
    </xf>
    <xf numFmtId="0" fontId="16" fillId="0" borderId="45" xfId="0" applyFont="1" applyBorder="1" applyAlignment="1">
      <alignment horizontal="center"/>
    </xf>
    <xf numFmtId="0" fontId="16" fillId="0" borderId="46" xfId="0" applyFont="1" applyBorder="1" applyAlignment="1">
      <alignment horizontal="center"/>
    </xf>
    <xf numFmtId="16" fontId="17" fillId="0" borderId="38" xfId="0" applyNumberFormat="1" applyFont="1" applyBorder="1" applyAlignment="1">
      <alignment horizontal="center"/>
    </xf>
    <xf numFmtId="0" fontId="17" fillId="0" borderId="38" xfId="0" applyFont="1" applyBorder="1" applyAlignment="1">
      <alignment horizontal="center"/>
    </xf>
    <xf numFmtId="0" fontId="17" fillId="0" borderId="39" xfId="0" applyFont="1" applyBorder="1" applyAlignment="1">
      <alignment horizontal="center"/>
    </xf>
    <xf numFmtId="16" fontId="18" fillId="0" borderId="38" xfId="0" applyNumberFormat="1" applyFont="1" applyBorder="1" applyAlignment="1">
      <alignment horizontal="center"/>
    </xf>
    <xf numFmtId="0" fontId="18" fillId="0" borderId="38" xfId="0" applyFont="1" applyBorder="1" applyAlignment="1">
      <alignment horizontal="center"/>
    </xf>
    <xf numFmtId="0" fontId="18" fillId="0" borderId="39" xfId="0" applyFont="1" applyBorder="1" applyAlignment="1">
      <alignment horizontal="center"/>
    </xf>
    <xf numFmtId="16" fontId="18" fillId="0" borderId="43" xfId="0" applyNumberFormat="1" applyFont="1" applyBorder="1" applyAlignment="1">
      <alignment horizontal="center"/>
    </xf>
    <xf numFmtId="0" fontId="18" fillId="0" borderId="43" xfId="0" applyFont="1" applyBorder="1" applyAlignment="1">
      <alignment horizontal="center"/>
    </xf>
    <xf numFmtId="0" fontId="18" fillId="0" borderId="44" xfId="0" applyFont="1" applyBorder="1" applyAlignment="1">
      <alignment horizontal="center"/>
    </xf>
    <xf numFmtId="16" fontId="17" fillId="0" borderId="43" xfId="0" applyNumberFormat="1" applyFont="1" applyBorder="1" applyAlignment="1">
      <alignment horizontal="center"/>
    </xf>
    <xf numFmtId="0" fontId="17" fillId="0" borderId="43" xfId="0" applyFont="1" applyBorder="1" applyAlignment="1">
      <alignment horizontal="center"/>
    </xf>
    <xf numFmtId="0" fontId="17" fillId="0" borderId="44" xfId="0" applyFont="1" applyBorder="1" applyAlignment="1">
      <alignment horizontal="center"/>
    </xf>
    <xf numFmtId="0" fontId="19" fillId="0" borderId="0" xfId="0" applyFont="1"/>
    <xf numFmtId="0" fontId="20" fillId="0" borderId="0" xfId="0" applyFont="1"/>
    <xf numFmtId="0" fontId="21" fillId="0" borderId="35" xfId="0" applyFont="1" applyBorder="1" applyAlignment="1">
      <alignment horizontal="center"/>
    </xf>
    <xf numFmtId="0" fontId="21" fillId="0" borderId="36" xfId="0" applyFont="1" applyBorder="1" applyAlignment="1">
      <alignment horizontal="center"/>
    </xf>
    <xf numFmtId="0" fontId="22" fillId="0" borderId="34" xfId="0" applyFont="1" applyBorder="1" applyAlignment="1">
      <alignment horizontal="center"/>
    </xf>
    <xf numFmtId="0" fontId="22" fillId="0" borderId="37" xfId="0" applyFont="1" applyBorder="1" applyAlignment="1">
      <alignment horizontal="center"/>
    </xf>
    <xf numFmtId="0" fontId="23" fillId="0" borderId="0" xfId="0" applyFont="1" applyBorder="1"/>
    <xf numFmtId="0" fontId="23" fillId="0" borderId="51" xfId="0" applyFont="1" applyBorder="1"/>
    <xf numFmtId="0" fontId="0" fillId="0" borderId="38" xfId="0" applyBorder="1"/>
    <xf numFmtId="0" fontId="0" fillId="0" borderId="52" xfId="0" applyBorder="1"/>
    <xf numFmtId="0" fontId="0" fillId="0" borderId="43" xfId="0" applyBorder="1"/>
    <xf numFmtId="0" fontId="0" fillId="0" borderId="44" xfId="0" applyBorder="1"/>
    <xf numFmtId="0" fontId="0" fillId="0" borderId="48" xfId="0" applyBorder="1"/>
    <xf numFmtId="0" fontId="0" fillId="0" borderId="45" xfId="0" applyBorder="1"/>
    <xf numFmtId="0" fontId="0" fillId="0" borderId="46" xfId="0" applyBorder="1"/>
    <xf numFmtId="0" fontId="0" fillId="0" borderId="19" xfId="0" applyBorder="1"/>
    <xf numFmtId="0" fontId="0" fillId="0" borderId="10" xfId="0" applyBorder="1"/>
    <xf numFmtId="0" fontId="0" fillId="0" borderId="12" xfId="0" applyBorder="1"/>
    <xf numFmtId="0" fontId="0" fillId="0" borderId="23" xfId="0" applyBorder="1"/>
    <xf numFmtId="0" fontId="0" fillId="0" borderId="47" xfId="0" applyBorder="1"/>
    <xf numFmtId="0" fontId="23" fillId="0" borderId="49" xfId="0" applyFont="1" applyBorder="1"/>
    <xf numFmtId="0" fontId="23" fillId="0" borderId="50" xfId="0" applyFont="1" applyBorder="1"/>
    <xf numFmtId="0" fontId="23" fillId="0" borderId="47" xfId="0" applyFont="1" applyBorder="1"/>
    <xf numFmtId="0" fontId="16" fillId="0" borderId="54" xfId="0" applyFont="1" applyBorder="1" applyAlignment="1">
      <alignment horizontal="center"/>
    </xf>
    <xf numFmtId="0" fontId="16" fillId="0" borderId="56" xfId="0" applyFont="1" applyBorder="1" applyAlignment="1">
      <alignment horizontal="center"/>
    </xf>
    <xf numFmtId="0" fontId="16" fillId="0" borderId="57" xfId="0" applyFont="1" applyBorder="1" applyAlignment="1">
      <alignment horizontal="center"/>
    </xf>
    <xf numFmtId="16" fontId="23" fillId="0" borderId="40" xfId="0" applyNumberFormat="1" applyFont="1" applyBorder="1" applyAlignment="1">
      <alignment horizontal="center"/>
    </xf>
    <xf numFmtId="0" fontId="23" fillId="0" borderId="40" xfId="0" applyFont="1" applyBorder="1" applyAlignment="1">
      <alignment horizontal="center"/>
    </xf>
    <xf numFmtId="0" fontId="23" fillId="0" borderId="41" xfId="0" applyFont="1" applyBorder="1" applyAlignment="1">
      <alignment horizontal="center"/>
    </xf>
    <xf numFmtId="0" fontId="23" fillId="0" borderId="38" xfId="0" applyFont="1" applyBorder="1" applyAlignment="1">
      <alignment horizontal="center"/>
    </xf>
    <xf numFmtId="0" fontId="23" fillId="0" borderId="39" xfId="0" applyFont="1" applyBorder="1" applyAlignment="1">
      <alignment horizontal="center"/>
    </xf>
    <xf numFmtId="0" fontId="23" fillId="0" borderId="43" xfId="0" applyFont="1" applyBorder="1" applyAlignment="1">
      <alignment horizontal="center"/>
    </xf>
    <xf numFmtId="0" fontId="23" fillId="0" borderId="44" xfId="0" applyFont="1" applyBorder="1" applyAlignment="1">
      <alignment horizontal="center"/>
    </xf>
    <xf numFmtId="0" fontId="21" fillId="0" borderId="47" xfId="0" applyFont="1" applyFill="1" applyBorder="1" applyAlignment="1">
      <alignment horizontal="center"/>
    </xf>
    <xf numFmtId="49" fontId="2" fillId="0" borderId="55" xfId="0" applyNumberFormat="1" applyFont="1" applyBorder="1" applyAlignment="1">
      <alignment horizontal="center"/>
    </xf>
    <xf numFmtId="49" fontId="0" fillId="0" borderId="53" xfId="0" applyNumberFormat="1" applyBorder="1" applyAlignment="1">
      <alignment horizontal="center"/>
    </xf>
    <xf numFmtId="49" fontId="0" fillId="0" borderId="58" xfId="0" applyNumberFormat="1" applyBorder="1" applyAlignment="1">
      <alignment horizontal="center"/>
    </xf>
    <xf numFmtId="49" fontId="0" fillId="0" borderId="55" xfId="0" applyNumberFormat="1" applyBorder="1" applyAlignment="1">
      <alignment horizontal="center"/>
    </xf>
    <xf numFmtId="49" fontId="0" fillId="0" borderId="60" xfId="0" applyNumberFormat="1" applyBorder="1" applyAlignment="1">
      <alignment horizontal="center"/>
    </xf>
    <xf numFmtId="49" fontId="0" fillId="0" borderId="59" xfId="0" applyNumberFormat="1" applyBorder="1" applyAlignment="1">
      <alignment horizontal="center"/>
    </xf>
    <xf numFmtId="16" fontId="23" fillId="0" borderId="38" xfId="0" applyNumberFormat="1" applyFont="1" applyBorder="1" applyAlignment="1">
      <alignment horizontal="center"/>
    </xf>
    <xf numFmtId="16" fontId="23" fillId="0" borderId="43" xfId="0" applyNumberFormat="1" applyFont="1" applyBorder="1" applyAlignment="1">
      <alignment horizontal="center"/>
    </xf>
    <xf numFmtId="0" fontId="23" fillId="0" borderId="0" xfId="0" applyFont="1" applyFill="1" applyBorder="1"/>
  </cellXfs>
  <cellStyles count="3">
    <cellStyle name="Followed Hyperlink" xfId="2" builtinId="9" hidden="1"/>
    <cellStyle name="Hyperlink" xfId="1" builtinId="8" hidden="1"/>
    <cellStyle name="Normal" xfId="0" builtinId="0"/>
  </cellStyles>
  <dxfs count="0"/>
  <tableStyles count="0" defaultTableStyle="TableStyleMedium9"/>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9"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enableFormatConditionsCalculation="0"/>
  <dimension ref="A1:AI31"/>
  <sheetViews>
    <sheetView topLeftCell="A3" zoomScale="150" zoomScaleNormal="150" zoomScalePageLayoutView="150" workbookViewId="0">
      <selection activeCell="AG7" sqref="AG7"/>
    </sheetView>
  </sheetViews>
  <sheetFormatPr baseColWidth="10" defaultRowHeight="13"/>
  <cols>
    <col min="1" max="1" width="11.5703125" customWidth="1"/>
    <col min="2" max="32" width="2.5703125" customWidth="1"/>
  </cols>
  <sheetData>
    <row r="1" spans="1:35" s="21" customFormat="1" ht="14" thickBot="1">
      <c r="A1" s="16" t="s">
        <v>21</v>
      </c>
      <c r="B1" s="17">
        <v>1</v>
      </c>
      <c r="C1" s="18">
        <v>2</v>
      </c>
      <c r="D1" s="18">
        <v>3</v>
      </c>
      <c r="E1" s="18">
        <v>4</v>
      </c>
      <c r="F1" s="18">
        <v>5</v>
      </c>
      <c r="G1" s="18">
        <v>6</v>
      </c>
      <c r="H1" s="18">
        <v>7</v>
      </c>
      <c r="I1" s="18">
        <v>8</v>
      </c>
      <c r="J1" s="18">
        <v>9</v>
      </c>
      <c r="K1" s="18">
        <v>10</v>
      </c>
      <c r="L1" s="19">
        <v>11</v>
      </c>
      <c r="M1" s="19">
        <v>12</v>
      </c>
      <c r="N1" s="18">
        <v>13</v>
      </c>
      <c r="O1" s="18">
        <v>14</v>
      </c>
      <c r="P1" s="18">
        <v>15</v>
      </c>
      <c r="Q1" s="18">
        <v>16</v>
      </c>
      <c r="R1" s="18">
        <v>17</v>
      </c>
      <c r="S1" s="19">
        <v>18</v>
      </c>
      <c r="T1" s="19">
        <v>19</v>
      </c>
      <c r="U1" s="18">
        <v>20</v>
      </c>
      <c r="V1" s="18">
        <v>21</v>
      </c>
      <c r="W1" s="20">
        <v>22</v>
      </c>
      <c r="X1" s="18">
        <v>23</v>
      </c>
      <c r="Y1" s="35">
        <v>24</v>
      </c>
      <c r="Z1" s="19">
        <v>25</v>
      </c>
      <c r="AA1" s="37">
        <v>26</v>
      </c>
      <c r="AB1" s="18">
        <v>27</v>
      </c>
      <c r="AC1" s="20">
        <v>28</v>
      </c>
      <c r="AD1" s="18">
        <v>29</v>
      </c>
      <c r="AE1" s="35">
        <v>30</v>
      </c>
      <c r="AF1" s="65">
        <v>31</v>
      </c>
    </row>
    <row r="2" spans="1:35">
      <c r="A2" s="14" t="s">
        <v>4</v>
      </c>
      <c r="B2" s="2"/>
      <c r="C2" s="3"/>
      <c r="D2" s="3"/>
      <c r="E2" s="3"/>
      <c r="F2" s="3"/>
      <c r="G2" s="4" t="s">
        <v>47</v>
      </c>
      <c r="H2" s="4" t="s">
        <v>47</v>
      </c>
      <c r="I2" s="4" t="s">
        <v>47</v>
      </c>
      <c r="J2" s="4" t="s">
        <v>47</v>
      </c>
      <c r="K2" s="4" t="s">
        <v>47</v>
      </c>
      <c r="L2" s="4" t="s">
        <v>47</v>
      </c>
      <c r="M2" s="4" t="s">
        <v>47</v>
      </c>
      <c r="N2" s="4" t="s">
        <v>47</v>
      </c>
      <c r="O2" s="4" t="s">
        <v>47</v>
      </c>
      <c r="P2" s="4" t="s">
        <v>47</v>
      </c>
      <c r="Q2" s="4" t="s">
        <v>47</v>
      </c>
      <c r="R2" s="4" t="s">
        <v>47</v>
      </c>
      <c r="S2" s="4" t="s">
        <v>47</v>
      </c>
      <c r="T2" s="4" t="s">
        <v>47</v>
      </c>
      <c r="U2" s="4" t="s">
        <v>47</v>
      </c>
      <c r="V2" s="4" t="s">
        <v>47</v>
      </c>
      <c r="W2" s="4" t="s">
        <v>47</v>
      </c>
      <c r="X2" s="4" t="s">
        <v>47</v>
      </c>
      <c r="Y2" s="4" t="s">
        <v>47</v>
      </c>
      <c r="Z2" s="4" t="s">
        <v>47</v>
      </c>
      <c r="AA2" s="4" t="s">
        <v>47</v>
      </c>
      <c r="AB2" s="4" t="s">
        <v>47</v>
      </c>
      <c r="AC2" s="4" t="s">
        <v>47</v>
      </c>
      <c r="AD2" s="4" t="s">
        <v>47</v>
      </c>
      <c r="AE2" s="4" t="s">
        <v>47</v>
      </c>
      <c r="AF2" s="66" t="s">
        <v>47</v>
      </c>
      <c r="AG2" s="1"/>
      <c r="AH2" s="1"/>
      <c r="AI2" s="1"/>
    </row>
    <row r="3" spans="1:35">
      <c r="A3" s="15" t="s">
        <v>5</v>
      </c>
      <c r="B3" s="5"/>
      <c r="C3" s="6"/>
      <c r="D3" s="6"/>
      <c r="E3" s="6"/>
      <c r="F3" s="6"/>
      <c r="G3" s="4" t="s">
        <v>47</v>
      </c>
      <c r="H3" s="4" t="s">
        <v>47</v>
      </c>
      <c r="I3" s="4" t="s">
        <v>47</v>
      </c>
      <c r="J3" s="4" t="s">
        <v>47</v>
      </c>
      <c r="K3" s="4" t="s">
        <v>47</v>
      </c>
      <c r="L3" s="4" t="s">
        <v>47</v>
      </c>
      <c r="M3" s="4" t="s">
        <v>47</v>
      </c>
      <c r="N3" s="4" t="s">
        <v>47</v>
      </c>
      <c r="O3" s="4" t="s">
        <v>47</v>
      </c>
      <c r="P3" s="4" t="s">
        <v>47</v>
      </c>
      <c r="Q3" s="4" t="s">
        <v>47</v>
      </c>
      <c r="R3" s="4" t="s">
        <v>47</v>
      </c>
      <c r="S3" s="4" t="s">
        <v>47</v>
      </c>
      <c r="T3" s="4" t="s">
        <v>47</v>
      </c>
      <c r="U3" s="4" t="s">
        <v>47</v>
      </c>
      <c r="V3" s="4" t="s">
        <v>47</v>
      </c>
      <c r="W3" s="4" t="s">
        <v>47</v>
      </c>
      <c r="X3" s="4" t="s">
        <v>47</v>
      </c>
      <c r="Y3" s="4" t="s">
        <v>47</v>
      </c>
      <c r="Z3" s="4" t="s">
        <v>47</v>
      </c>
      <c r="AA3" s="4" t="s">
        <v>47</v>
      </c>
      <c r="AB3" s="4" t="s">
        <v>47</v>
      </c>
      <c r="AC3" s="4" t="s">
        <v>47</v>
      </c>
      <c r="AD3" s="4" t="s">
        <v>47</v>
      </c>
      <c r="AE3" s="4" t="s">
        <v>47</v>
      </c>
      <c r="AF3" s="66" t="s">
        <v>47</v>
      </c>
    </row>
    <row r="4" spans="1:35">
      <c r="A4" s="15" t="s">
        <v>6</v>
      </c>
      <c r="B4" s="5"/>
      <c r="C4" s="6"/>
      <c r="D4" s="6"/>
      <c r="E4" s="6"/>
      <c r="F4" s="6"/>
      <c r="G4" s="4" t="s">
        <v>47</v>
      </c>
      <c r="H4" s="4" t="s">
        <v>47</v>
      </c>
      <c r="I4" s="4" t="s">
        <v>47</v>
      </c>
      <c r="J4" s="4" t="s">
        <v>47</v>
      </c>
      <c r="K4" s="4" t="s">
        <v>47</v>
      </c>
      <c r="L4" s="4" t="s">
        <v>47</v>
      </c>
      <c r="M4" s="4" t="s">
        <v>47</v>
      </c>
      <c r="N4" s="4" t="s">
        <v>47</v>
      </c>
      <c r="O4" s="4" t="s">
        <v>47</v>
      </c>
      <c r="P4" s="4" t="s">
        <v>47</v>
      </c>
      <c r="Q4" s="4" t="s">
        <v>47</v>
      </c>
      <c r="R4" s="4" t="s">
        <v>47</v>
      </c>
      <c r="S4" s="4" t="s">
        <v>47</v>
      </c>
      <c r="T4" s="4" t="s">
        <v>47</v>
      </c>
      <c r="U4" s="4" t="s">
        <v>47</v>
      </c>
      <c r="V4" s="4" t="s">
        <v>47</v>
      </c>
      <c r="W4" s="4" t="s">
        <v>47</v>
      </c>
      <c r="X4" s="4" t="s">
        <v>47</v>
      </c>
      <c r="Y4" s="4" t="s">
        <v>47</v>
      </c>
      <c r="Z4" s="4" t="s">
        <v>47</v>
      </c>
      <c r="AA4" s="4" t="s">
        <v>47</v>
      </c>
      <c r="AB4" s="4" t="s">
        <v>47</v>
      </c>
      <c r="AC4" s="4" t="s">
        <v>47</v>
      </c>
      <c r="AD4" s="4" t="s">
        <v>47</v>
      </c>
      <c r="AE4" s="4" t="s">
        <v>47</v>
      </c>
      <c r="AF4" s="66" t="s">
        <v>47</v>
      </c>
    </row>
    <row r="5" spans="1:35">
      <c r="A5" s="15" t="s">
        <v>7</v>
      </c>
      <c r="B5" s="5"/>
      <c r="C5" s="6"/>
      <c r="D5" s="6"/>
      <c r="E5" s="6"/>
      <c r="F5" s="6"/>
      <c r="G5" s="7" t="s">
        <v>48</v>
      </c>
      <c r="H5" s="7" t="s">
        <v>48</v>
      </c>
      <c r="I5" s="7" t="s">
        <v>48</v>
      </c>
      <c r="J5" s="7" t="s">
        <v>48</v>
      </c>
      <c r="K5" s="7" t="s">
        <v>48</v>
      </c>
      <c r="L5" s="7" t="s">
        <v>48</v>
      </c>
      <c r="M5" s="7" t="s">
        <v>48</v>
      </c>
      <c r="N5" s="7" t="s">
        <v>48</v>
      </c>
      <c r="O5" s="7" t="s">
        <v>48</v>
      </c>
      <c r="P5" s="7" t="s">
        <v>48</v>
      </c>
      <c r="Q5" s="7" t="s">
        <v>48</v>
      </c>
      <c r="R5" s="7" t="s">
        <v>48</v>
      </c>
      <c r="S5" s="7" t="s">
        <v>48</v>
      </c>
      <c r="T5" s="7" t="s">
        <v>48</v>
      </c>
      <c r="U5" s="7" t="s">
        <v>48</v>
      </c>
      <c r="V5" s="7" t="s">
        <v>48</v>
      </c>
      <c r="W5" s="7" t="s">
        <v>48</v>
      </c>
      <c r="X5" s="7" t="s">
        <v>48</v>
      </c>
      <c r="Y5" s="7" t="s">
        <v>48</v>
      </c>
      <c r="Z5" s="7" t="s">
        <v>48</v>
      </c>
      <c r="AA5" s="7" t="s">
        <v>48</v>
      </c>
      <c r="AB5" s="7" t="s">
        <v>48</v>
      </c>
      <c r="AC5" s="7" t="s">
        <v>48</v>
      </c>
      <c r="AD5" s="7" t="s">
        <v>48</v>
      </c>
      <c r="AE5" s="7" t="s">
        <v>48</v>
      </c>
      <c r="AF5" s="67" t="s">
        <v>48</v>
      </c>
    </row>
    <row r="6" spans="1:35">
      <c r="A6" s="15" t="s">
        <v>8</v>
      </c>
      <c r="B6" s="5"/>
      <c r="C6" s="6"/>
      <c r="D6" s="6"/>
      <c r="E6" s="6"/>
      <c r="F6" s="6"/>
      <c r="G6" s="4" t="s">
        <v>47</v>
      </c>
      <c r="H6" s="4" t="s">
        <v>47</v>
      </c>
      <c r="I6" s="4" t="s">
        <v>47</v>
      </c>
      <c r="J6" s="4" t="s">
        <v>47</v>
      </c>
      <c r="K6" s="4" t="s">
        <v>47</v>
      </c>
      <c r="L6" s="4" t="s">
        <v>47</v>
      </c>
      <c r="M6" s="4" t="s">
        <v>47</v>
      </c>
      <c r="N6" s="4" t="s">
        <v>47</v>
      </c>
      <c r="O6" s="4" t="s">
        <v>47</v>
      </c>
      <c r="P6" s="4" t="s">
        <v>47</v>
      </c>
      <c r="Q6" s="4" t="s">
        <v>47</v>
      </c>
      <c r="R6" s="4" t="s">
        <v>47</v>
      </c>
      <c r="S6" s="4" t="s">
        <v>47</v>
      </c>
      <c r="T6" s="4" t="s">
        <v>47</v>
      </c>
      <c r="U6" s="4" t="s">
        <v>47</v>
      </c>
      <c r="V6" s="4" t="s">
        <v>47</v>
      </c>
      <c r="W6" s="4" t="s">
        <v>47</v>
      </c>
      <c r="X6" s="4" t="s">
        <v>47</v>
      </c>
      <c r="Y6" s="4" t="s">
        <v>47</v>
      </c>
      <c r="Z6" s="4" t="s">
        <v>47</v>
      </c>
      <c r="AA6" s="4" t="s">
        <v>47</v>
      </c>
      <c r="AB6" s="4" t="s">
        <v>47</v>
      </c>
      <c r="AC6" s="4" t="s">
        <v>47</v>
      </c>
      <c r="AD6" s="4" t="s">
        <v>47</v>
      </c>
      <c r="AE6" s="4" t="s">
        <v>47</v>
      </c>
      <c r="AF6" s="4" t="s">
        <v>47</v>
      </c>
    </row>
    <row r="7" spans="1:35">
      <c r="A7" s="15" t="s">
        <v>9</v>
      </c>
      <c r="B7" s="5"/>
      <c r="C7" s="6"/>
      <c r="D7" s="6"/>
      <c r="E7" s="6"/>
      <c r="F7" s="6"/>
      <c r="G7" s="4" t="s">
        <v>47</v>
      </c>
      <c r="H7" s="4" t="s">
        <v>47</v>
      </c>
      <c r="I7" s="4" t="s">
        <v>47</v>
      </c>
      <c r="J7" s="4" t="s">
        <v>47</v>
      </c>
      <c r="K7" s="4" t="s">
        <v>47</v>
      </c>
      <c r="L7" s="4" t="s">
        <v>47</v>
      </c>
      <c r="M7" s="4" t="s">
        <v>47</v>
      </c>
      <c r="N7" s="4" t="s">
        <v>47</v>
      </c>
      <c r="O7" s="4" t="s">
        <v>47</v>
      </c>
      <c r="P7" s="4" t="s">
        <v>47</v>
      </c>
      <c r="Q7" s="4" t="s">
        <v>47</v>
      </c>
      <c r="R7" s="4" t="s">
        <v>47</v>
      </c>
      <c r="S7" s="4" t="s">
        <v>47</v>
      </c>
      <c r="T7" s="4" t="s">
        <v>47</v>
      </c>
      <c r="U7" s="4" t="s">
        <v>47</v>
      </c>
      <c r="V7" s="4" t="s">
        <v>47</v>
      </c>
      <c r="W7" s="4" t="s">
        <v>47</v>
      </c>
      <c r="X7" s="4" t="s">
        <v>47</v>
      </c>
      <c r="Y7" s="4" t="s">
        <v>47</v>
      </c>
      <c r="Z7" s="4" t="s">
        <v>47</v>
      </c>
      <c r="AA7" s="4" t="s">
        <v>47</v>
      </c>
      <c r="AB7" s="4" t="s">
        <v>47</v>
      </c>
      <c r="AC7" s="4" t="s">
        <v>47</v>
      </c>
      <c r="AD7" s="4" t="s">
        <v>47</v>
      </c>
      <c r="AE7" s="4" t="s">
        <v>47</v>
      </c>
      <c r="AF7" s="4" t="s">
        <v>47</v>
      </c>
      <c r="AH7" s="44" t="s">
        <v>48</v>
      </c>
    </row>
    <row r="8" spans="1:35">
      <c r="A8" s="15" t="s">
        <v>10</v>
      </c>
      <c r="B8" s="5"/>
      <c r="C8" s="6"/>
      <c r="D8" s="6"/>
      <c r="E8" s="6"/>
      <c r="F8" s="6"/>
      <c r="G8" s="4" t="s">
        <v>47</v>
      </c>
      <c r="H8" s="4" t="s">
        <v>47</v>
      </c>
      <c r="I8" s="4" t="s">
        <v>47</v>
      </c>
      <c r="J8" s="4" t="s">
        <v>47</v>
      </c>
      <c r="K8" s="4" t="s">
        <v>47</v>
      </c>
      <c r="L8" s="4" t="s">
        <v>47</v>
      </c>
      <c r="M8" s="4" t="s">
        <v>47</v>
      </c>
      <c r="N8" s="4" t="s">
        <v>47</v>
      </c>
      <c r="O8" s="4" t="s">
        <v>47</v>
      </c>
      <c r="P8" s="4" t="s">
        <v>47</v>
      </c>
      <c r="Q8" s="4" t="s">
        <v>47</v>
      </c>
      <c r="R8" s="4" t="s">
        <v>47</v>
      </c>
      <c r="S8" s="4" t="s">
        <v>47</v>
      </c>
      <c r="T8" s="4" t="s">
        <v>47</v>
      </c>
      <c r="U8" s="4" t="s">
        <v>47</v>
      </c>
      <c r="V8" s="4" t="s">
        <v>47</v>
      </c>
      <c r="W8" s="4" t="s">
        <v>47</v>
      </c>
      <c r="X8" s="4" t="s">
        <v>47</v>
      </c>
      <c r="Y8" s="4" t="s">
        <v>47</v>
      </c>
      <c r="Z8" s="4" t="s">
        <v>47</v>
      </c>
      <c r="AA8" s="4" t="s">
        <v>47</v>
      </c>
      <c r="AB8" s="4" t="s">
        <v>47</v>
      </c>
      <c r="AC8" s="4" t="s">
        <v>47</v>
      </c>
      <c r="AD8" s="4" t="s">
        <v>47</v>
      </c>
      <c r="AE8" s="4" t="s">
        <v>47</v>
      </c>
      <c r="AF8" s="66" t="s">
        <v>47</v>
      </c>
      <c r="AH8" s="43" t="s">
        <v>47</v>
      </c>
    </row>
    <row r="9" spans="1:35">
      <c r="A9" s="15" t="s">
        <v>11</v>
      </c>
      <c r="B9" s="5"/>
      <c r="C9" s="6"/>
      <c r="D9" s="6"/>
      <c r="E9" s="6"/>
      <c r="F9" s="6"/>
      <c r="G9" s="7" t="s">
        <v>48</v>
      </c>
      <c r="H9" s="7" t="s">
        <v>48</v>
      </c>
      <c r="I9" s="7" t="s">
        <v>48</v>
      </c>
      <c r="J9" s="7" t="s">
        <v>48</v>
      </c>
      <c r="K9" s="7" t="s">
        <v>48</v>
      </c>
      <c r="L9" s="7" t="s">
        <v>48</v>
      </c>
      <c r="M9" s="7" t="s">
        <v>48</v>
      </c>
      <c r="N9" s="7" t="s">
        <v>48</v>
      </c>
      <c r="O9" s="7" t="s">
        <v>48</v>
      </c>
      <c r="P9" s="7" t="s">
        <v>48</v>
      </c>
      <c r="Q9" s="7" t="s">
        <v>48</v>
      </c>
      <c r="R9" s="7" t="s">
        <v>48</v>
      </c>
      <c r="S9" s="7" t="s">
        <v>48</v>
      </c>
      <c r="T9" s="7" t="s">
        <v>48</v>
      </c>
      <c r="U9" s="7" t="s">
        <v>48</v>
      </c>
      <c r="V9" s="7" t="s">
        <v>48</v>
      </c>
      <c r="W9" s="4" t="s">
        <v>47</v>
      </c>
      <c r="X9" s="4" t="s">
        <v>47</v>
      </c>
      <c r="Y9" s="4" t="s">
        <v>47</v>
      </c>
      <c r="Z9" s="4" t="s">
        <v>47</v>
      </c>
      <c r="AA9" s="4" t="s">
        <v>47</v>
      </c>
      <c r="AB9" s="4" t="s">
        <v>47</v>
      </c>
      <c r="AC9" s="4" t="s">
        <v>47</v>
      </c>
      <c r="AD9" s="4" t="s">
        <v>47</v>
      </c>
      <c r="AE9" s="4" t="s">
        <v>47</v>
      </c>
      <c r="AF9" s="66" t="s">
        <v>47</v>
      </c>
    </row>
    <row r="10" spans="1:35">
      <c r="A10" s="15" t="s">
        <v>12</v>
      </c>
      <c r="B10" s="5"/>
      <c r="C10" s="6"/>
      <c r="D10" s="6"/>
      <c r="E10" s="6"/>
      <c r="F10" s="6"/>
      <c r="G10" s="4" t="s">
        <v>47</v>
      </c>
      <c r="H10" s="4" t="s">
        <v>47</v>
      </c>
      <c r="I10" s="4" t="s">
        <v>47</v>
      </c>
      <c r="J10" s="4" t="s">
        <v>47</v>
      </c>
      <c r="K10" s="4" t="s">
        <v>47</v>
      </c>
      <c r="L10" s="4" t="s">
        <v>47</v>
      </c>
      <c r="M10" s="4" t="s">
        <v>47</v>
      </c>
      <c r="N10" s="4" t="s">
        <v>47</v>
      </c>
      <c r="O10" s="4" t="s">
        <v>47</v>
      </c>
      <c r="P10" s="4" t="s">
        <v>47</v>
      </c>
      <c r="Q10" s="4" t="s">
        <v>47</v>
      </c>
      <c r="R10" s="4" t="s">
        <v>47</v>
      </c>
      <c r="S10" s="4" t="s">
        <v>47</v>
      </c>
      <c r="T10" s="4" t="s">
        <v>47</v>
      </c>
      <c r="U10" s="4" t="s">
        <v>47</v>
      </c>
      <c r="V10" s="4" t="s">
        <v>47</v>
      </c>
      <c r="W10" s="7" t="s">
        <v>48</v>
      </c>
      <c r="X10" s="7" t="s">
        <v>48</v>
      </c>
      <c r="Y10" s="7" t="s">
        <v>48</v>
      </c>
      <c r="Z10" s="7" t="s">
        <v>48</v>
      </c>
      <c r="AA10" s="7" t="s">
        <v>48</v>
      </c>
      <c r="AB10" s="7" t="s">
        <v>48</v>
      </c>
      <c r="AC10" s="7" t="s">
        <v>48</v>
      </c>
      <c r="AD10" s="7" t="s">
        <v>48</v>
      </c>
      <c r="AE10" s="7" t="s">
        <v>48</v>
      </c>
      <c r="AF10" s="67" t="s">
        <v>48</v>
      </c>
    </row>
    <row r="11" spans="1:35">
      <c r="A11" s="15" t="s">
        <v>13</v>
      </c>
      <c r="B11" s="5"/>
      <c r="C11" s="6"/>
      <c r="D11" s="6"/>
      <c r="E11" s="6"/>
      <c r="F11" s="6"/>
      <c r="G11" s="4" t="s">
        <v>47</v>
      </c>
      <c r="H11" s="4" t="s">
        <v>47</v>
      </c>
      <c r="I11" s="4" t="s">
        <v>47</v>
      </c>
      <c r="J11" s="4" t="s">
        <v>47</v>
      </c>
      <c r="K11" s="4" t="s">
        <v>47</v>
      </c>
      <c r="L11" s="4" t="s">
        <v>47</v>
      </c>
      <c r="M11" s="4" t="s">
        <v>47</v>
      </c>
      <c r="N11" s="4" t="s">
        <v>47</v>
      </c>
      <c r="O11" s="4" t="s">
        <v>47</v>
      </c>
      <c r="P11" s="4" t="s">
        <v>47</v>
      </c>
      <c r="Q11" s="4" t="s">
        <v>47</v>
      </c>
      <c r="R11" s="4" t="s">
        <v>47</v>
      </c>
      <c r="S11" s="4" t="s">
        <v>47</v>
      </c>
      <c r="T11" s="4" t="s">
        <v>47</v>
      </c>
      <c r="U11" s="4" t="s">
        <v>47</v>
      </c>
      <c r="V11" s="4" t="s">
        <v>47</v>
      </c>
      <c r="W11" s="7" t="s">
        <v>48</v>
      </c>
      <c r="X11" s="7" t="s">
        <v>48</v>
      </c>
      <c r="Y11" s="7" t="s">
        <v>48</v>
      </c>
      <c r="Z11" s="7" t="s">
        <v>48</v>
      </c>
      <c r="AA11" s="7" t="s">
        <v>48</v>
      </c>
      <c r="AB11" s="7" t="s">
        <v>48</v>
      </c>
      <c r="AC11" s="7" t="s">
        <v>48</v>
      </c>
      <c r="AD11" s="7" t="s">
        <v>48</v>
      </c>
      <c r="AE11" s="7" t="s">
        <v>48</v>
      </c>
      <c r="AF11" s="67" t="s">
        <v>48</v>
      </c>
    </row>
    <row r="12" spans="1:35">
      <c r="A12" s="15" t="s">
        <v>14</v>
      </c>
      <c r="B12" s="5"/>
      <c r="C12" s="6"/>
      <c r="D12" s="6"/>
      <c r="E12" s="6"/>
      <c r="F12" s="6"/>
      <c r="G12" s="4" t="s">
        <v>47</v>
      </c>
      <c r="H12" s="4" t="s">
        <v>47</v>
      </c>
      <c r="I12" s="4" t="s">
        <v>47</v>
      </c>
      <c r="J12" s="4" t="s">
        <v>47</v>
      </c>
      <c r="K12" s="4" t="s">
        <v>47</v>
      </c>
      <c r="L12" s="4" t="s">
        <v>47</v>
      </c>
      <c r="M12" s="4" t="s">
        <v>47</v>
      </c>
      <c r="N12" s="4" t="s">
        <v>47</v>
      </c>
      <c r="O12" s="4" t="s">
        <v>47</v>
      </c>
      <c r="P12" s="4" t="s">
        <v>47</v>
      </c>
      <c r="Q12" s="4" t="s">
        <v>47</v>
      </c>
      <c r="R12" s="4" t="s">
        <v>47</v>
      </c>
      <c r="S12" s="4" t="s">
        <v>47</v>
      </c>
      <c r="T12" s="4" t="s">
        <v>47</v>
      </c>
      <c r="U12" s="4" t="s">
        <v>47</v>
      </c>
      <c r="V12" s="4" t="s">
        <v>47</v>
      </c>
      <c r="W12" s="4" t="s">
        <v>47</v>
      </c>
      <c r="X12" s="4" t="s">
        <v>47</v>
      </c>
      <c r="Y12" s="4" t="s">
        <v>47</v>
      </c>
      <c r="Z12" s="4" t="s">
        <v>47</v>
      </c>
      <c r="AA12" s="4" t="s">
        <v>47</v>
      </c>
      <c r="AB12" s="4" t="s">
        <v>47</v>
      </c>
      <c r="AC12" s="4" t="s">
        <v>47</v>
      </c>
      <c r="AD12" s="4" t="s">
        <v>47</v>
      </c>
      <c r="AE12" s="4" t="s">
        <v>47</v>
      </c>
      <c r="AF12" s="66" t="s">
        <v>47</v>
      </c>
    </row>
    <row r="13" spans="1:35">
      <c r="A13" s="15" t="s">
        <v>15</v>
      </c>
      <c r="B13" s="5"/>
      <c r="C13" s="6"/>
      <c r="D13" s="6"/>
      <c r="E13" s="6"/>
      <c r="F13" s="6"/>
      <c r="G13" s="4" t="s">
        <v>47</v>
      </c>
      <c r="H13" s="4" t="s">
        <v>47</v>
      </c>
      <c r="I13" s="4" t="s">
        <v>47</v>
      </c>
      <c r="J13" s="4" t="s">
        <v>47</v>
      </c>
      <c r="K13" s="4" t="s">
        <v>47</v>
      </c>
      <c r="L13" s="4" t="s">
        <v>47</v>
      </c>
      <c r="M13" s="4" t="s">
        <v>47</v>
      </c>
      <c r="N13" s="4" t="s">
        <v>47</v>
      </c>
      <c r="O13" s="4" t="s">
        <v>47</v>
      </c>
      <c r="P13" s="4" t="s">
        <v>47</v>
      </c>
      <c r="Q13" s="4" t="s">
        <v>47</v>
      </c>
      <c r="R13" s="4" t="s">
        <v>47</v>
      </c>
      <c r="S13" s="4" t="s">
        <v>47</v>
      </c>
      <c r="T13" s="4" t="s">
        <v>47</v>
      </c>
      <c r="U13" s="4" t="s">
        <v>47</v>
      </c>
      <c r="V13" s="4" t="s">
        <v>47</v>
      </c>
      <c r="W13" s="4" t="s">
        <v>47</v>
      </c>
      <c r="X13" s="4" t="s">
        <v>47</v>
      </c>
      <c r="Y13" s="4" t="s">
        <v>47</v>
      </c>
      <c r="Z13" s="4" t="s">
        <v>47</v>
      </c>
      <c r="AA13" s="4" t="s">
        <v>47</v>
      </c>
      <c r="AB13" s="4" t="s">
        <v>47</v>
      </c>
      <c r="AC13" s="4" t="s">
        <v>47</v>
      </c>
      <c r="AD13" s="4" t="s">
        <v>47</v>
      </c>
      <c r="AE13" s="4" t="s">
        <v>47</v>
      </c>
      <c r="AF13" s="66" t="s">
        <v>47</v>
      </c>
    </row>
    <row r="14" spans="1:35">
      <c r="A14" s="32" t="s">
        <v>16</v>
      </c>
      <c r="B14" s="5"/>
      <c r="C14" s="6"/>
      <c r="D14" s="6"/>
      <c r="E14" s="6"/>
      <c r="F14" s="6"/>
      <c r="G14" s="6"/>
      <c r="H14" s="6"/>
      <c r="I14" s="6"/>
      <c r="J14" s="6"/>
      <c r="K14" s="6"/>
      <c r="L14" s="6"/>
      <c r="M14" s="6"/>
      <c r="N14" s="6"/>
      <c r="O14" s="6"/>
      <c r="P14" s="6"/>
      <c r="Q14" s="6"/>
      <c r="R14" s="6"/>
      <c r="S14" s="6"/>
      <c r="T14" s="6"/>
      <c r="U14" s="4" t="s">
        <v>47</v>
      </c>
      <c r="V14" s="4" t="s">
        <v>47</v>
      </c>
      <c r="W14" s="4" t="s">
        <v>47</v>
      </c>
      <c r="X14" s="4" t="s">
        <v>47</v>
      </c>
      <c r="Y14" s="4" t="s">
        <v>47</v>
      </c>
      <c r="Z14" s="4" t="s">
        <v>47</v>
      </c>
      <c r="AA14" s="4" t="s">
        <v>47</v>
      </c>
      <c r="AB14" s="4" t="s">
        <v>47</v>
      </c>
      <c r="AC14" s="4" t="s">
        <v>47</v>
      </c>
      <c r="AD14" s="4" t="s">
        <v>47</v>
      </c>
      <c r="AE14" s="4" t="s">
        <v>47</v>
      </c>
      <c r="AF14" s="66" t="s">
        <v>47</v>
      </c>
    </row>
    <row r="15" spans="1:35">
      <c r="A15" s="15" t="s">
        <v>17</v>
      </c>
      <c r="B15" s="5"/>
      <c r="C15" s="6"/>
      <c r="D15" s="6"/>
      <c r="E15" s="6"/>
      <c r="F15" s="6"/>
      <c r="G15" s="4" t="s">
        <v>47</v>
      </c>
      <c r="H15" s="4" t="s">
        <v>47</v>
      </c>
      <c r="I15" s="4" t="s">
        <v>47</v>
      </c>
      <c r="J15" s="4" t="s">
        <v>47</v>
      </c>
      <c r="K15" s="4" t="s">
        <v>47</v>
      </c>
      <c r="L15" s="4" t="s">
        <v>47</v>
      </c>
      <c r="M15" s="4" t="s">
        <v>47</v>
      </c>
      <c r="N15" s="4" t="s">
        <v>47</v>
      </c>
      <c r="O15" s="4" t="s">
        <v>47</v>
      </c>
      <c r="P15" s="4" t="s">
        <v>47</v>
      </c>
      <c r="Q15" s="4" t="s">
        <v>47</v>
      </c>
      <c r="R15" s="4" t="s">
        <v>47</v>
      </c>
      <c r="S15" s="4" t="s">
        <v>47</v>
      </c>
      <c r="T15" s="7" t="s">
        <v>48</v>
      </c>
      <c r="U15" s="7" t="s">
        <v>48</v>
      </c>
      <c r="V15" s="7" t="s">
        <v>48</v>
      </c>
      <c r="W15" s="7" t="s">
        <v>48</v>
      </c>
      <c r="X15" s="7" t="s">
        <v>48</v>
      </c>
      <c r="Y15" s="7" t="s">
        <v>48</v>
      </c>
      <c r="Z15" s="7" t="s">
        <v>48</v>
      </c>
      <c r="AA15" s="7" t="s">
        <v>48</v>
      </c>
      <c r="AB15" s="7" t="s">
        <v>48</v>
      </c>
      <c r="AC15" s="7" t="s">
        <v>48</v>
      </c>
      <c r="AD15" s="7" t="s">
        <v>48</v>
      </c>
      <c r="AE15" s="7" t="s">
        <v>48</v>
      </c>
      <c r="AF15" s="67" t="s">
        <v>48</v>
      </c>
    </row>
    <row r="16" spans="1:35">
      <c r="A16" s="15" t="s">
        <v>18</v>
      </c>
      <c r="B16" s="5"/>
      <c r="C16" s="6"/>
      <c r="D16" s="6"/>
      <c r="E16" s="6"/>
      <c r="F16" s="6"/>
      <c r="G16" s="4" t="s">
        <v>47</v>
      </c>
      <c r="H16" s="4" t="s">
        <v>47</v>
      </c>
      <c r="I16" s="4" t="s">
        <v>47</v>
      </c>
      <c r="J16" s="4" t="s">
        <v>47</v>
      </c>
      <c r="K16" s="4" t="s">
        <v>47</v>
      </c>
      <c r="L16" s="4" t="s">
        <v>47</v>
      </c>
      <c r="M16" s="4" t="s">
        <v>47</v>
      </c>
      <c r="N16" s="4" t="s">
        <v>47</v>
      </c>
      <c r="O16" s="4" t="s">
        <v>47</v>
      </c>
      <c r="P16" s="4" t="s">
        <v>47</v>
      </c>
      <c r="Q16" s="4" t="s">
        <v>47</v>
      </c>
      <c r="R16" s="4" t="s">
        <v>47</v>
      </c>
      <c r="S16" s="4" t="s">
        <v>47</v>
      </c>
      <c r="T16" s="4" t="s">
        <v>47</v>
      </c>
      <c r="U16" s="4" t="s">
        <v>47</v>
      </c>
      <c r="V16" s="4" t="s">
        <v>47</v>
      </c>
      <c r="W16" s="4" t="s">
        <v>47</v>
      </c>
      <c r="X16" s="4" t="s">
        <v>47</v>
      </c>
      <c r="Y16" s="7" t="s">
        <v>48</v>
      </c>
      <c r="Z16" s="7" t="s">
        <v>48</v>
      </c>
      <c r="AA16" s="7" t="s">
        <v>48</v>
      </c>
      <c r="AB16" s="7" t="s">
        <v>48</v>
      </c>
      <c r="AC16" s="7" t="s">
        <v>48</v>
      </c>
      <c r="AD16" s="7" t="s">
        <v>48</v>
      </c>
      <c r="AE16" s="7" t="s">
        <v>48</v>
      </c>
      <c r="AF16" s="67" t="s">
        <v>48</v>
      </c>
    </row>
    <row r="17" spans="1:32">
      <c r="A17" s="33" t="s">
        <v>77</v>
      </c>
      <c r="B17" s="5"/>
      <c r="C17" s="6"/>
      <c r="D17" s="6"/>
      <c r="E17" s="6"/>
      <c r="F17" s="6"/>
      <c r="G17" s="58" t="s">
        <v>48</v>
      </c>
      <c r="H17" s="58" t="s">
        <v>48</v>
      </c>
      <c r="I17" s="58" t="s">
        <v>48</v>
      </c>
      <c r="J17" s="58" t="s">
        <v>48</v>
      </c>
      <c r="K17" s="58" t="s">
        <v>48</v>
      </c>
      <c r="L17" s="58" t="s">
        <v>48</v>
      </c>
      <c r="M17" s="58" t="s">
        <v>48</v>
      </c>
      <c r="N17" s="58" t="s">
        <v>48</v>
      </c>
      <c r="O17" s="58" t="s">
        <v>48</v>
      </c>
      <c r="P17" s="58" t="s">
        <v>48</v>
      </c>
      <c r="Q17" s="58" t="s">
        <v>48</v>
      </c>
      <c r="R17" s="58" t="s">
        <v>48</v>
      </c>
      <c r="S17" s="58" t="s">
        <v>48</v>
      </c>
      <c r="T17" s="58" t="s">
        <v>48</v>
      </c>
      <c r="U17" s="58" t="s">
        <v>48</v>
      </c>
      <c r="V17" s="58" t="s">
        <v>48</v>
      </c>
      <c r="W17" s="58" t="s">
        <v>48</v>
      </c>
      <c r="X17" s="58" t="s">
        <v>48</v>
      </c>
      <c r="Y17" s="58" t="s">
        <v>48</v>
      </c>
      <c r="Z17" s="58" t="s">
        <v>48</v>
      </c>
      <c r="AA17" s="58" t="s">
        <v>48</v>
      </c>
      <c r="AB17" s="58" t="s">
        <v>48</v>
      </c>
      <c r="AC17" s="58" t="s">
        <v>48</v>
      </c>
      <c r="AD17" s="58" t="s">
        <v>48</v>
      </c>
      <c r="AE17" s="58" t="s">
        <v>48</v>
      </c>
      <c r="AF17" s="68" t="s">
        <v>48</v>
      </c>
    </row>
    <row r="18" spans="1:32">
      <c r="A18" s="15" t="s">
        <v>19</v>
      </c>
      <c r="B18" s="5"/>
      <c r="C18" s="6"/>
      <c r="D18" s="6"/>
      <c r="E18" s="6"/>
      <c r="F18" s="6"/>
      <c r="G18" s="7" t="s">
        <v>48</v>
      </c>
      <c r="H18" s="7" t="s">
        <v>48</v>
      </c>
      <c r="I18" s="7" t="s">
        <v>48</v>
      </c>
      <c r="J18" s="7" t="s">
        <v>48</v>
      </c>
      <c r="K18" s="7" t="s">
        <v>48</v>
      </c>
      <c r="L18" s="7" t="s">
        <v>48</v>
      </c>
      <c r="M18" s="7" t="s">
        <v>48</v>
      </c>
      <c r="N18" s="7" t="s">
        <v>48</v>
      </c>
      <c r="O18" s="7" t="s">
        <v>48</v>
      </c>
      <c r="P18" s="7" t="s">
        <v>48</v>
      </c>
      <c r="Q18" s="7" t="s">
        <v>48</v>
      </c>
      <c r="R18" s="7" t="s">
        <v>48</v>
      </c>
      <c r="S18" s="7" t="s">
        <v>48</v>
      </c>
      <c r="T18" s="7" t="s">
        <v>48</v>
      </c>
      <c r="U18" s="7" t="s">
        <v>48</v>
      </c>
      <c r="V18" s="7" t="s">
        <v>48</v>
      </c>
      <c r="W18" s="7" t="s">
        <v>48</v>
      </c>
      <c r="X18" s="7" t="s">
        <v>48</v>
      </c>
      <c r="Y18" s="7" t="s">
        <v>48</v>
      </c>
      <c r="Z18" s="7" t="s">
        <v>48</v>
      </c>
      <c r="AA18" s="7" t="s">
        <v>48</v>
      </c>
      <c r="AB18" s="4" t="s">
        <v>47</v>
      </c>
      <c r="AC18" s="4" t="s">
        <v>47</v>
      </c>
      <c r="AD18" s="4" t="s">
        <v>47</v>
      </c>
      <c r="AE18" s="4" t="s">
        <v>47</v>
      </c>
      <c r="AF18" s="66" t="s">
        <v>47</v>
      </c>
    </row>
    <row r="19" spans="1:32">
      <c r="A19" s="33" t="s">
        <v>33</v>
      </c>
      <c r="B19" s="7" t="s">
        <v>48</v>
      </c>
      <c r="C19" s="7" t="s">
        <v>48</v>
      </c>
      <c r="D19" s="7" t="s">
        <v>48</v>
      </c>
      <c r="E19" s="7" t="s">
        <v>48</v>
      </c>
      <c r="F19" s="7" t="s">
        <v>48</v>
      </c>
      <c r="G19" s="7" t="s">
        <v>48</v>
      </c>
      <c r="H19" s="7" t="s">
        <v>48</v>
      </c>
      <c r="I19" s="7" t="s">
        <v>48</v>
      </c>
      <c r="J19" s="7" t="s">
        <v>48</v>
      </c>
      <c r="K19" s="7" t="s">
        <v>48</v>
      </c>
      <c r="L19" s="7" t="s">
        <v>48</v>
      </c>
      <c r="M19" s="7" t="s">
        <v>48</v>
      </c>
      <c r="N19" s="7" t="s">
        <v>48</v>
      </c>
      <c r="O19" s="7" t="s">
        <v>48</v>
      </c>
      <c r="P19" s="7" t="s">
        <v>48</v>
      </c>
      <c r="Q19" s="7" t="s">
        <v>48</v>
      </c>
      <c r="R19" s="7" t="s">
        <v>48</v>
      </c>
      <c r="S19" s="7" t="s">
        <v>48</v>
      </c>
      <c r="T19" s="7" t="s">
        <v>48</v>
      </c>
      <c r="U19" s="7" t="s">
        <v>48</v>
      </c>
      <c r="V19" s="7" t="s">
        <v>48</v>
      </c>
      <c r="W19" s="7" t="s">
        <v>48</v>
      </c>
      <c r="X19" s="7" t="s">
        <v>48</v>
      </c>
      <c r="Y19" s="7" t="s">
        <v>48</v>
      </c>
      <c r="Z19" s="7" t="s">
        <v>48</v>
      </c>
      <c r="AA19" s="7" t="s">
        <v>48</v>
      </c>
      <c r="AB19" s="7" t="s">
        <v>48</v>
      </c>
      <c r="AC19" s="7" t="s">
        <v>48</v>
      </c>
      <c r="AD19" s="7" t="s">
        <v>48</v>
      </c>
      <c r="AE19" s="7" t="s">
        <v>48</v>
      </c>
      <c r="AF19" s="67" t="s">
        <v>48</v>
      </c>
    </row>
    <row r="20" spans="1:32">
      <c r="A20" s="26" t="s">
        <v>23</v>
      </c>
      <c r="B20" s="7" t="s">
        <v>48</v>
      </c>
      <c r="C20" s="7" t="s">
        <v>48</v>
      </c>
      <c r="D20" s="7" t="s">
        <v>48</v>
      </c>
      <c r="E20" s="7" t="s">
        <v>48</v>
      </c>
      <c r="F20" s="7" t="s">
        <v>48</v>
      </c>
      <c r="G20" s="7" t="s">
        <v>48</v>
      </c>
      <c r="H20" s="7" t="s">
        <v>48</v>
      </c>
      <c r="I20" s="7" t="s">
        <v>48</v>
      </c>
      <c r="J20" s="7" t="s">
        <v>48</v>
      </c>
      <c r="K20" s="7" t="s">
        <v>48</v>
      </c>
      <c r="L20" s="7" t="s">
        <v>48</v>
      </c>
      <c r="M20" s="7" t="s">
        <v>48</v>
      </c>
      <c r="N20" s="7" t="s">
        <v>48</v>
      </c>
      <c r="O20" s="7" t="s">
        <v>48</v>
      </c>
      <c r="P20" s="7" t="s">
        <v>48</v>
      </c>
      <c r="Q20" s="7" t="s">
        <v>48</v>
      </c>
      <c r="R20" s="7" t="s">
        <v>48</v>
      </c>
      <c r="S20" s="7" t="s">
        <v>48</v>
      </c>
      <c r="T20" s="7" t="s">
        <v>48</v>
      </c>
      <c r="U20" s="7" t="s">
        <v>48</v>
      </c>
      <c r="V20" s="7" t="s">
        <v>48</v>
      </c>
      <c r="W20" s="7" t="s">
        <v>48</v>
      </c>
      <c r="X20" s="7" t="s">
        <v>48</v>
      </c>
      <c r="Y20" s="7" t="s">
        <v>48</v>
      </c>
      <c r="Z20" s="7" t="s">
        <v>48</v>
      </c>
      <c r="AA20" s="7" t="s">
        <v>48</v>
      </c>
      <c r="AB20" s="7" t="s">
        <v>48</v>
      </c>
      <c r="AC20" s="7" t="s">
        <v>48</v>
      </c>
      <c r="AD20" s="7" t="s">
        <v>48</v>
      </c>
      <c r="AE20" s="7" t="s">
        <v>48</v>
      </c>
      <c r="AF20" s="67" t="s">
        <v>48</v>
      </c>
    </row>
    <row r="21" spans="1:32">
      <c r="A21" s="15" t="s">
        <v>32</v>
      </c>
      <c r="B21" s="5"/>
      <c r="C21" s="6"/>
      <c r="D21" s="6"/>
      <c r="E21" s="7" t="s">
        <v>48</v>
      </c>
      <c r="F21" s="7" t="s">
        <v>48</v>
      </c>
      <c r="G21" s="7" t="s">
        <v>48</v>
      </c>
      <c r="H21" s="7" t="s">
        <v>48</v>
      </c>
      <c r="I21" s="7" t="s">
        <v>48</v>
      </c>
      <c r="J21" s="7" t="s">
        <v>48</v>
      </c>
      <c r="K21" s="7" t="s">
        <v>48</v>
      </c>
      <c r="L21" s="7" t="s">
        <v>48</v>
      </c>
      <c r="M21" s="7" t="s">
        <v>48</v>
      </c>
      <c r="N21" s="7" t="s">
        <v>48</v>
      </c>
      <c r="O21" s="7" t="s">
        <v>48</v>
      </c>
      <c r="P21" s="7" t="s">
        <v>48</v>
      </c>
      <c r="Q21" s="7" t="s">
        <v>48</v>
      </c>
      <c r="R21" s="7" t="s">
        <v>48</v>
      </c>
      <c r="S21" s="7" t="s">
        <v>48</v>
      </c>
      <c r="T21" s="7" t="s">
        <v>48</v>
      </c>
      <c r="U21" s="7" t="s">
        <v>48</v>
      </c>
      <c r="V21" s="7" t="s">
        <v>48</v>
      </c>
      <c r="W21" s="7" t="s">
        <v>48</v>
      </c>
      <c r="X21" s="7" t="s">
        <v>48</v>
      </c>
      <c r="Y21" s="7" t="s">
        <v>48</v>
      </c>
      <c r="Z21" s="4" t="s">
        <v>47</v>
      </c>
      <c r="AA21" s="4" t="s">
        <v>47</v>
      </c>
      <c r="AB21" s="4" t="s">
        <v>47</v>
      </c>
      <c r="AC21" s="4" t="s">
        <v>47</v>
      </c>
      <c r="AD21" s="4" t="s">
        <v>47</v>
      </c>
      <c r="AE21" s="4" t="s">
        <v>47</v>
      </c>
      <c r="AF21" s="66" t="s">
        <v>47</v>
      </c>
    </row>
    <row r="22" spans="1:32">
      <c r="A22" s="15" t="s">
        <v>30</v>
      </c>
      <c r="B22" s="9"/>
      <c r="C22" s="10"/>
      <c r="D22" s="10"/>
      <c r="E22" s="10"/>
      <c r="F22" s="7" t="s">
        <v>48</v>
      </c>
      <c r="G22" s="7" t="s">
        <v>48</v>
      </c>
      <c r="H22" s="7" t="s">
        <v>48</v>
      </c>
      <c r="I22" s="7" t="s">
        <v>48</v>
      </c>
      <c r="J22" s="7" t="s">
        <v>48</v>
      </c>
      <c r="K22" s="7" t="s">
        <v>48</v>
      </c>
      <c r="L22" s="7" t="s">
        <v>48</v>
      </c>
      <c r="M22" s="7" t="s">
        <v>48</v>
      </c>
      <c r="N22" s="7" t="s">
        <v>48</v>
      </c>
      <c r="O22" s="7" t="s">
        <v>48</v>
      </c>
      <c r="P22" s="7" t="s">
        <v>48</v>
      </c>
      <c r="Q22" s="49" t="s">
        <v>47</v>
      </c>
      <c r="R22" s="49" t="s">
        <v>47</v>
      </c>
      <c r="S22" s="49" t="s">
        <v>47</v>
      </c>
      <c r="T22" s="49" t="s">
        <v>47</v>
      </c>
      <c r="U22" s="49" t="s">
        <v>47</v>
      </c>
      <c r="V22" s="49" t="s">
        <v>47</v>
      </c>
      <c r="W22" s="49" t="s">
        <v>47</v>
      </c>
      <c r="X22" s="49" t="s">
        <v>47</v>
      </c>
      <c r="Y22" s="49" t="s">
        <v>47</v>
      </c>
      <c r="Z22" s="49" t="s">
        <v>47</v>
      </c>
      <c r="AA22" s="49" t="s">
        <v>47</v>
      </c>
      <c r="AB22" s="49" t="s">
        <v>47</v>
      </c>
      <c r="AC22" s="49" t="s">
        <v>47</v>
      </c>
      <c r="AD22" s="49" t="s">
        <v>47</v>
      </c>
      <c r="AE22" s="49" t="s">
        <v>47</v>
      </c>
      <c r="AF22" s="69" t="s">
        <v>47</v>
      </c>
    </row>
    <row r="23" spans="1:32">
      <c r="A23" s="32" t="s">
        <v>25</v>
      </c>
      <c r="B23" s="13"/>
      <c r="C23" s="13"/>
      <c r="D23" s="13"/>
      <c r="E23" s="13"/>
      <c r="F23" s="13"/>
      <c r="G23" s="4" t="s">
        <v>47</v>
      </c>
      <c r="H23" s="4" t="s">
        <v>47</v>
      </c>
      <c r="I23" s="4" t="s">
        <v>47</v>
      </c>
      <c r="J23" s="4" t="s">
        <v>47</v>
      </c>
      <c r="K23" s="4" t="s">
        <v>47</v>
      </c>
      <c r="L23" s="4" t="s">
        <v>47</v>
      </c>
      <c r="M23" s="4" t="s">
        <v>47</v>
      </c>
      <c r="N23" s="4" t="s">
        <v>47</v>
      </c>
      <c r="O23" s="4" t="s">
        <v>47</v>
      </c>
      <c r="P23" s="4" t="s">
        <v>47</v>
      </c>
      <c r="Q23" s="4" t="s">
        <v>47</v>
      </c>
      <c r="R23" s="4" t="s">
        <v>47</v>
      </c>
      <c r="S23" s="4" t="s">
        <v>47</v>
      </c>
      <c r="T23" s="4" t="s">
        <v>47</v>
      </c>
      <c r="U23" s="4" t="s">
        <v>47</v>
      </c>
      <c r="V23" s="4" t="s">
        <v>47</v>
      </c>
      <c r="W23" s="4" t="s">
        <v>47</v>
      </c>
      <c r="X23" s="4" t="s">
        <v>47</v>
      </c>
      <c r="Y23" s="4" t="s">
        <v>47</v>
      </c>
      <c r="Z23" s="4" t="s">
        <v>47</v>
      </c>
      <c r="AA23" s="4" t="s">
        <v>47</v>
      </c>
      <c r="AB23" s="7" t="s">
        <v>48</v>
      </c>
      <c r="AC23" s="7" t="s">
        <v>48</v>
      </c>
      <c r="AD23" s="7" t="s">
        <v>48</v>
      </c>
      <c r="AE23" s="7" t="s">
        <v>48</v>
      </c>
      <c r="AF23" s="67" t="s">
        <v>48</v>
      </c>
    </row>
    <row r="24" spans="1:32" s="31" customFormat="1">
      <c r="A24" s="30" t="s">
        <v>29</v>
      </c>
      <c r="B24" s="27"/>
      <c r="C24" s="27"/>
      <c r="D24" s="27"/>
      <c r="E24" s="27"/>
      <c r="F24" s="27"/>
      <c r="G24" s="4" t="s">
        <v>47</v>
      </c>
      <c r="H24" s="4" t="s">
        <v>47</v>
      </c>
      <c r="I24" s="4" t="s">
        <v>47</v>
      </c>
      <c r="J24" s="4" t="s">
        <v>47</v>
      </c>
      <c r="K24" s="4" t="s">
        <v>47</v>
      </c>
      <c r="L24" s="4" t="s">
        <v>47</v>
      </c>
      <c r="M24" s="4" t="s">
        <v>47</v>
      </c>
      <c r="N24" s="4" t="s">
        <v>47</v>
      </c>
      <c r="O24" s="4" t="s">
        <v>47</v>
      </c>
      <c r="P24" s="4" t="s">
        <v>47</v>
      </c>
      <c r="Q24" s="4" t="s">
        <v>47</v>
      </c>
      <c r="R24" s="4" t="s">
        <v>47</v>
      </c>
      <c r="S24" s="7" t="s">
        <v>48</v>
      </c>
      <c r="T24" s="7" t="s">
        <v>48</v>
      </c>
      <c r="U24" s="7" t="s">
        <v>48</v>
      </c>
      <c r="V24" s="7" t="s">
        <v>48</v>
      </c>
      <c r="W24" s="7" t="s">
        <v>48</v>
      </c>
      <c r="X24" s="7" t="s">
        <v>48</v>
      </c>
      <c r="Y24" s="7" t="s">
        <v>48</v>
      </c>
      <c r="Z24" s="7" t="s">
        <v>48</v>
      </c>
      <c r="AA24" s="7" t="s">
        <v>48</v>
      </c>
      <c r="AB24" s="7" t="s">
        <v>48</v>
      </c>
      <c r="AC24" s="7" t="s">
        <v>48</v>
      </c>
      <c r="AD24" s="7" t="s">
        <v>48</v>
      </c>
      <c r="AE24" s="7" t="s">
        <v>48</v>
      </c>
      <c r="AF24" s="67" t="s">
        <v>48</v>
      </c>
    </row>
    <row r="25" spans="1:32">
      <c r="A25" s="30" t="s">
        <v>27</v>
      </c>
      <c r="B25" s="27"/>
      <c r="C25" s="27"/>
      <c r="D25" s="27"/>
      <c r="E25" s="27"/>
      <c r="F25" s="27"/>
      <c r="G25" s="4" t="s">
        <v>47</v>
      </c>
      <c r="H25" s="27"/>
      <c r="I25" s="27"/>
      <c r="J25" s="27"/>
      <c r="K25" s="27"/>
      <c r="L25" s="27"/>
      <c r="M25" s="27"/>
      <c r="N25" s="27"/>
      <c r="O25" s="27"/>
      <c r="P25" s="27"/>
      <c r="Q25" s="27"/>
      <c r="R25" s="27"/>
      <c r="S25" s="27"/>
      <c r="T25" s="27"/>
      <c r="U25" s="27"/>
      <c r="V25" s="27"/>
      <c r="W25" s="28"/>
      <c r="X25" s="52"/>
      <c r="Y25" s="36"/>
      <c r="Z25" s="27"/>
      <c r="AA25" s="27"/>
      <c r="AB25" s="27"/>
      <c r="AC25" s="27"/>
      <c r="AD25" s="95" t="s">
        <v>47</v>
      </c>
      <c r="AE25" s="27"/>
      <c r="AF25" s="71"/>
    </row>
    <row r="26" spans="1:32" ht="14" thickBot="1">
      <c r="A26" s="30" t="s">
        <v>74</v>
      </c>
      <c r="B26" s="27"/>
      <c r="C26" s="27"/>
      <c r="D26" s="27"/>
      <c r="E26" s="27"/>
      <c r="F26" s="27"/>
      <c r="G26" s="51" t="s">
        <v>47</v>
      </c>
      <c r="H26" s="96" t="s">
        <v>47</v>
      </c>
      <c r="I26" s="96" t="s">
        <v>47</v>
      </c>
      <c r="J26" s="96" t="s">
        <v>47</v>
      </c>
      <c r="K26" s="96" t="s">
        <v>47</v>
      </c>
      <c r="L26" s="96" t="s">
        <v>47</v>
      </c>
      <c r="M26" s="96" t="s">
        <v>47</v>
      </c>
      <c r="N26" s="96" t="s">
        <v>47</v>
      </c>
      <c r="O26" s="96" t="s">
        <v>47</v>
      </c>
      <c r="P26" s="96" t="s">
        <v>47</v>
      </c>
      <c r="Q26" s="96" t="s">
        <v>47</v>
      </c>
      <c r="R26" s="96" t="s">
        <v>47</v>
      </c>
      <c r="S26" s="96" t="s">
        <v>47</v>
      </c>
      <c r="T26" s="96" t="s">
        <v>47</v>
      </c>
      <c r="U26" s="96" t="s">
        <v>47</v>
      </c>
      <c r="V26" s="96" t="s">
        <v>47</v>
      </c>
      <c r="W26" s="96" t="s">
        <v>47</v>
      </c>
      <c r="X26" s="96" t="s">
        <v>47</v>
      </c>
      <c r="Y26" s="96" t="s">
        <v>47</v>
      </c>
      <c r="Z26" s="96" t="s">
        <v>47</v>
      </c>
      <c r="AA26" s="96" t="s">
        <v>47</v>
      </c>
      <c r="AB26" s="96" t="s">
        <v>47</v>
      </c>
      <c r="AC26" s="96" t="s">
        <v>47</v>
      </c>
      <c r="AD26" s="96" t="s">
        <v>47</v>
      </c>
      <c r="AE26" s="96" t="s">
        <v>47</v>
      </c>
      <c r="AF26" s="96" t="s">
        <v>47</v>
      </c>
    </row>
    <row r="27" spans="1:32">
      <c r="A27" s="72" t="s">
        <v>35</v>
      </c>
      <c r="B27" s="53"/>
      <c r="C27" s="53"/>
      <c r="D27" s="53"/>
      <c r="E27" s="53"/>
      <c r="F27" s="55"/>
      <c r="G27" s="54">
        <f>COUNTIF(G2:G26,"Pr")</f>
        <v>16</v>
      </c>
      <c r="H27" s="54">
        <f t="shared" ref="H27:AF27" si="0">COUNTIF(H2:H26,"Pr")</f>
        <v>15</v>
      </c>
      <c r="I27" s="54">
        <f t="shared" si="0"/>
        <v>15</v>
      </c>
      <c r="J27" s="54">
        <f t="shared" si="0"/>
        <v>15</v>
      </c>
      <c r="K27" s="54">
        <f t="shared" si="0"/>
        <v>15</v>
      </c>
      <c r="L27" s="54">
        <f t="shared" si="0"/>
        <v>15</v>
      </c>
      <c r="M27" s="54">
        <f t="shared" si="0"/>
        <v>15</v>
      </c>
      <c r="N27" s="54">
        <f t="shared" si="0"/>
        <v>15</v>
      </c>
      <c r="O27" s="54">
        <f t="shared" si="0"/>
        <v>15</v>
      </c>
      <c r="P27" s="54">
        <f t="shared" si="0"/>
        <v>15</v>
      </c>
      <c r="Q27" s="54">
        <f t="shared" si="0"/>
        <v>16</v>
      </c>
      <c r="R27" s="54">
        <f t="shared" si="0"/>
        <v>16</v>
      </c>
      <c r="S27" s="54">
        <f t="shared" si="0"/>
        <v>15</v>
      </c>
      <c r="T27" s="54">
        <f t="shared" si="0"/>
        <v>14</v>
      </c>
      <c r="U27" s="54">
        <f t="shared" si="0"/>
        <v>15</v>
      </c>
      <c r="V27" s="54">
        <f t="shared" si="0"/>
        <v>15</v>
      </c>
      <c r="W27" s="54">
        <f t="shared" si="0"/>
        <v>14</v>
      </c>
      <c r="X27" s="54">
        <f t="shared" si="0"/>
        <v>14</v>
      </c>
      <c r="Y27" s="54">
        <f t="shared" si="0"/>
        <v>13</v>
      </c>
      <c r="Z27" s="54">
        <f t="shared" si="0"/>
        <v>14</v>
      </c>
      <c r="AA27" s="54">
        <f t="shared" si="0"/>
        <v>14</v>
      </c>
      <c r="AB27" s="54">
        <f t="shared" si="0"/>
        <v>14</v>
      </c>
      <c r="AC27" s="54">
        <f t="shared" si="0"/>
        <v>14</v>
      </c>
      <c r="AD27" s="54">
        <f t="shared" si="0"/>
        <v>15</v>
      </c>
      <c r="AE27" s="54">
        <f t="shared" si="0"/>
        <v>14</v>
      </c>
      <c r="AF27" s="73">
        <f t="shared" si="0"/>
        <v>14</v>
      </c>
    </row>
    <row r="28" spans="1:32" ht="14" thickBot="1">
      <c r="A28" s="74" t="s">
        <v>50</v>
      </c>
      <c r="B28" s="75"/>
      <c r="C28" s="75"/>
      <c r="D28" s="75"/>
      <c r="E28" s="75"/>
      <c r="F28" s="76"/>
      <c r="G28" s="61">
        <f>COUNTIF(G2:G26,"Ab")</f>
        <v>8</v>
      </c>
      <c r="H28" s="61">
        <f t="shared" ref="H28:AF28" si="1">COUNTIF(H2:H26,"Ab")</f>
        <v>8</v>
      </c>
      <c r="I28" s="61">
        <f t="shared" si="1"/>
        <v>8</v>
      </c>
      <c r="J28" s="61">
        <f t="shared" si="1"/>
        <v>8</v>
      </c>
      <c r="K28" s="61">
        <f t="shared" si="1"/>
        <v>8</v>
      </c>
      <c r="L28" s="61">
        <f t="shared" si="1"/>
        <v>8</v>
      </c>
      <c r="M28" s="61">
        <f t="shared" si="1"/>
        <v>8</v>
      </c>
      <c r="N28" s="61">
        <f t="shared" si="1"/>
        <v>8</v>
      </c>
      <c r="O28" s="61">
        <f t="shared" si="1"/>
        <v>8</v>
      </c>
      <c r="P28" s="61">
        <f t="shared" si="1"/>
        <v>8</v>
      </c>
      <c r="Q28" s="61">
        <f t="shared" si="1"/>
        <v>7</v>
      </c>
      <c r="R28" s="61">
        <f t="shared" si="1"/>
        <v>7</v>
      </c>
      <c r="S28" s="61">
        <f t="shared" si="1"/>
        <v>8</v>
      </c>
      <c r="T28" s="61">
        <f t="shared" si="1"/>
        <v>9</v>
      </c>
      <c r="U28" s="61">
        <f t="shared" si="1"/>
        <v>9</v>
      </c>
      <c r="V28" s="61">
        <f t="shared" si="1"/>
        <v>9</v>
      </c>
      <c r="W28" s="61">
        <f t="shared" si="1"/>
        <v>10</v>
      </c>
      <c r="X28" s="61">
        <f t="shared" si="1"/>
        <v>10</v>
      </c>
      <c r="Y28" s="61">
        <f t="shared" si="1"/>
        <v>11</v>
      </c>
      <c r="Z28" s="61">
        <f t="shared" si="1"/>
        <v>10</v>
      </c>
      <c r="AA28" s="61">
        <f t="shared" si="1"/>
        <v>10</v>
      </c>
      <c r="AB28" s="61">
        <f t="shared" si="1"/>
        <v>10</v>
      </c>
      <c r="AC28" s="61">
        <f t="shared" si="1"/>
        <v>10</v>
      </c>
      <c r="AD28" s="61">
        <f t="shared" si="1"/>
        <v>10</v>
      </c>
      <c r="AE28" s="61">
        <f t="shared" si="1"/>
        <v>10</v>
      </c>
      <c r="AF28" s="62">
        <f t="shared" si="1"/>
        <v>10</v>
      </c>
    </row>
    <row r="29" spans="1:32">
      <c r="A29" s="45"/>
      <c r="B29" s="46"/>
      <c r="C29" s="46"/>
      <c r="D29" s="48"/>
      <c r="E29" s="48"/>
      <c r="F29" s="48"/>
      <c r="G29" s="48"/>
      <c r="H29" s="46"/>
      <c r="I29" s="46"/>
      <c r="J29" s="46"/>
      <c r="K29" s="46"/>
      <c r="L29" s="46"/>
      <c r="M29" s="46"/>
      <c r="N29" s="46"/>
      <c r="O29" s="46"/>
      <c r="P29" s="46"/>
      <c r="Q29" s="46"/>
      <c r="R29" s="46"/>
      <c r="S29" s="46"/>
      <c r="T29" s="46"/>
      <c r="U29" s="46"/>
      <c r="V29" s="46"/>
      <c r="W29" s="46"/>
      <c r="X29" s="47"/>
      <c r="Y29" s="46"/>
      <c r="Z29" s="46"/>
      <c r="AA29" s="46"/>
      <c r="AB29" s="46"/>
      <c r="AC29" s="46"/>
      <c r="AD29" s="46"/>
      <c r="AE29" s="46"/>
      <c r="AF29" s="46"/>
    </row>
    <row r="30" spans="1:32">
      <c r="D30" s="48"/>
      <c r="E30" s="48"/>
      <c r="F30" s="48"/>
      <c r="G30" s="48"/>
    </row>
    <row r="31" spans="1:32">
      <c r="A31" s="39" t="s">
        <v>39</v>
      </c>
      <c r="B31" s="40" t="s">
        <v>45</v>
      </c>
    </row>
  </sheetData>
  <phoneticPr fontId="10" type="noConversion"/>
  <dataValidations count="1">
    <dataValidation type="list" allowBlank="1" showInputMessage="1" showErrorMessage="1" sqref="G22:G26 U14:AF14 AE26:AF26 AE24:AF24 H22:P22 AD24:AD26 E20:E21 B19:B20 C19:AF19 C20:D20 F20:F22 Q20:AF22 G20:P21 H23:S24 T23:AF23 T24:AC24 G15:AF18 H26:AC26 G2:AF13">
      <formula1>$AH$7:$AH$8</formula1>
    </dataValidation>
  </dataValidations>
  <pageMargins left="0.75196850393700787" right="0.75196850393700787" top="1" bottom="1" header="0.5" footer="0.5"/>
  <colBreaks count="1" manualBreakCount="1">
    <brk id="35" max="1048575" man="1"/>
  </colBreaks>
  <extLst>
    <ext xmlns:mx="http://schemas.microsoft.com/office/mac/excel/2008/main" uri="http://schemas.microsoft.com/office/mac/excel/2008/main">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enableFormatConditionsCalculation="0"/>
  <dimension ref="A1:AI36"/>
  <sheetViews>
    <sheetView zoomScale="150" zoomScaleNormal="150" zoomScalePageLayoutView="150" workbookViewId="0">
      <selection activeCell="I41" sqref="I41"/>
    </sheetView>
  </sheetViews>
  <sheetFormatPr baseColWidth="10" defaultRowHeight="13"/>
  <cols>
    <col min="1" max="1" width="13.28515625" customWidth="1"/>
    <col min="2" max="32" width="2.5703125" customWidth="1"/>
  </cols>
  <sheetData>
    <row r="1" spans="1:35" s="21" customFormat="1" ht="14" thickBot="1">
      <c r="A1" s="16" t="s">
        <v>22</v>
      </c>
      <c r="B1" s="22">
        <v>1</v>
      </c>
      <c r="C1" s="23">
        <v>2</v>
      </c>
      <c r="D1" s="24">
        <v>3</v>
      </c>
      <c r="E1" s="24">
        <v>4</v>
      </c>
      <c r="F1" s="24">
        <v>5</v>
      </c>
      <c r="G1" s="25">
        <v>6</v>
      </c>
      <c r="H1" s="77">
        <v>7</v>
      </c>
      <c r="I1" s="23">
        <v>8</v>
      </c>
      <c r="J1" s="23">
        <v>9</v>
      </c>
      <c r="K1" s="24">
        <v>10</v>
      </c>
      <c r="L1" s="24">
        <v>11</v>
      </c>
      <c r="M1" s="24">
        <v>12</v>
      </c>
      <c r="N1" s="24">
        <v>13</v>
      </c>
      <c r="O1" s="24">
        <v>14</v>
      </c>
      <c r="P1" s="23">
        <v>15</v>
      </c>
      <c r="Q1" s="23">
        <v>16</v>
      </c>
      <c r="R1" s="24">
        <v>17</v>
      </c>
      <c r="S1" s="24">
        <v>18</v>
      </c>
      <c r="T1" s="24">
        <v>19</v>
      </c>
      <c r="U1" s="24">
        <v>20</v>
      </c>
      <c r="V1" s="24">
        <v>21</v>
      </c>
      <c r="W1" s="23">
        <v>22</v>
      </c>
      <c r="X1" s="23">
        <v>23</v>
      </c>
      <c r="Y1" s="24">
        <v>24</v>
      </c>
      <c r="Z1" s="24">
        <v>25</v>
      </c>
      <c r="AA1" s="24">
        <v>26</v>
      </c>
      <c r="AB1" s="24">
        <v>27</v>
      </c>
      <c r="AC1" s="24">
        <v>28</v>
      </c>
      <c r="AD1" s="24">
        <v>29</v>
      </c>
      <c r="AE1" s="24">
        <v>30</v>
      </c>
      <c r="AF1" s="78">
        <v>31</v>
      </c>
    </row>
    <row r="2" spans="1:35">
      <c r="A2" s="14" t="s">
        <v>4</v>
      </c>
      <c r="B2" s="4" t="s">
        <v>47</v>
      </c>
      <c r="C2" s="4" t="s">
        <v>47</v>
      </c>
      <c r="D2" s="4" t="s">
        <v>47</v>
      </c>
      <c r="E2" s="4" t="s">
        <v>47</v>
      </c>
      <c r="F2" s="4" t="s">
        <v>47</v>
      </c>
      <c r="G2" s="4" t="s">
        <v>47</v>
      </c>
      <c r="H2" s="4" t="s">
        <v>47</v>
      </c>
      <c r="I2" s="4" t="s">
        <v>47</v>
      </c>
      <c r="J2" s="4" t="s">
        <v>47</v>
      </c>
      <c r="K2" s="4" t="s">
        <v>47</v>
      </c>
      <c r="L2" s="4" t="s">
        <v>47</v>
      </c>
      <c r="M2" s="4" t="s">
        <v>47</v>
      </c>
      <c r="N2" s="4" t="s">
        <v>47</v>
      </c>
      <c r="O2" s="4" t="s">
        <v>47</v>
      </c>
      <c r="P2" s="4" t="s">
        <v>47</v>
      </c>
      <c r="Q2" s="4" t="s">
        <v>47</v>
      </c>
      <c r="R2" s="4" t="s">
        <v>47</v>
      </c>
      <c r="S2" s="4" t="s">
        <v>47</v>
      </c>
      <c r="T2" s="4" t="s">
        <v>47</v>
      </c>
      <c r="U2" s="4" t="s">
        <v>47</v>
      </c>
      <c r="V2" s="4" t="s">
        <v>47</v>
      </c>
      <c r="W2" s="4" t="s">
        <v>47</v>
      </c>
      <c r="X2" s="4" t="s">
        <v>47</v>
      </c>
      <c r="Y2" s="4" t="s">
        <v>47</v>
      </c>
      <c r="Z2" s="4" t="s">
        <v>47</v>
      </c>
      <c r="AA2" s="4" t="s">
        <v>47</v>
      </c>
      <c r="AB2" s="4" t="s">
        <v>47</v>
      </c>
      <c r="AC2" s="4" t="s">
        <v>47</v>
      </c>
      <c r="AD2" s="4" t="s">
        <v>47</v>
      </c>
      <c r="AE2" s="4" t="s">
        <v>47</v>
      </c>
      <c r="AF2" s="66" t="s">
        <v>47</v>
      </c>
      <c r="AG2" s="1"/>
      <c r="AH2" s="1"/>
      <c r="AI2" s="1"/>
    </row>
    <row r="3" spans="1:35">
      <c r="A3" s="15" t="s">
        <v>5</v>
      </c>
      <c r="B3" s="4" t="s">
        <v>47</v>
      </c>
      <c r="C3" s="4" t="s">
        <v>47</v>
      </c>
      <c r="D3" s="4" t="s">
        <v>47</v>
      </c>
      <c r="E3" s="4" t="s">
        <v>47</v>
      </c>
      <c r="F3" s="4" t="s">
        <v>47</v>
      </c>
      <c r="G3" s="4" t="s">
        <v>47</v>
      </c>
      <c r="H3" s="4" t="s">
        <v>47</v>
      </c>
      <c r="I3" s="4" t="s">
        <v>47</v>
      </c>
      <c r="J3" s="4" t="s">
        <v>47</v>
      </c>
      <c r="K3" s="4" t="s">
        <v>47</v>
      </c>
      <c r="L3" s="4" t="s">
        <v>47</v>
      </c>
      <c r="M3" s="4" t="s">
        <v>47</v>
      </c>
      <c r="N3" s="4" t="s">
        <v>47</v>
      </c>
      <c r="O3" s="4" t="s">
        <v>47</v>
      </c>
      <c r="P3" s="4" t="s">
        <v>47</v>
      </c>
      <c r="Q3" s="4" t="s">
        <v>47</v>
      </c>
      <c r="R3" s="4" t="s">
        <v>47</v>
      </c>
      <c r="S3" s="4" t="s">
        <v>47</v>
      </c>
      <c r="T3" s="4" t="s">
        <v>47</v>
      </c>
      <c r="U3" s="4" t="s">
        <v>47</v>
      </c>
      <c r="V3" s="4" t="s">
        <v>47</v>
      </c>
      <c r="W3" s="4" t="s">
        <v>47</v>
      </c>
      <c r="X3" s="4" t="s">
        <v>47</v>
      </c>
      <c r="Y3" s="4" t="s">
        <v>47</v>
      </c>
      <c r="Z3" s="4" t="s">
        <v>47</v>
      </c>
      <c r="AA3" s="4" t="s">
        <v>47</v>
      </c>
      <c r="AB3" s="4" t="s">
        <v>47</v>
      </c>
      <c r="AC3" s="4" t="s">
        <v>47</v>
      </c>
      <c r="AD3" s="4" t="s">
        <v>47</v>
      </c>
      <c r="AE3" s="4" t="s">
        <v>47</v>
      </c>
      <c r="AF3" s="66" t="s">
        <v>47</v>
      </c>
    </row>
    <row r="4" spans="1:35">
      <c r="A4" s="15" t="s">
        <v>6</v>
      </c>
      <c r="B4" s="4" t="s">
        <v>47</v>
      </c>
      <c r="C4" s="4" t="s">
        <v>47</v>
      </c>
      <c r="D4" s="4" t="s">
        <v>47</v>
      </c>
      <c r="E4" s="4" t="s">
        <v>47</v>
      </c>
      <c r="F4" s="4" t="s">
        <v>47</v>
      </c>
      <c r="G4" s="4" t="s">
        <v>47</v>
      </c>
      <c r="H4" s="4" t="s">
        <v>47</v>
      </c>
      <c r="I4" s="4" t="s">
        <v>47</v>
      </c>
      <c r="J4" s="4" t="s">
        <v>47</v>
      </c>
      <c r="K4" s="4" t="s">
        <v>47</v>
      </c>
      <c r="L4" s="4" t="s">
        <v>47</v>
      </c>
      <c r="M4" s="4" t="s">
        <v>47</v>
      </c>
      <c r="N4" s="4" t="s">
        <v>47</v>
      </c>
      <c r="O4" s="4" t="s">
        <v>47</v>
      </c>
      <c r="P4" s="4" t="s">
        <v>47</v>
      </c>
      <c r="Q4" s="4" t="s">
        <v>47</v>
      </c>
      <c r="R4" s="4" t="s">
        <v>47</v>
      </c>
      <c r="S4" s="4" t="s">
        <v>47</v>
      </c>
      <c r="T4" s="4" t="s">
        <v>47</v>
      </c>
      <c r="U4" s="4" t="s">
        <v>47</v>
      </c>
      <c r="V4" s="4" t="s">
        <v>47</v>
      </c>
      <c r="W4" s="4" t="s">
        <v>47</v>
      </c>
      <c r="X4" s="4" t="s">
        <v>47</v>
      </c>
      <c r="Y4" s="4" t="s">
        <v>47</v>
      </c>
      <c r="Z4" s="4" t="s">
        <v>47</v>
      </c>
      <c r="AA4" s="4" t="s">
        <v>47</v>
      </c>
      <c r="AB4" s="4" t="s">
        <v>47</v>
      </c>
      <c r="AC4" s="4" t="s">
        <v>47</v>
      </c>
      <c r="AD4" s="4" t="s">
        <v>47</v>
      </c>
      <c r="AE4" s="4" t="s">
        <v>47</v>
      </c>
      <c r="AF4" s="66" t="s">
        <v>47</v>
      </c>
    </row>
    <row r="5" spans="1:35">
      <c r="A5" s="15" t="s">
        <v>7</v>
      </c>
      <c r="B5" s="7" t="s">
        <v>48</v>
      </c>
      <c r="C5" s="7" t="s">
        <v>48</v>
      </c>
      <c r="D5" s="7" t="s">
        <v>48</v>
      </c>
      <c r="E5" s="7" t="s">
        <v>48</v>
      </c>
      <c r="F5" s="7" t="s">
        <v>48</v>
      </c>
      <c r="G5" s="7" t="s">
        <v>48</v>
      </c>
      <c r="H5" s="7" t="s">
        <v>48</v>
      </c>
      <c r="I5" s="7" t="s">
        <v>48</v>
      </c>
      <c r="J5" s="7" t="s">
        <v>48</v>
      </c>
      <c r="K5" s="7" t="s">
        <v>48</v>
      </c>
      <c r="L5" s="7" t="s">
        <v>48</v>
      </c>
      <c r="M5" s="7" t="s">
        <v>48</v>
      </c>
      <c r="N5" s="7" t="s">
        <v>48</v>
      </c>
      <c r="O5" s="7" t="s">
        <v>48</v>
      </c>
      <c r="P5" s="7" t="s">
        <v>48</v>
      </c>
      <c r="Q5" s="4" t="s">
        <v>47</v>
      </c>
      <c r="R5" s="4" t="s">
        <v>47</v>
      </c>
      <c r="S5" s="4" t="s">
        <v>47</v>
      </c>
      <c r="T5" s="4" t="s">
        <v>47</v>
      </c>
      <c r="U5" s="4" t="s">
        <v>47</v>
      </c>
      <c r="V5" s="4" t="s">
        <v>47</v>
      </c>
      <c r="W5" s="4" t="s">
        <v>47</v>
      </c>
      <c r="X5" s="4" t="s">
        <v>47</v>
      </c>
      <c r="Y5" s="4" t="s">
        <v>47</v>
      </c>
      <c r="Z5" s="4" t="s">
        <v>47</v>
      </c>
      <c r="AA5" s="4" t="s">
        <v>47</v>
      </c>
      <c r="AB5" s="4" t="s">
        <v>47</v>
      </c>
      <c r="AC5" s="4" t="s">
        <v>47</v>
      </c>
      <c r="AD5" s="4" t="s">
        <v>47</v>
      </c>
      <c r="AE5" s="4" t="s">
        <v>47</v>
      </c>
      <c r="AF5" s="66" t="s">
        <v>47</v>
      </c>
    </row>
    <row r="6" spans="1:35">
      <c r="A6" s="15" t="s">
        <v>8</v>
      </c>
      <c r="B6" s="4" t="s">
        <v>47</v>
      </c>
      <c r="C6" s="4" t="s">
        <v>47</v>
      </c>
      <c r="D6" s="4" t="s">
        <v>47</v>
      </c>
      <c r="E6" s="4" t="s">
        <v>47</v>
      </c>
      <c r="F6" s="4" t="s">
        <v>47</v>
      </c>
      <c r="G6" s="4" t="s">
        <v>47</v>
      </c>
      <c r="H6" s="4" t="s">
        <v>47</v>
      </c>
      <c r="I6" s="4" t="s">
        <v>47</v>
      </c>
      <c r="J6" s="4" t="s">
        <v>47</v>
      </c>
      <c r="K6" s="4" t="s">
        <v>47</v>
      </c>
      <c r="L6" s="4" t="s">
        <v>47</v>
      </c>
      <c r="M6" s="4" t="s">
        <v>47</v>
      </c>
      <c r="N6" s="4" t="s">
        <v>47</v>
      </c>
      <c r="O6" s="4" t="s">
        <v>47</v>
      </c>
      <c r="P6" s="4" t="s">
        <v>47</v>
      </c>
      <c r="Q6" s="4" t="s">
        <v>47</v>
      </c>
      <c r="R6" s="4" t="s">
        <v>47</v>
      </c>
      <c r="S6" s="4" t="s">
        <v>47</v>
      </c>
      <c r="T6" s="4" t="s">
        <v>47</v>
      </c>
      <c r="U6" s="4" t="s">
        <v>47</v>
      </c>
      <c r="V6" s="4" t="s">
        <v>47</v>
      </c>
      <c r="W6" s="4" t="s">
        <v>47</v>
      </c>
      <c r="X6" s="4" t="s">
        <v>47</v>
      </c>
      <c r="Y6" s="4" t="s">
        <v>47</v>
      </c>
      <c r="Z6" s="4" t="s">
        <v>47</v>
      </c>
      <c r="AA6" s="4" t="s">
        <v>47</v>
      </c>
      <c r="AB6" s="4" t="s">
        <v>47</v>
      </c>
      <c r="AC6" s="4" t="s">
        <v>47</v>
      </c>
      <c r="AD6" s="4" t="s">
        <v>47</v>
      </c>
      <c r="AE6" s="4" t="s">
        <v>47</v>
      </c>
      <c r="AF6" s="66" t="s">
        <v>47</v>
      </c>
      <c r="AH6" s="44" t="s">
        <v>48</v>
      </c>
    </row>
    <row r="7" spans="1:35">
      <c r="A7" s="15" t="s">
        <v>9</v>
      </c>
      <c r="B7" s="4" t="s">
        <v>47</v>
      </c>
      <c r="C7" s="4" t="s">
        <v>47</v>
      </c>
      <c r="D7" s="4" t="s">
        <v>47</v>
      </c>
      <c r="E7" s="4" t="s">
        <v>47</v>
      </c>
      <c r="F7" s="4" t="s">
        <v>47</v>
      </c>
      <c r="G7" s="4" t="s">
        <v>47</v>
      </c>
      <c r="H7" s="4" t="s">
        <v>47</v>
      </c>
      <c r="I7" s="4" t="s">
        <v>47</v>
      </c>
      <c r="J7" s="4" t="s">
        <v>47</v>
      </c>
      <c r="K7" s="4" t="s">
        <v>47</v>
      </c>
      <c r="L7" s="4" t="s">
        <v>47</v>
      </c>
      <c r="M7" s="4" t="s">
        <v>47</v>
      </c>
      <c r="N7" s="4" t="s">
        <v>47</v>
      </c>
      <c r="O7" s="4" t="s">
        <v>47</v>
      </c>
      <c r="P7" s="4" t="s">
        <v>47</v>
      </c>
      <c r="Q7" s="4" t="s">
        <v>47</v>
      </c>
      <c r="R7" s="4" t="s">
        <v>47</v>
      </c>
      <c r="S7" s="4" t="s">
        <v>47</v>
      </c>
      <c r="T7" s="4" t="s">
        <v>47</v>
      </c>
      <c r="U7" s="4" t="s">
        <v>47</v>
      </c>
      <c r="V7" s="4" t="s">
        <v>47</v>
      </c>
      <c r="W7" s="4" t="s">
        <v>47</v>
      </c>
      <c r="X7" s="4" t="s">
        <v>47</v>
      </c>
      <c r="Y7" s="4" t="s">
        <v>47</v>
      </c>
      <c r="Z7" s="4" t="s">
        <v>47</v>
      </c>
      <c r="AA7" s="4" t="s">
        <v>47</v>
      </c>
      <c r="AB7" s="4" t="s">
        <v>47</v>
      </c>
      <c r="AC7" s="4" t="s">
        <v>47</v>
      </c>
      <c r="AD7" s="4" t="s">
        <v>47</v>
      </c>
      <c r="AE7" s="4" t="s">
        <v>47</v>
      </c>
      <c r="AF7" s="66" t="s">
        <v>47</v>
      </c>
      <c r="AH7" s="43" t="s">
        <v>47</v>
      </c>
    </row>
    <row r="8" spans="1:35">
      <c r="A8" s="15" t="s">
        <v>10</v>
      </c>
      <c r="B8" s="4" t="s">
        <v>47</v>
      </c>
      <c r="C8" s="4" t="s">
        <v>47</v>
      </c>
      <c r="D8" s="4" t="s">
        <v>47</v>
      </c>
      <c r="E8" s="4" t="s">
        <v>47</v>
      </c>
      <c r="F8" s="4" t="s">
        <v>47</v>
      </c>
      <c r="G8" s="4" t="s">
        <v>47</v>
      </c>
      <c r="H8" s="4" t="s">
        <v>47</v>
      </c>
      <c r="I8" s="7" t="s">
        <v>48</v>
      </c>
      <c r="J8" s="7" t="s">
        <v>48</v>
      </c>
      <c r="K8" s="7" t="s">
        <v>48</v>
      </c>
      <c r="L8" s="7" t="s">
        <v>48</v>
      </c>
      <c r="M8" s="7" t="s">
        <v>48</v>
      </c>
      <c r="N8" s="7" t="s">
        <v>48</v>
      </c>
      <c r="O8" s="7" t="s">
        <v>48</v>
      </c>
      <c r="P8" s="7" t="s">
        <v>48</v>
      </c>
      <c r="Q8" s="7" t="s">
        <v>48</v>
      </c>
      <c r="R8" s="7" t="s">
        <v>48</v>
      </c>
      <c r="S8" s="7" t="s">
        <v>48</v>
      </c>
      <c r="T8" s="7" t="s">
        <v>48</v>
      </c>
      <c r="U8" s="7" t="s">
        <v>48</v>
      </c>
      <c r="V8" s="7" t="s">
        <v>48</v>
      </c>
      <c r="W8" s="7" t="s">
        <v>48</v>
      </c>
      <c r="X8" s="7" t="s">
        <v>48</v>
      </c>
      <c r="Y8" s="7" t="s">
        <v>48</v>
      </c>
      <c r="Z8" s="7" t="s">
        <v>48</v>
      </c>
      <c r="AA8" s="7" t="s">
        <v>48</v>
      </c>
      <c r="AB8" s="4" t="s">
        <v>47</v>
      </c>
      <c r="AC8" s="4" t="s">
        <v>47</v>
      </c>
      <c r="AD8" s="4" t="s">
        <v>47</v>
      </c>
      <c r="AE8" s="4" t="s">
        <v>47</v>
      </c>
      <c r="AF8" s="66" t="s">
        <v>47</v>
      </c>
    </row>
    <row r="9" spans="1:35">
      <c r="A9" s="15" t="s">
        <v>11</v>
      </c>
      <c r="B9" s="4" t="s">
        <v>47</v>
      </c>
      <c r="C9" s="4" t="s">
        <v>47</v>
      </c>
      <c r="D9" s="4" t="s">
        <v>47</v>
      </c>
      <c r="E9" s="4" t="s">
        <v>47</v>
      </c>
      <c r="F9" s="4" t="s">
        <v>47</v>
      </c>
      <c r="G9" s="4" t="s">
        <v>47</v>
      </c>
      <c r="H9" s="4" t="s">
        <v>47</v>
      </c>
      <c r="I9" s="4" t="s">
        <v>47</v>
      </c>
      <c r="J9" s="4" t="s">
        <v>47</v>
      </c>
      <c r="K9" s="4" t="s">
        <v>47</v>
      </c>
      <c r="L9" s="4" t="s">
        <v>47</v>
      </c>
      <c r="M9" s="4" t="s">
        <v>47</v>
      </c>
      <c r="N9" s="4" t="s">
        <v>47</v>
      </c>
      <c r="O9" s="4" t="s">
        <v>47</v>
      </c>
      <c r="P9" s="4" t="s">
        <v>47</v>
      </c>
      <c r="Q9" s="4" t="s">
        <v>47</v>
      </c>
      <c r="R9" s="4" t="s">
        <v>47</v>
      </c>
      <c r="S9" s="4" t="s">
        <v>47</v>
      </c>
      <c r="T9" s="4" t="s">
        <v>47</v>
      </c>
      <c r="U9" s="4" t="s">
        <v>47</v>
      </c>
      <c r="V9" s="4" t="s">
        <v>47</v>
      </c>
      <c r="W9" s="4" t="s">
        <v>47</v>
      </c>
      <c r="X9" s="4" t="s">
        <v>47</v>
      </c>
      <c r="Y9" s="4" t="s">
        <v>47</v>
      </c>
      <c r="Z9" s="4" t="s">
        <v>47</v>
      </c>
      <c r="AA9" s="4" t="s">
        <v>47</v>
      </c>
      <c r="AB9" s="4" t="s">
        <v>47</v>
      </c>
      <c r="AC9" s="4" t="s">
        <v>47</v>
      </c>
      <c r="AD9" s="4" t="s">
        <v>47</v>
      </c>
      <c r="AE9" s="4" t="s">
        <v>47</v>
      </c>
      <c r="AF9" s="66" t="s">
        <v>47</v>
      </c>
    </row>
    <row r="10" spans="1:35">
      <c r="A10" s="15" t="s">
        <v>12</v>
      </c>
      <c r="B10" s="7" t="s">
        <v>48</v>
      </c>
      <c r="C10" s="7" t="s">
        <v>48</v>
      </c>
      <c r="D10" s="7" t="s">
        <v>48</v>
      </c>
      <c r="E10" s="7" t="s">
        <v>48</v>
      </c>
      <c r="F10" s="4" t="s">
        <v>47</v>
      </c>
      <c r="G10" s="4" t="s">
        <v>47</v>
      </c>
      <c r="H10" s="4" t="s">
        <v>47</v>
      </c>
      <c r="I10" s="4" t="s">
        <v>47</v>
      </c>
      <c r="J10" s="4" t="s">
        <v>47</v>
      </c>
      <c r="K10" s="4" t="s">
        <v>47</v>
      </c>
      <c r="L10" s="4" t="s">
        <v>47</v>
      </c>
      <c r="M10" s="4" t="s">
        <v>47</v>
      </c>
      <c r="N10" s="4" t="s">
        <v>47</v>
      </c>
      <c r="O10" s="4" t="s">
        <v>47</v>
      </c>
      <c r="P10" s="4" t="s">
        <v>47</v>
      </c>
      <c r="Q10" s="4" t="s">
        <v>47</v>
      </c>
      <c r="R10" s="4" t="s">
        <v>47</v>
      </c>
      <c r="S10" s="4" t="s">
        <v>47</v>
      </c>
      <c r="T10" s="4" t="s">
        <v>47</v>
      </c>
      <c r="U10" s="4" t="s">
        <v>47</v>
      </c>
      <c r="V10" s="4" t="s">
        <v>47</v>
      </c>
      <c r="W10" s="4" t="s">
        <v>47</v>
      </c>
      <c r="X10" s="4" t="s">
        <v>47</v>
      </c>
      <c r="Y10" s="4" t="s">
        <v>47</v>
      </c>
      <c r="Z10" s="4" t="s">
        <v>47</v>
      </c>
      <c r="AA10" s="4" t="s">
        <v>47</v>
      </c>
      <c r="AB10" s="4" t="s">
        <v>47</v>
      </c>
      <c r="AC10" s="4" t="s">
        <v>47</v>
      </c>
      <c r="AD10" s="4" t="s">
        <v>47</v>
      </c>
      <c r="AE10" s="4" t="s">
        <v>47</v>
      </c>
      <c r="AF10" s="66" t="s">
        <v>47</v>
      </c>
    </row>
    <row r="11" spans="1:35">
      <c r="A11" s="15" t="s">
        <v>13</v>
      </c>
      <c r="B11" s="7" t="s">
        <v>48</v>
      </c>
      <c r="C11" s="7" t="s">
        <v>48</v>
      </c>
      <c r="D11" s="7" t="s">
        <v>48</v>
      </c>
      <c r="E11" s="7" t="s">
        <v>48</v>
      </c>
      <c r="F11" s="7" t="s">
        <v>48</v>
      </c>
      <c r="G11" s="7" t="s">
        <v>48</v>
      </c>
      <c r="H11" s="7" t="s">
        <v>48</v>
      </c>
      <c r="I11" s="4" t="s">
        <v>47</v>
      </c>
      <c r="J11" s="4" t="s">
        <v>47</v>
      </c>
      <c r="K11" s="4" t="s">
        <v>47</v>
      </c>
      <c r="L11" s="4" t="s">
        <v>47</v>
      </c>
      <c r="M11" s="4" t="s">
        <v>47</v>
      </c>
      <c r="N11" s="4" t="s">
        <v>47</v>
      </c>
      <c r="O11" s="4" t="s">
        <v>47</v>
      </c>
      <c r="P11" s="4" t="s">
        <v>47</v>
      </c>
      <c r="Q11" s="4" t="s">
        <v>47</v>
      </c>
      <c r="R11" s="4" t="s">
        <v>47</v>
      </c>
      <c r="S11" s="4" t="s">
        <v>47</v>
      </c>
      <c r="T11" s="4" t="s">
        <v>47</v>
      </c>
      <c r="U11" s="4" t="s">
        <v>47</v>
      </c>
      <c r="V11" s="4" t="s">
        <v>47</v>
      </c>
      <c r="W11" s="4" t="s">
        <v>47</v>
      </c>
      <c r="X11" s="4" t="s">
        <v>47</v>
      </c>
      <c r="Y11" s="4" t="s">
        <v>47</v>
      </c>
      <c r="Z11" s="4" t="s">
        <v>47</v>
      </c>
      <c r="AA11" s="4" t="s">
        <v>47</v>
      </c>
      <c r="AB11" s="4" t="s">
        <v>47</v>
      </c>
      <c r="AC11" s="4" t="s">
        <v>47</v>
      </c>
      <c r="AD11" s="4" t="s">
        <v>47</v>
      </c>
      <c r="AE11" s="4" t="s">
        <v>47</v>
      </c>
      <c r="AF11" s="66" t="s">
        <v>47</v>
      </c>
    </row>
    <row r="12" spans="1:35">
      <c r="A12" s="15" t="s">
        <v>14</v>
      </c>
      <c r="B12" s="7" t="s">
        <v>48</v>
      </c>
      <c r="C12" s="7" t="s">
        <v>48</v>
      </c>
      <c r="D12" s="7" t="s">
        <v>48</v>
      </c>
      <c r="E12" s="7" t="s">
        <v>48</v>
      </c>
      <c r="F12" s="7" t="s">
        <v>48</v>
      </c>
      <c r="G12" s="7" t="s">
        <v>48</v>
      </c>
      <c r="H12" s="7" t="s">
        <v>48</v>
      </c>
      <c r="I12" s="7" t="s">
        <v>48</v>
      </c>
      <c r="J12" s="7" t="s">
        <v>48</v>
      </c>
      <c r="K12" s="7" t="s">
        <v>48</v>
      </c>
      <c r="L12" s="7" t="s">
        <v>48</v>
      </c>
      <c r="M12" s="7" t="s">
        <v>48</v>
      </c>
      <c r="N12" s="7" t="s">
        <v>48</v>
      </c>
      <c r="O12" s="7" t="s">
        <v>48</v>
      </c>
      <c r="P12" s="7" t="s">
        <v>48</v>
      </c>
      <c r="Q12" s="4" t="s">
        <v>47</v>
      </c>
      <c r="R12" s="4" t="s">
        <v>47</v>
      </c>
      <c r="S12" s="4" t="s">
        <v>47</v>
      </c>
      <c r="T12" s="4" t="s">
        <v>47</v>
      </c>
      <c r="U12" s="4" t="s">
        <v>47</v>
      </c>
      <c r="V12" s="4" t="s">
        <v>47</v>
      </c>
      <c r="W12" s="4" t="s">
        <v>47</v>
      </c>
      <c r="X12" s="4" t="s">
        <v>47</v>
      </c>
      <c r="Y12" s="4" t="s">
        <v>47</v>
      </c>
      <c r="Z12" s="4" t="s">
        <v>47</v>
      </c>
      <c r="AA12" s="4" t="s">
        <v>47</v>
      </c>
      <c r="AB12" s="4" t="s">
        <v>47</v>
      </c>
      <c r="AC12" s="4" t="s">
        <v>47</v>
      </c>
      <c r="AD12" s="4" t="s">
        <v>47</v>
      </c>
      <c r="AE12" s="4" t="s">
        <v>47</v>
      </c>
      <c r="AF12" s="66" t="s">
        <v>47</v>
      </c>
    </row>
    <row r="13" spans="1:35">
      <c r="A13" s="15" t="s">
        <v>15</v>
      </c>
      <c r="B13" s="7" t="s">
        <v>48</v>
      </c>
      <c r="C13" s="7" t="s">
        <v>48</v>
      </c>
      <c r="D13" s="7" t="s">
        <v>48</v>
      </c>
      <c r="E13" s="7" t="s">
        <v>48</v>
      </c>
      <c r="F13" s="7" t="s">
        <v>48</v>
      </c>
      <c r="G13" s="7" t="s">
        <v>48</v>
      </c>
      <c r="H13" s="7" t="s">
        <v>48</v>
      </c>
      <c r="I13" s="7" t="s">
        <v>48</v>
      </c>
      <c r="J13" s="7" t="s">
        <v>48</v>
      </c>
      <c r="K13" s="7" t="s">
        <v>48</v>
      </c>
      <c r="L13" s="7" t="s">
        <v>48</v>
      </c>
      <c r="M13" s="7" t="s">
        <v>48</v>
      </c>
      <c r="N13" s="7" t="s">
        <v>48</v>
      </c>
      <c r="O13" s="7" t="s">
        <v>48</v>
      </c>
      <c r="P13" s="7" t="s">
        <v>48</v>
      </c>
      <c r="Q13" s="4" t="s">
        <v>47</v>
      </c>
      <c r="R13" s="4" t="s">
        <v>47</v>
      </c>
      <c r="S13" s="4" t="s">
        <v>47</v>
      </c>
      <c r="T13" s="4" t="s">
        <v>47</v>
      </c>
      <c r="U13" s="4" t="s">
        <v>47</v>
      </c>
      <c r="V13" s="4" t="s">
        <v>47</v>
      </c>
      <c r="W13" s="4" t="s">
        <v>47</v>
      </c>
      <c r="X13" s="4" t="s">
        <v>47</v>
      </c>
      <c r="Y13" s="4" t="s">
        <v>47</v>
      </c>
      <c r="Z13" s="4" t="s">
        <v>47</v>
      </c>
      <c r="AA13" s="4" t="s">
        <v>47</v>
      </c>
      <c r="AB13" s="4" t="s">
        <v>47</v>
      </c>
      <c r="AC13" s="4" t="s">
        <v>47</v>
      </c>
      <c r="AD13" s="4" t="s">
        <v>47</v>
      </c>
      <c r="AE13" s="4" t="s">
        <v>47</v>
      </c>
      <c r="AF13" s="66" t="s">
        <v>47</v>
      </c>
    </row>
    <row r="14" spans="1:35">
      <c r="A14" s="32" t="s">
        <v>16</v>
      </c>
      <c r="B14" s="4" t="s">
        <v>47</v>
      </c>
      <c r="C14" s="4" t="s">
        <v>47</v>
      </c>
      <c r="D14" s="4" t="s">
        <v>47</v>
      </c>
      <c r="E14" s="4" t="s">
        <v>47</v>
      </c>
      <c r="F14" s="4" t="s">
        <v>47</v>
      </c>
      <c r="G14" s="4" t="s">
        <v>47</v>
      </c>
      <c r="H14" s="4" t="s">
        <v>47</v>
      </c>
      <c r="I14" s="4" t="s">
        <v>47</v>
      </c>
      <c r="J14" s="4" t="s">
        <v>47</v>
      </c>
      <c r="K14" s="4" t="s">
        <v>47</v>
      </c>
      <c r="L14" s="4" t="s">
        <v>47</v>
      </c>
      <c r="M14" s="4" t="s">
        <v>47</v>
      </c>
      <c r="N14" s="4" t="s">
        <v>47</v>
      </c>
      <c r="O14" s="4" t="s">
        <v>47</v>
      </c>
      <c r="P14" s="4" t="s">
        <v>47</v>
      </c>
      <c r="Q14" s="4" t="s">
        <v>47</v>
      </c>
      <c r="R14" s="4" t="s">
        <v>47</v>
      </c>
      <c r="S14" s="4" t="s">
        <v>47</v>
      </c>
      <c r="T14" s="4" t="s">
        <v>47</v>
      </c>
      <c r="U14" s="4" t="s">
        <v>47</v>
      </c>
      <c r="V14" s="4" t="s">
        <v>47</v>
      </c>
      <c r="W14" s="4" t="s">
        <v>47</v>
      </c>
      <c r="X14" s="4" t="s">
        <v>47</v>
      </c>
      <c r="Y14" s="4" t="s">
        <v>47</v>
      </c>
      <c r="Z14" s="4" t="s">
        <v>47</v>
      </c>
      <c r="AA14" s="4" t="s">
        <v>47</v>
      </c>
      <c r="AB14" s="4" t="s">
        <v>47</v>
      </c>
      <c r="AC14" s="4" t="s">
        <v>47</v>
      </c>
      <c r="AD14" s="4" t="s">
        <v>47</v>
      </c>
      <c r="AE14" s="4" t="s">
        <v>47</v>
      </c>
      <c r="AF14" s="66" t="s">
        <v>47</v>
      </c>
    </row>
    <row r="15" spans="1:35">
      <c r="A15" s="15" t="s">
        <v>17</v>
      </c>
      <c r="B15" s="7" t="s">
        <v>48</v>
      </c>
      <c r="C15" s="7" t="s">
        <v>48</v>
      </c>
      <c r="D15" s="7" t="s">
        <v>48</v>
      </c>
      <c r="E15" s="7" t="s">
        <v>48</v>
      </c>
      <c r="F15" s="7" t="s">
        <v>48</v>
      </c>
      <c r="G15" s="7" t="s">
        <v>48</v>
      </c>
      <c r="H15" s="7" t="s">
        <v>48</v>
      </c>
      <c r="I15" s="57" t="s">
        <v>47</v>
      </c>
      <c r="J15" s="57" t="s">
        <v>47</v>
      </c>
      <c r="K15" s="57" t="s">
        <v>47</v>
      </c>
      <c r="L15" s="57" t="s">
        <v>47</v>
      </c>
      <c r="M15" s="57" t="s">
        <v>47</v>
      </c>
      <c r="N15" s="57" t="s">
        <v>47</v>
      </c>
      <c r="O15" s="57" t="s">
        <v>47</v>
      </c>
      <c r="P15" s="4" t="s">
        <v>47</v>
      </c>
      <c r="Q15" s="4" t="s">
        <v>47</v>
      </c>
      <c r="R15" s="4" t="s">
        <v>47</v>
      </c>
      <c r="S15" s="4" t="s">
        <v>47</v>
      </c>
      <c r="T15" s="4" t="s">
        <v>47</v>
      </c>
      <c r="U15" s="4" t="s">
        <v>47</v>
      </c>
      <c r="V15" s="4" t="s">
        <v>47</v>
      </c>
      <c r="W15" s="4" t="s">
        <v>47</v>
      </c>
      <c r="X15" s="4" t="s">
        <v>47</v>
      </c>
      <c r="Y15" s="4" t="s">
        <v>47</v>
      </c>
      <c r="Z15" s="4" t="s">
        <v>47</v>
      </c>
      <c r="AA15" s="4" t="s">
        <v>47</v>
      </c>
      <c r="AB15" s="4" t="s">
        <v>47</v>
      </c>
      <c r="AC15" s="4" t="s">
        <v>47</v>
      </c>
      <c r="AD15" s="4" t="s">
        <v>47</v>
      </c>
      <c r="AE15" s="4" t="s">
        <v>47</v>
      </c>
      <c r="AF15" s="66" t="s">
        <v>47</v>
      </c>
    </row>
    <row r="16" spans="1:35">
      <c r="A16" s="15" t="s">
        <v>18</v>
      </c>
      <c r="B16" s="7" t="s">
        <v>48</v>
      </c>
      <c r="C16" s="7" t="s">
        <v>48</v>
      </c>
      <c r="D16" s="7" t="s">
        <v>48</v>
      </c>
      <c r="E16" s="7" t="s">
        <v>48</v>
      </c>
      <c r="F16" s="7" t="s">
        <v>48</v>
      </c>
      <c r="G16" s="7" t="s">
        <v>48</v>
      </c>
      <c r="H16" s="7" t="s">
        <v>48</v>
      </c>
      <c r="I16" s="7" t="s">
        <v>48</v>
      </c>
      <c r="J16" s="7" t="s">
        <v>48</v>
      </c>
      <c r="K16" s="7" t="s">
        <v>48</v>
      </c>
      <c r="L16" s="7" t="s">
        <v>48</v>
      </c>
      <c r="M16" s="7" t="s">
        <v>48</v>
      </c>
      <c r="N16" s="7" t="s">
        <v>48</v>
      </c>
      <c r="O16" s="7" t="s">
        <v>48</v>
      </c>
      <c r="P16" s="7" t="s">
        <v>48</v>
      </c>
      <c r="Q16" s="7" t="s">
        <v>48</v>
      </c>
      <c r="R16" s="4" t="s">
        <v>47</v>
      </c>
      <c r="S16" s="4" t="s">
        <v>47</v>
      </c>
      <c r="T16" s="4" t="s">
        <v>47</v>
      </c>
      <c r="U16" s="4" t="s">
        <v>47</v>
      </c>
      <c r="V16" s="4" t="s">
        <v>47</v>
      </c>
      <c r="W16" s="4" t="s">
        <v>47</v>
      </c>
      <c r="X16" s="4" t="s">
        <v>47</v>
      </c>
      <c r="Y16" s="4" t="s">
        <v>47</v>
      </c>
      <c r="Z16" s="4" t="s">
        <v>47</v>
      </c>
      <c r="AA16" s="4" t="s">
        <v>47</v>
      </c>
      <c r="AB16" s="4" t="s">
        <v>47</v>
      </c>
      <c r="AC16" s="4" t="s">
        <v>47</v>
      </c>
      <c r="AD16" s="4" t="s">
        <v>47</v>
      </c>
      <c r="AE16" s="4" t="s">
        <v>47</v>
      </c>
      <c r="AF16" s="66" t="s">
        <v>47</v>
      </c>
    </row>
    <row r="17" spans="1:32">
      <c r="A17" s="98" t="s">
        <v>78</v>
      </c>
      <c r="B17" s="34" t="s">
        <v>36</v>
      </c>
      <c r="C17" s="34" t="s">
        <v>36</v>
      </c>
      <c r="D17" s="34" t="s">
        <v>36</v>
      </c>
      <c r="E17" s="34" t="s">
        <v>36</v>
      </c>
      <c r="F17" s="34" t="s">
        <v>36</v>
      </c>
      <c r="G17" s="34" t="s">
        <v>36</v>
      </c>
      <c r="H17" s="34" t="s">
        <v>36</v>
      </c>
      <c r="I17" s="34" t="s">
        <v>36</v>
      </c>
      <c r="J17" s="34" t="s">
        <v>36</v>
      </c>
      <c r="K17" s="34" t="s">
        <v>36</v>
      </c>
      <c r="L17" s="34" t="s">
        <v>36</v>
      </c>
      <c r="M17" s="34" t="s">
        <v>36</v>
      </c>
      <c r="N17" s="34" t="s">
        <v>36</v>
      </c>
      <c r="O17" s="34" t="s">
        <v>36</v>
      </c>
      <c r="P17" s="34" t="s">
        <v>36</v>
      </c>
      <c r="Q17" s="34" t="s">
        <v>36</v>
      </c>
      <c r="R17" s="34" t="s">
        <v>36</v>
      </c>
      <c r="S17" s="34" t="s">
        <v>36</v>
      </c>
      <c r="T17" s="34" t="s">
        <v>36</v>
      </c>
      <c r="U17" s="34" t="s">
        <v>36</v>
      </c>
      <c r="V17" s="34" t="s">
        <v>36</v>
      </c>
      <c r="W17" s="34" t="s">
        <v>36</v>
      </c>
      <c r="X17" s="34" t="s">
        <v>36</v>
      </c>
      <c r="Y17" s="34" t="s">
        <v>36</v>
      </c>
      <c r="Z17" s="34" t="s">
        <v>36</v>
      </c>
      <c r="AA17" s="34" t="s">
        <v>36</v>
      </c>
      <c r="AB17" s="34" t="s">
        <v>36</v>
      </c>
      <c r="AC17" s="34" t="s">
        <v>36</v>
      </c>
      <c r="AD17" s="34" t="s">
        <v>36</v>
      </c>
      <c r="AE17" s="34" t="s">
        <v>36</v>
      </c>
      <c r="AF17" s="79" t="s">
        <v>36</v>
      </c>
    </row>
    <row r="18" spans="1:32">
      <c r="A18" s="15" t="s">
        <v>19</v>
      </c>
      <c r="B18" s="4" t="s">
        <v>47</v>
      </c>
      <c r="C18" s="4" t="s">
        <v>47</v>
      </c>
      <c r="D18" s="4" t="s">
        <v>47</v>
      </c>
      <c r="E18" s="4" t="s">
        <v>47</v>
      </c>
      <c r="F18" s="4" t="s">
        <v>47</v>
      </c>
      <c r="G18" s="12" t="s">
        <v>47</v>
      </c>
      <c r="H18" s="57" t="s">
        <v>47</v>
      </c>
      <c r="I18" s="57" t="s">
        <v>47</v>
      </c>
      <c r="J18" s="57" t="s">
        <v>47</v>
      </c>
      <c r="K18" s="57" t="s">
        <v>47</v>
      </c>
      <c r="L18" s="57" t="s">
        <v>47</v>
      </c>
      <c r="M18" s="57" t="s">
        <v>47</v>
      </c>
      <c r="N18" s="57" t="s">
        <v>47</v>
      </c>
      <c r="O18" s="57" t="s">
        <v>47</v>
      </c>
      <c r="P18" s="4" t="s">
        <v>47</v>
      </c>
      <c r="Q18" s="4" t="s">
        <v>47</v>
      </c>
      <c r="R18" s="4" t="s">
        <v>47</v>
      </c>
      <c r="S18" s="4" t="s">
        <v>47</v>
      </c>
      <c r="T18" s="4" t="s">
        <v>47</v>
      </c>
      <c r="U18" s="4" t="s">
        <v>47</v>
      </c>
      <c r="V18" s="4" t="s">
        <v>47</v>
      </c>
      <c r="W18" s="4" t="s">
        <v>47</v>
      </c>
      <c r="X18" s="4" t="s">
        <v>47</v>
      </c>
      <c r="Y18" s="4" t="s">
        <v>47</v>
      </c>
      <c r="Z18" s="4" t="s">
        <v>47</v>
      </c>
      <c r="AA18" s="4" t="s">
        <v>47</v>
      </c>
      <c r="AB18" s="4" t="s">
        <v>47</v>
      </c>
      <c r="AC18" s="4" t="s">
        <v>47</v>
      </c>
      <c r="AD18" s="4" t="s">
        <v>47</v>
      </c>
      <c r="AE18" s="4" t="s">
        <v>47</v>
      </c>
      <c r="AF18" s="66" t="s">
        <v>47</v>
      </c>
    </row>
    <row r="19" spans="1:32">
      <c r="A19" s="33" t="s">
        <v>33</v>
      </c>
      <c r="B19" s="7" t="s">
        <v>34</v>
      </c>
      <c r="C19" s="7"/>
      <c r="D19" s="7"/>
      <c r="E19" s="7"/>
      <c r="F19" s="7"/>
      <c r="G19" s="8"/>
      <c r="H19" s="7"/>
      <c r="I19" s="7"/>
      <c r="J19" s="7"/>
      <c r="K19" s="7"/>
      <c r="L19" s="7"/>
      <c r="M19" s="7"/>
      <c r="N19" s="7"/>
      <c r="O19" s="11"/>
      <c r="P19" s="7"/>
      <c r="Q19" s="7"/>
      <c r="R19" s="7"/>
      <c r="S19" s="7"/>
      <c r="T19" s="7"/>
      <c r="U19" s="7"/>
      <c r="V19" s="7"/>
      <c r="W19" s="7"/>
      <c r="X19" s="7"/>
      <c r="Y19" s="7"/>
      <c r="Z19" s="7"/>
      <c r="AA19" s="7"/>
      <c r="AB19" s="7"/>
      <c r="AC19" s="7"/>
      <c r="AD19" s="7"/>
      <c r="AE19" s="7"/>
      <c r="AF19" s="67"/>
    </row>
    <row r="20" spans="1:32">
      <c r="A20" s="26" t="s">
        <v>24</v>
      </c>
      <c r="B20" s="7" t="s">
        <v>20</v>
      </c>
      <c r="C20" s="7"/>
      <c r="D20" s="7"/>
      <c r="E20" s="7"/>
      <c r="F20" s="7"/>
      <c r="G20" s="8"/>
      <c r="H20" s="7"/>
      <c r="I20" s="7"/>
      <c r="J20" s="7"/>
      <c r="K20" s="7"/>
      <c r="L20" s="7"/>
      <c r="M20" s="7"/>
      <c r="N20" s="7"/>
      <c r="O20" s="11"/>
      <c r="P20" s="7"/>
      <c r="Q20" s="7"/>
      <c r="R20" s="7"/>
      <c r="S20" s="7"/>
      <c r="T20" s="7"/>
      <c r="U20" s="7"/>
      <c r="V20" s="7"/>
      <c r="W20" s="7"/>
      <c r="X20" s="7"/>
      <c r="Y20" s="7"/>
      <c r="Z20" s="7"/>
      <c r="AA20" s="7"/>
      <c r="AB20" s="7"/>
      <c r="AC20" s="7"/>
      <c r="AD20" s="7"/>
      <c r="AE20" s="7"/>
      <c r="AF20" s="67"/>
    </row>
    <row r="21" spans="1:32">
      <c r="A21" s="15" t="s">
        <v>31</v>
      </c>
      <c r="B21" s="50" t="s">
        <v>47</v>
      </c>
      <c r="C21" s="50" t="s">
        <v>47</v>
      </c>
      <c r="D21" s="50" t="s">
        <v>47</v>
      </c>
      <c r="E21" s="50" t="s">
        <v>47</v>
      </c>
      <c r="F21" s="50" t="s">
        <v>47</v>
      </c>
      <c r="G21" s="50" t="s">
        <v>47</v>
      </c>
      <c r="H21" s="50" t="s">
        <v>47</v>
      </c>
      <c r="I21" s="50" t="s">
        <v>47</v>
      </c>
      <c r="J21" s="50" t="s">
        <v>47</v>
      </c>
      <c r="K21" s="50" t="s">
        <v>47</v>
      </c>
      <c r="L21" s="50" t="s">
        <v>47</v>
      </c>
      <c r="M21" s="50" t="s">
        <v>47</v>
      </c>
      <c r="N21" s="50" t="s">
        <v>47</v>
      </c>
      <c r="O21" s="50" t="s">
        <v>47</v>
      </c>
      <c r="P21" s="50" t="s">
        <v>47</v>
      </c>
      <c r="Q21" s="50" t="s">
        <v>47</v>
      </c>
      <c r="R21" s="50" t="s">
        <v>47</v>
      </c>
      <c r="S21" s="50" t="s">
        <v>47</v>
      </c>
      <c r="T21" s="50" t="s">
        <v>47</v>
      </c>
      <c r="U21" s="50" t="s">
        <v>47</v>
      </c>
      <c r="V21" s="50" t="s">
        <v>47</v>
      </c>
      <c r="W21" s="50" t="s">
        <v>47</v>
      </c>
      <c r="X21" s="50" t="s">
        <v>47</v>
      </c>
      <c r="Y21" s="50" t="s">
        <v>47</v>
      </c>
      <c r="Z21" s="50" t="s">
        <v>47</v>
      </c>
      <c r="AA21" s="50" t="s">
        <v>47</v>
      </c>
      <c r="AB21" s="50" t="s">
        <v>47</v>
      </c>
      <c r="AC21" s="50" t="s">
        <v>47</v>
      </c>
      <c r="AD21" s="50" t="s">
        <v>47</v>
      </c>
      <c r="AE21" s="50" t="s">
        <v>47</v>
      </c>
      <c r="AF21" s="80" t="s">
        <v>47</v>
      </c>
    </row>
    <row r="22" spans="1:32">
      <c r="A22" s="15" t="s">
        <v>30</v>
      </c>
      <c r="B22" s="50" t="s">
        <v>47</v>
      </c>
      <c r="C22" s="50" t="s">
        <v>47</v>
      </c>
      <c r="D22" s="7" t="s">
        <v>48</v>
      </c>
      <c r="E22" s="7" t="s">
        <v>48</v>
      </c>
      <c r="F22" s="7" t="s">
        <v>48</v>
      </c>
      <c r="G22" s="7" t="s">
        <v>48</v>
      </c>
      <c r="H22" s="7" t="s">
        <v>48</v>
      </c>
      <c r="I22" s="7" t="s">
        <v>48</v>
      </c>
      <c r="J22" s="50" t="s">
        <v>47</v>
      </c>
      <c r="K22" s="50" t="s">
        <v>47</v>
      </c>
      <c r="L22" s="50" t="s">
        <v>47</v>
      </c>
      <c r="M22" s="50" t="s">
        <v>47</v>
      </c>
      <c r="N22" s="50" t="s">
        <v>47</v>
      </c>
      <c r="O22" s="50" t="s">
        <v>47</v>
      </c>
      <c r="P22" s="50" t="s">
        <v>47</v>
      </c>
      <c r="Q22" s="50" t="s">
        <v>47</v>
      </c>
      <c r="R22" s="50" t="s">
        <v>47</v>
      </c>
      <c r="S22" s="50" t="s">
        <v>47</v>
      </c>
      <c r="T22" s="50" t="s">
        <v>47</v>
      </c>
      <c r="U22" s="50" t="s">
        <v>47</v>
      </c>
      <c r="V22" s="50" t="s">
        <v>47</v>
      </c>
      <c r="W22" s="50" t="s">
        <v>47</v>
      </c>
      <c r="X22" s="50" t="s">
        <v>47</v>
      </c>
      <c r="Y22" s="50" t="s">
        <v>47</v>
      </c>
      <c r="Z22" s="50" t="s">
        <v>47</v>
      </c>
      <c r="AA22" s="50" t="s">
        <v>47</v>
      </c>
      <c r="AB22" s="50" t="s">
        <v>47</v>
      </c>
      <c r="AC22" s="50" t="s">
        <v>47</v>
      </c>
      <c r="AD22" s="50" t="s">
        <v>47</v>
      </c>
      <c r="AE22" s="50" t="s">
        <v>47</v>
      </c>
      <c r="AF22" s="80" t="s">
        <v>47</v>
      </c>
    </row>
    <row r="23" spans="1:32">
      <c r="A23" s="32" t="s">
        <v>26</v>
      </c>
      <c r="B23" s="7" t="s">
        <v>48</v>
      </c>
      <c r="C23" s="7" t="s">
        <v>48</v>
      </c>
      <c r="D23" s="7" t="s">
        <v>48</v>
      </c>
      <c r="E23" s="7" t="s">
        <v>48</v>
      </c>
      <c r="F23" s="7" t="s">
        <v>48</v>
      </c>
      <c r="G23" s="7" t="s">
        <v>48</v>
      </c>
      <c r="H23" s="7" t="s">
        <v>48</v>
      </c>
      <c r="I23" s="7" t="s">
        <v>48</v>
      </c>
      <c r="J23" s="7" t="s">
        <v>48</v>
      </c>
      <c r="K23" s="7" t="s">
        <v>48</v>
      </c>
      <c r="L23" s="7" t="s">
        <v>48</v>
      </c>
      <c r="M23" s="7" t="s">
        <v>48</v>
      </c>
      <c r="N23" s="7" t="s">
        <v>48</v>
      </c>
      <c r="O23" s="7" t="s">
        <v>48</v>
      </c>
      <c r="P23" s="7" t="s">
        <v>48</v>
      </c>
      <c r="Q23" s="7" t="s">
        <v>48</v>
      </c>
      <c r="R23" s="7" t="s">
        <v>48</v>
      </c>
      <c r="S23" s="7" t="s">
        <v>48</v>
      </c>
      <c r="T23" s="7" t="s">
        <v>48</v>
      </c>
      <c r="U23" s="7" t="s">
        <v>48</v>
      </c>
      <c r="V23" s="7" t="s">
        <v>48</v>
      </c>
      <c r="W23" s="7" t="s">
        <v>48</v>
      </c>
      <c r="X23" s="7" t="s">
        <v>48</v>
      </c>
      <c r="Y23" s="7" t="s">
        <v>48</v>
      </c>
      <c r="Z23" s="7" t="s">
        <v>48</v>
      </c>
      <c r="AA23" s="7" t="s">
        <v>48</v>
      </c>
      <c r="AB23" s="13"/>
      <c r="AC23" s="13"/>
      <c r="AD23" s="13"/>
      <c r="AE23" s="13"/>
      <c r="AF23" s="60"/>
    </row>
    <row r="24" spans="1:32" s="31" customFormat="1">
      <c r="A24" s="30" t="s">
        <v>29</v>
      </c>
      <c r="B24" s="7" t="s">
        <v>48</v>
      </c>
      <c r="C24" s="7" t="s">
        <v>48</v>
      </c>
      <c r="D24" s="7" t="s">
        <v>48</v>
      </c>
      <c r="E24" s="7" t="s">
        <v>48</v>
      </c>
      <c r="F24" s="7" t="s">
        <v>48</v>
      </c>
      <c r="G24" s="7" t="s">
        <v>48</v>
      </c>
      <c r="H24" s="7" t="s">
        <v>48</v>
      </c>
      <c r="I24" s="7" t="s">
        <v>48</v>
      </c>
      <c r="J24" s="7" t="s">
        <v>48</v>
      </c>
      <c r="K24" s="50" t="s">
        <v>47</v>
      </c>
      <c r="L24" s="50" t="s">
        <v>47</v>
      </c>
      <c r="M24" s="50" t="s">
        <v>47</v>
      </c>
      <c r="N24" s="50" t="s">
        <v>47</v>
      </c>
      <c r="O24" s="50" t="s">
        <v>47</v>
      </c>
      <c r="P24" s="50" t="s">
        <v>47</v>
      </c>
      <c r="Q24" s="50" t="s">
        <v>47</v>
      </c>
      <c r="R24" s="50" t="s">
        <v>47</v>
      </c>
      <c r="S24" s="50" t="s">
        <v>47</v>
      </c>
      <c r="T24" s="50" t="s">
        <v>47</v>
      </c>
      <c r="U24" s="50" t="s">
        <v>47</v>
      </c>
      <c r="V24" s="50" t="s">
        <v>47</v>
      </c>
      <c r="W24" s="50" t="s">
        <v>47</v>
      </c>
      <c r="X24" s="50" t="s">
        <v>47</v>
      </c>
      <c r="Y24" s="50" t="s">
        <v>47</v>
      </c>
      <c r="Z24" s="50" t="s">
        <v>47</v>
      </c>
      <c r="AA24" s="50" t="s">
        <v>47</v>
      </c>
      <c r="AB24" s="50" t="s">
        <v>47</v>
      </c>
      <c r="AC24" s="50" t="s">
        <v>47</v>
      </c>
      <c r="AD24" s="50" t="s">
        <v>47</v>
      </c>
      <c r="AE24" s="50" t="s">
        <v>47</v>
      </c>
      <c r="AF24" s="80" t="s">
        <v>47</v>
      </c>
    </row>
    <row r="25" spans="1:32">
      <c r="A25" s="30" t="s">
        <v>28</v>
      </c>
      <c r="B25" s="27"/>
      <c r="C25" s="27"/>
      <c r="D25" s="27"/>
      <c r="E25" s="27"/>
      <c r="F25" s="27"/>
      <c r="G25" s="28"/>
      <c r="H25" s="56"/>
      <c r="I25" s="56"/>
      <c r="J25" s="56"/>
      <c r="K25" s="56"/>
      <c r="L25" s="56"/>
      <c r="M25" s="56"/>
      <c r="N25" s="56"/>
      <c r="O25" s="29"/>
      <c r="P25" s="27"/>
      <c r="Q25" s="27"/>
      <c r="R25" s="27"/>
      <c r="S25" s="27"/>
      <c r="T25" s="27"/>
      <c r="U25" s="27"/>
      <c r="V25" s="27"/>
      <c r="W25" s="27"/>
      <c r="X25" s="27"/>
      <c r="Y25" s="27"/>
      <c r="Z25" s="27"/>
      <c r="AA25" s="27"/>
      <c r="AB25" s="27"/>
      <c r="AC25" s="27"/>
      <c r="AD25" s="27"/>
      <c r="AE25" s="27"/>
      <c r="AF25" s="70"/>
    </row>
    <row r="26" spans="1:32" s="31" customFormat="1" ht="14" thickBot="1">
      <c r="A26" s="30" t="s">
        <v>74</v>
      </c>
      <c r="B26" s="97" t="s">
        <v>75</v>
      </c>
      <c r="C26" s="97" t="s">
        <v>75</v>
      </c>
      <c r="D26" s="97" t="s">
        <v>75</v>
      </c>
      <c r="E26" s="97" t="s">
        <v>75</v>
      </c>
      <c r="F26" s="97" t="s">
        <v>75</v>
      </c>
      <c r="G26" s="97" t="s">
        <v>75</v>
      </c>
      <c r="H26" s="97" t="s">
        <v>75</v>
      </c>
      <c r="I26" s="97" t="s">
        <v>75</v>
      </c>
      <c r="J26" s="97" t="s">
        <v>75</v>
      </c>
      <c r="K26" s="97" t="s">
        <v>75</v>
      </c>
      <c r="L26" s="97" t="s">
        <v>75</v>
      </c>
      <c r="M26" s="97" t="s">
        <v>75</v>
      </c>
      <c r="N26" s="97" t="s">
        <v>75</v>
      </c>
      <c r="O26" s="97" t="s">
        <v>75</v>
      </c>
      <c r="P26" s="97" t="s">
        <v>75</v>
      </c>
      <c r="Q26" s="97" t="s">
        <v>75</v>
      </c>
      <c r="R26" s="97" t="s">
        <v>75</v>
      </c>
      <c r="S26" s="97" t="s">
        <v>75</v>
      </c>
      <c r="T26" s="97" t="s">
        <v>75</v>
      </c>
      <c r="U26" s="97" t="s">
        <v>75</v>
      </c>
      <c r="V26" s="97" t="s">
        <v>75</v>
      </c>
      <c r="W26" s="97" t="s">
        <v>75</v>
      </c>
      <c r="X26" s="97" t="s">
        <v>75</v>
      </c>
      <c r="Y26" s="97" t="s">
        <v>75</v>
      </c>
      <c r="Z26" s="97" t="s">
        <v>75</v>
      </c>
      <c r="AA26" s="97" t="s">
        <v>75</v>
      </c>
      <c r="AB26" s="97" t="s">
        <v>75</v>
      </c>
      <c r="AC26" s="97" t="s">
        <v>75</v>
      </c>
      <c r="AD26" s="97" t="s">
        <v>75</v>
      </c>
      <c r="AE26" s="97" t="s">
        <v>75</v>
      </c>
      <c r="AF26" s="97" t="s">
        <v>75</v>
      </c>
    </row>
    <row r="27" spans="1:32">
      <c r="A27" s="81" t="s">
        <v>49</v>
      </c>
      <c r="B27" s="54">
        <f>COUNTIF(B2:B26,"Pr")</f>
        <v>12</v>
      </c>
      <c r="C27" s="54">
        <f t="shared" ref="C27:AF27" si="0">COUNTIF(C2:C26,"Pr")</f>
        <v>12</v>
      </c>
      <c r="D27" s="54">
        <f t="shared" si="0"/>
        <v>11</v>
      </c>
      <c r="E27" s="54">
        <f t="shared" si="0"/>
        <v>11</v>
      </c>
      <c r="F27" s="54">
        <f t="shared" si="0"/>
        <v>12</v>
      </c>
      <c r="G27" s="54">
        <f t="shared" si="0"/>
        <v>12</v>
      </c>
      <c r="H27" s="54">
        <f t="shared" si="0"/>
        <v>12</v>
      </c>
      <c r="I27" s="54">
        <f t="shared" si="0"/>
        <v>13</v>
      </c>
      <c r="J27" s="54">
        <f t="shared" si="0"/>
        <v>14</v>
      </c>
      <c r="K27" s="54">
        <f t="shared" si="0"/>
        <v>15</v>
      </c>
      <c r="L27" s="54">
        <f t="shared" si="0"/>
        <v>15</v>
      </c>
      <c r="M27" s="54">
        <f t="shared" si="0"/>
        <v>15</v>
      </c>
      <c r="N27" s="54">
        <f t="shared" si="0"/>
        <v>15</v>
      </c>
      <c r="O27" s="54">
        <f t="shared" si="0"/>
        <v>15</v>
      </c>
      <c r="P27" s="54">
        <f t="shared" si="0"/>
        <v>15</v>
      </c>
      <c r="Q27" s="54">
        <f t="shared" si="0"/>
        <v>18</v>
      </c>
      <c r="R27" s="54">
        <f t="shared" si="0"/>
        <v>19</v>
      </c>
      <c r="S27" s="54">
        <f t="shared" si="0"/>
        <v>19</v>
      </c>
      <c r="T27" s="54">
        <f t="shared" si="0"/>
        <v>19</v>
      </c>
      <c r="U27" s="54">
        <f t="shared" si="0"/>
        <v>19</v>
      </c>
      <c r="V27" s="54">
        <f t="shared" si="0"/>
        <v>19</v>
      </c>
      <c r="W27" s="54">
        <f t="shared" si="0"/>
        <v>19</v>
      </c>
      <c r="X27" s="54">
        <f t="shared" si="0"/>
        <v>19</v>
      </c>
      <c r="Y27" s="54">
        <f t="shared" si="0"/>
        <v>19</v>
      </c>
      <c r="Z27" s="54">
        <f t="shared" si="0"/>
        <v>19</v>
      </c>
      <c r="AA27" s="54">
        <f t="shared" si="0"/>
        <v>19</v>
      </c>
      <c r="AB27" s="54">
        <f t="shared" si="0"/>
        <v>20</v>
      </c>
      <c r="AC27" s="54">
        <f t="shared" si="0"/>
        <v>20</v>
      </c>
      <c r="AD27" s="54">
        <f t="shared" si="0"/>
        <v>20</v>
      </c>
      <c r="AE27" s="54">
        <f t="shared" si="0"/>
        <v>20</v>
      </c>
      <c r="AF27" s="73">
        <f t="shared" si="0"/>
        <v>20</v>
      </c>
    </row>
    <row r="28" spans="1:32" ht="14" thickBot="1">
      <c r="A28" s="82" t="s">
        <v>50</v>
      </c>
      <c r="B28" s="61">
        <f>COUNTIF(B2:B26,"Ab")</f>
        <v>9</v>
      </c>
      <c r="C28" s="61">
        <f t="shared" ref="C28:AF28" si="1">COUNTIF(C2:C26,"Ab")</f>
        <v>9</v>
      </c>
      <c r="D28" s="61">
        <f t="shared" si="1"/>
        <v>10</v>
      </c>
      <c r="E28" s="61">
        <f t="shared" si="1"/>
        <v>10</v>
      </c>
      <c r="F28" s="61">
        <f t="shared" si="1"/>
        <v>9</v>
      </c>
      <c r="G28" s="61">
        <f t="shared" si="1"/>
        <v>9</v>
      </c>
      <c r="H28" s="61">
        <f t="shared" si="1"/>
        <v>9</v>
      </c>
      <c r="I28" s="61">
        <f t="shared" si="1"/>
        <v>8</v>
      </c>
      <c r="J28" s="61">
        <f t="shared" si="1"/>
        <v>7</v>
      </c>
      <c r="K28" s="61">
        <f t="shared" si="1"/>
        <v>6</v>
      </c>
      <c r="L28" s="61">
        <f t="shared" si="1"/>
        <v>6</v>
      </c>
      <c r="M28" s="61">
        <f t="shared" si="1"/>
        <v>6</v>
      </c>
      <c r="N28" s="61">
        <f t="shared" si="1"/>
        <v>6</v>
      </c>
      <c r="O28" s="61">
        <f t="shared" si="1"/>
        <v>6</v>
      </c>
      <c r="P28" s="61">
        <f t="shared" si="1"/>
        <v>6</v>
      </c>
      <c r="Q28" s="61">
        <f t="shared" si="1"/>
        <v>3</v>
      </c>
      <c r="R28" s="61">
        <f t="shared" si="1"/>
        <v>2</v>
      </c>
      <c r="S28" s="61">
        <f t="shared" si="1"/>
        <v>2</v>
      </c>
      <c r="T28" s="61">
        <f t="shared" si="1"/>
        <v>2</v>
      </c>
      <c r="U28" s="61">
        <f t="shared" si="1"/>
        <v>2</v>
      </c>
      <c r="V28" s="61">
        <f t="shared" si="1"/>
        <v>2</v>
      </c>
      <c r="W28" s="61">
        <f t="shared" si="1"/>
        <v>2</v>
      </c>
      <c r="X28" s="61">
        <f t="shared" si="1"/>
        <v>2</v>
      </c>
      <c r="Y28" s="61">
        <f t="shared" si="1"/>
        <v>2</v>
      </c>
      <c r="Z28" s="61">
        <f t="shared" si="1"/>
        <v>2</v>
      </c>
      <c r="AA28" s="61">
        <f t="shared" si="1"/>
        <v>2</v>
      </c>
      <c r="AB28" s="61">
        <f t="shared" si="1"/>
        <v>0</v>
      </c>
      <c r="AC28" s="61">
        <f t="shared" si="1"/>
        <v>0</v>
      </c>
      <c r="AD28" s="61">
        <f t="shared" si="1"/>
        <v>0</v>
      </c>
      <c r="AE28" s="61">
        <f t="shared" si="1"/>
        <v>0</v>
      </c>
      <c r="AF28" s="62">
        <f t="shared" si="1"/>
        <v>0</v>
      </c>
    </row>
    <row r="29" spans="1:32">
      <c r="A29" s="45"/>
      <c r="B29" s="45"/>
      <c r="C29" s="45"/>
      <c r="D29" s="45"/>
      <c r="E29" s="45"/>
      <c r="F29" s="45"/>
      <c r="G29" s="45"/>
      <c r="H29" s="45"/>
      <c r="I29" s="45"/>
      <c r="J29" s="45"/>
      <c r="K29" s="45"/>
      <c r="L29" s="45"/>
      <c r="M29" s="45"/>
      <c r="N29" s="45"/>
      <c r="O29" s="45"/>
      <c r="P29" s="45"/>
      <c r="Q29" s="45"/>
      <c r="R29" s="45"/>
      <c r="S29" s="45"/>
      <c r="T29" s="45"/>
      <c r="U29" s="45"/>
      <c r="V29" s="45"/>
      <c r="W29" s="45"/>
      <c r="X29" s="45"/>
      <c r="Y29" s="45"/>
      <c r="Z29" s="45"/>
      <c r="AA29" s="45"/>
      <c r="AB29" s="45"/>
      <c r="AC29" s="45"/>
      <c r="AD29" s="45"/>
      <c r="AE29" s="45"/>
      <c r="AF29" s="45"/>
    </row>
    <row r="30" spans="1:32" s="100" customFormat="1">
      <c r="A30" s="99" t="s">
        <v>149</v>
      </c>
      <c r="B30" s="99" t="s">
        <v>150</v>
      </c>
      <c r="C30" s="99"/>
      <c r="D30" s="99"/>
      <c r="E30" s="99"/>
      <c r="F30" s="99"/>
      <c r="G30" s="99"/>
      <c r="H30" s="99"/>
      <c r="I30" s="99"/>
      <c r="J30" s="99"/>
      <c r="K30" s="99"/>
      <c r="L30" s="99"/>
      <c r="M30" s="99"/>
      <c r="N30" s="99"/>
      <c r="O30" s="99"/>
      <c r="P30" s="99"/>
      <c r="Q30" s="99"/>
      <c r="R30" s="99"/>
      <c r="S30" s="99"/>
      <c r="T30" s="99"/>
      <c r="U30" s="99"/>
      <c r="V30" s="99"/>
      <c r="W30" s="99"/>
      <c r="X30" s="99"/>
      <c r="Y30" s="99"/>
      <c r="Z30" s="99"/>
      <c r="AA30" s="99"/>
      <c r="AB30" s="99"/>
      <c r="AC30" s="99"/>
      <c r="AD30" s="99"/>
      <c r="AE30" s="99"/>
      <c r="AF30" s="99"/>
    </row>
    <row r="31" spans="1:32">
      <c r="A31" s="94" t="s">
        <v>76</v>
      </c>
      <c r="B31" s="59" t="s">
        <v>151</v>
      </c>
      <c r="C31" s="59"/>
      <c r="D31" s="59"/>
      <c r="E31" s="59"/>
      <c r="F31" s="59"/>
      <c r="G31" s="59"/>
      <c r="H31" s="59"/>
      <c r="I31" s="59"/>
      <c r="J31" s="59"/>
      <c r="K31" s="59"/>
    </row>
    <row r="32" spans="1:32">
      <c r="A32" s="39" t="s">
        <v>40</v>
      </c>
      <c r="B32" s="40" t="s">
        <v>51</v>
      </c>
    </row>
    <row r="33" spans="1:4">
      <c r="A33" s="41" t="s">
        <v>46</v>
      </c>
      <c r="B33" s="42" t="s">
        <v>148</v>
      </c>
      <c r="C33" s="42"/>
      <c r="D33" s="42"/>
    </row>
    <row r="34" spans="1:4">
      <c r="A34" s="39" t="s">
        <v>41</v>
      </c>
      <c r="B34" s="40" t="s">
        <v>42</v>
      </c>
      <c r="C34" s="40"/>
      <c r="D34" s="40"/>
    </row>
    <row r="35" spans="1:4">
      <c r="A35" s="38" t="s">
        <v>38</v>
      </c>
      <c r="B35" t="s">
        <v>37</v>
      </c>
    </row>
    <row r="36" spans="1:4">
      <c r="A36" s="39" t="s">
        <v>43</v>
      </c>
      <c r="B36" s="40" t="s">
        <v>44</v>
      </c>
    </row>
  </sheetData>
  <phoneticPr fontId="10" type="noConversion"/>
  <dataValidations count="1">
    <dataValidation type="list" allowBlank="1" showInputMessage="1" showErrorMessage="1" sqref="B18:AF18 C24:J24 D22:I22 B23:B24 C23:AA23 B2:AF16">
      <formula1>$AH$7:$AH$8</formula1>
    </dataValidation>
  </dataValidations>
  <pageMargins left="0.75196850393700787" right="0.75196850393700787" top="1" bottom="1" header="0.5" footer="0.5"/>
  <extLst>
    <ext xmlns:mx="http://schemas.microsoft.com/office/mac/excel/2008/main" uri="http://schemas.microsoft.com/office/mac/excel/2008/main">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enableFormatConditionsCalculation="0"/>
  <dimension ref="A2:E38"/>
  <sheetViews>
    <sheetView workbookViewId="0">
      <selection activeCell="I15" sqref="I15"/>
    </sheetView>
  </sheetViews>
  <sheetFormatPr baseColWidth="10" defaultRowHeight="13"/>
  <cols>
    <col min="1" max="3" width="15.7109375" customWidth="1"/>
    <col min="4" max="4" width="28.28515625" bestFit="1" customWidth="1"/>
  </cols>
  <sheetData>
    <row r="2" spans="1:5" ht="14" thickBot="1"/>
    <row r="3" spans="1:5" ht="17" thickBot="1">
      <c r="A3" s="101"/>
      <c r="B3" s="122" t="s">
        <v>147</v>
      </c>
      <c r="C3" s="122" t="s">
        <v>152</v>
      </c>
      <c r="D3" s="123" t="s">
        <v>117</v>
      </c>
      <c r="E3" s="153" t="s">
        <v>107</v>
      </c>
    </row>
    <row r="4" spans="1:5" ht="16">
      <c r="A4" s="143" t="s">
        <v>105</v>
      </c>
      <c r="B4" s="146">
        <v>40754</v>
      </c>
      <c r="C4" s="147" t="s">
        <v>106</v>
      </c>
      <c r="D4" s="148" t="s">
        <v>112</v>
      </c>
      <c r="E4" s="154" t="s">
        <v>108</v>
      </c>
    </row>
    <row r="5" spans="1:5" ht="16">
      <c r="A5" s="144"/>
      <c r="B5" s="160">
        <v>40758</v>
      </c>
      <c r="C5" s="149" t="s">
        <v>104</v>
      </c>
      <c r="D5" s="150" t="s">
        <v>113</v>
      </c>
      <c r="E5" s="155" t="s">
        <v>109</v>
      </c>
    </row>
    <row r="6" spans="1:5" ht="16">
      <c r="A6" s="144"/>
      <c r="B6" s="160">
        <v>40762</v>
      </c>
      <c r="C6" s="149" t="s">
        <v>104</v>
      </c>
      <c r="D6" s="150" t="s">
        <v>114</v>
      </c>
      <c r="E6" s="155" t="s">
        <v>110</v>
      </c>
    </row>
    <row r="7" spans="1:5" ht="16">
      <c r="A7" s="144"/>
      <c r="B7" s="160">
        <v>40764</v>
      </c>
      <c r="C7" s="149" t="s">
        <v>104</v>
      </c>
      <c r="D7" s="150" t="s">
        <v>115</v>
      </c>
      <c r="E7" s="155" t="s">
        <v>111</v>
      </c>
    </row>
    <row r="8" spans="1:5" ht="16">
      <c r="A8" s="144"/>
      <c r="B8" s="160">
        <v>40767</v>
      </c>
      <c r="C8" s="149" t="s">
        <v>104</v>
      </c>
      <c r="D8" s="150" t="s">
        <v>83</v>
      </c>
      <c r="E8" s="155" t="s">
        <v>80</v>
      </c>
    </row>
    <row r="9" spans="1:5" ht="17" thickBot="1">
      <c r="A9" s="145"/>
      <c r="B9" s="161">
        <v>40772</v>
      </c>
      <c r="C9" s="151" t="s">
        <v>81</v>
      </c>
      <c r="D9" s="152" t="s">
        <v>82</v>
      </c>
      <c r="E9" s="156"/>
    </row>
    <row r="10" spans="1:5" ht="14">
      <c r="A10" s="124" t="s">
        <v>84</v>
      </c>
      <c r="B10" s="102"/>
      <c r="C10" s="102"/>
      <c r="D10" s="103"/>
      <c r="E10" s="157"/>
    </row>
    <row r="11" spans="1:5" ht="14">
      <c r="A11" s="104"/>
      <c r="B11" s="108">
        <v>40776</v>
      </c>
      <c r="C11" s="109" t="s">
        <v>139</v>
      </c>
      <c r="D11" s="110" t="s">
        <v>140</v>
      </c>
      <c r="E11" s="155"/>
    </row>
    <row r="12" spans="1:5" ht="14">
      <c r="A12" s="104"/>
      <c r="B12" s="108">
        <v>40780</v>
      </c>
      <c r="C12" s="109" t="s">
        <v>118</v>
      </c>
      <c r="D12" s="110" t="s">
        <v>119</v>
      </c>
      <c r="E12" s="155"/>
    </row>
    <row r="13" spans="1:5" ht="14">
      <c r="A13" s="104"/>
      <c r="B13" s="108">
        <v>40783</v>
      </c>
      <c r="C13" s="109" t="s">
        <v>120</v>
      </c>
      <c r="D13" s="110" t="s">
        <v>121</v>
      </c>
      <c r="E13" s="155"/>
    </row>
    <row r="14" spans="1:5" ht="14">
      <c r="A14" s="104"/>
      <c r="B14" s="111">
        <v>40791</v>
      </c>
      <c r="C14" s="112" t="s">
        <v>122</v>
      </c>
      <c r="D14" s="113" t="s">
        <v>123</v>
      </c>
      <c r="E14" s="155"/>
    </row>
    <row r="15" spans="1:5" ht="14">
      <c r="A15" s="104"/>
      <c r="B15" s="108">
        <v>40797</v>
      </c>
      <c r="C15" s="109" t="s">
        <v>124</v>
      </c>
      <c r="D15" s="110" t="s">
        <v>125</v>
      </c>
      <c r="E15" s="155"/>
    </row>
    <row r="16" spans="1:5" ht="14">
      <c r="A16" s="104"/>
      <c r="B16" s="111">
        <v>40804</v>
      </c>
      <c r="C16" s="112" t="s">
        <v>126</v>
      </c>
      <c r="D16" s="113" t="s">
        <v>127</v>
      </c>
      <c r="E16" s="155"/>
    </row>
    <row r="17" spans="1:5" ht="14">
      <c r="A17" s="104"/>
      <c r="B17" s="108">
        <v>40811</v>
      </c>
      <c r="C17" s="109" t="s">
        <v>128</v>
      </c>
      <c r="D17" s="110" t="s">
        <v>154</v>
      </c>
      <c r="E17" s="155"/>
    </row>
    <row r="18" spans="1:5" ht="14">
      <c r="A18" s="104"/>
      <c r="B18" s="111">
        <v>40819</v>
      </c>
      <c r="C18" s="112" t="s">
        <v>129</v>
      </c>
      <c r="D18" s="113" t="s">
        <v>130</v>
      </c>
      <c r="E18" s="155"/>
    </row>
    <row r="19" spans="1:5" ht="14">
      <c r="A19" s="104"/>
      <c r="B19" s="108">
        <v>40825</v>
      </c>
      <c r="C19" s="109" t="s">
        <v>131</v>
      </c>
      <c r="D19" s="110" t="s">
        <v>155</v>
      </c>
      <c r="E19" s="155"/>
    </row>
    <row r="20" spans="1:5" ht="14">
      <c r="A20" s="104"/>
      <c r="B20" s="111">
        <v>40833</v>
      </c>
      <c r="C20" s="112" t="s">
        <v>132</v>
      </c>
      <c r="D20" s="113" t="s">
        <v>133</v>
      </c>
      <c r="E20" s="155"/>
    </row>
    <row r="21" spans="1:5" ht="14">
      <c r="A21" s="104"/>
      <c r="B21" s="108">
        <v>40839</v>
      </c>
      <c r="C21" s="109" t="s">
        <v>134</v>
      </c>
      <c r="D21" s="110" t="s">
        <v>135</v>
      </c>
      <c r="E21" s="155"/>
    </row>
    <row r="22" spans="1:5" ht="15" thickBot="1">
      <c r="A22" s="105"/>
      <c r="B22" s="114">
        <v>40846</v>
      </c>
      <c r="C22" s="115" t="s">
        <v>136</v>
      </c>
      <c r="D22" s="116" t="s">
        <v>137</v>
      </c>
      <c r="E22" s="158"/>
    </row>
    <row r="23" spans="1:5" ht="14">
      <c r="A23" s="125" t="s">
        <v>138</v>
      </c>
      <c r="B23" s="106"/>
      <c r="C23" s="106"/>
      <c r="D23" s="107"/>
      <c r="E23" s="159"/>
    </row>
    <row r="24" spans="1:5" ht="14">
      <c r="A24" s="104"/>
      <c r="B24" s="111">
        <v>40621</v>
      </c>
      <c r="C24" s="112" t="s">
        <v>141</v>
      </c>
      <c r="D24" s="113" t="s">
        <v>142</v>
      </c>
      <c r="E24" s="155"/>
    </row>
    <row r="25" spans="1:5" ht="14">
      <c r="A25" s="104"/>
      <c r="B25" s="111">
        <v>40635</v>
      </c>
      <c r="C25" s="112" t="s">
        <v>143</v>
      </c>
      <c r="D25" s="113" t="s">
        <v>144</v>
      </c>
      <c r="E25" s="155"/>
    </row>
    <row r="26" spans="1:5" ht="14">
      <c r="A26" s="104"/>
      <c r="B26" s="108">
        <v>40642</v>
      </c>
      <c r="C26" s="109" t="s">
        <v>122</v>
      </c>
      <c r="D26" s="110" t="s">
        <v>123</v>
      </c>
      <c r="E26" s="155"/>
    </row>
    <row r="27" spans="1:5" ht="14">
      <c r="A27" s="104"/>
      <c r="B27" s="111">
        <v>40649</v>
      </c>
      <c r="C27" s="112" t="s">
        <v>124</v>
      </c>
      <c r="D27" s="113" t="s">
        <v>125</v>
      </c>
      <c r="E27" s="155"/>
    </row>
    <row r="28" spans="1:5" ht="14">
      <c r="A28" s="104"/>
      <c r="B28" s="108">
        <v>40656</v>
      </c>
      <c r="C28" s="109" t="s">
        <v>126</v>
      </c>
      <c r="D28" s="110" t="s">
        <v>127</v>
      </c>
      <c r="E28" s="155"/>
    </row>
    <row r="29" spans="1:5" ht="14">
      <c r="A29" s="104"/>
      <c r="B29" s="111">
        <v>40663</v>
      </c>
      <c r="C29" s="112" t="s">
        <v>153</v>
      </c>
      <c r="D29" s="113" t="s">
        <v>154</v>
      </c>
      <c r="E29" s="155"/>
    </row>
    <row r="30" spans="1:5" ht="14">
      <c r="A30" s="104"/>
      <c r="B30" s="108">
        <v>40677</v>
      </c>
      <c r="C30" s="109" t="s">
        <v>129</v>
      </c>
      <c r="D30" s="110" t="s">
        <v>130</v>
      </c>
      <c r="E30" s="155"/>
    </row>
    <row r="31" spans="1:5" ht="14">
      <c r="A31" s="104"/>
      <c r="B31" s="111">
        <v>40684</v>
      </c>
      <c r="C31" s="112" t="s">
        <v>145</v>
      </c>
      <c r="D31" s="113" t="s">
        <v>155</v>
      </c>
      <c r="E31" s="155"/>
    </row>
    <row r="32" spans="1:5" ht="14">
      <c r="A32" s="104"/>
      <c r="B32" s="108">
        <v>40691</v>
      </c>
      <c r="C32" s="109" t="s">
        <v>132</v>
      </c>
      <c r="D32" s="110" t="s">
        <v>133</v>
      </c>
      <c r="E32" s="155"/>
    </row>
    <row r="33" spans="1:5" ht="14">
      <c r="A33" s="104"/>
      <c r="B33" s="111">
        <v>40698</v>
      </c>
      <c r="C33" s="112" t="s">
        <v>153</v>
      </c>
      <c r="D33" s="113" t="s">
        <v>156</v>
      </c>
      <c r="E33" s="155"/>
    </row>
    <row r="34" spans="1:5" ht="15" thickBot="1">
      <c r="A34" s="105"/>
      <c r="B34" s="117">
        <v>40705</v>
      </c>
      <c r="C34" s="118" t="s">
        <v>136</v>
      </c>
      <c r="D34" s="119" t="s">
        <v>137</v>
      </c>
      <c r="E34" s="158"/>
    </row>
    <row r="37" spans="1:5">
      <c r="A37" s="120" t="s">
        <v>146</v>
      </c>
    </row>
    <row r="38" spans="1:5">
      <c r="A38" s="121" t="s">
        <v>116</v>
      </c>
    </row>
  </sheetData>
  <phoneticPr fontId="10" type="noConversion"/>
  <pageMargins left="0.75" right="0.75" top="1" bottom="1" header="0.5" footer="0.5"/>
  <extLst>
    <ext xmlns:mx="http://schemas.microsoft.com/office/mac/excel/2008/main" uri="http://schemas.microsoft.com/office/mac/excel/2008/main">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enableFormatConditionsCalculation="0"/>
  <dimension ref="A1:Z23"/>
  <sheetViews>
    <sheetView zoomScale="150" workbookViewId="0">
      <selection activeCell="A24" sqref="A24"/>
    </sheetView>
  </sheetViews>
  <sheetFormatPr baseColWidth="10" defaultRowHeight="13"/>
  <cols>
    <col min="2" max="10" width="3.42578125" customWidth="1"/>
    <col min="11" max="23" width="3.5703125" bestFit="1" customWidth="1"/>
    <col min="26" max="26" width="14.85546875" bestFit="1" customWidth="1"/>
  </cols>
  <sheetData>
    <row r="1" spans="1:26" ht="14" thickBot="1">
      <c r="A1" s="89"/>
      <c r="B1" s="90" t="s">
        <v>73</v>
      </c>
      <c r="C1" s="91" t="s">
        <v>52</v>
      </c>
      <c r="D1" s="91" t="s">
        <v>53</v>
      </c>
      <c r="E1" s="91" t="s">
        <v>54</v>
      </c>
      <c r="F1" s="91" t="s">
        <v>55</v>
      </c>
      <c r="G1" s="91" t="s">
        <v>56</v>
      </c>
      <c r="H1" s="91" t="s">
        <v>57</v>
      </c>
      <c r="I1" s="91" t="s">
        <v>58</v>
      </c>
      <c r="J1" s="91" t="s">
        <v>59</v>
      </c>
      <c r="K1" s="91" t="s">
        <v>60</v>
      </c>
      <c r="L1" s="91" t="s">
        <v>61</v>
      </c>
      <c r="M1" s="91" t="s">
        <v>62</v>
      </c>
      <c r="N1" s="91" t="s">
        <v>63</v>
      </c>
      <c r="O1" s="91" t="s">
        <v>64</v>
      </c>
      <c r="P1" s="91" t="s">
        <v>65</v>
      </c>
      <c r="Q1" s="91" t="s">
        <v>66</v>
      </c>
      <c r="R1" s="91" t="s">
        <v>67</v>
      </c>
      <c r="S1" s="91" t="s">
        <v>68</v>
      </c>
      <c r="T1" s="91" t="s">
        <v>69</v>
      </c>
      <c r="U1" s="91" t="s">
        <v>70</v>
      </c>
      <c r="V1" s="91" t="s">
        <v>71</v>
      </c>
      <c r="W1" s="91" t="s">
        <v>72</v>
      </c>
      <c r="X1" s="91" t="s">
        <v>1</v>
      </c>
      <c r="Y1" s="92" t="s">
        <v>2</v>
      </c>
      <c r="Z1" s="93" t="s">
        <v>3</v>
      </c>
    </row>
    <row r="2" spans="1:26">
      <c r="A2" s="14" t="s">
        <v>4</v>
      </c>
      <c r="B2" s="83"/>
      <c r="C2" s="63"/>
      <c r="D2" s="63"/>
      <c r="E2" s="63"/>
      <c r="F2" s="63"/>
      <c r="G2" s="63"/>
      <c r="H2" s="63"/>
      <c r="I2" s="63"/>
      <c r="J2" s="63"/>
      <c r="K2" s="63"/>
      <c r="L2" s="63"/>
      <c r="M2" s="63"/>
      <c r="N2" s="63"/>
      <c r="O2" s="63"/>
      <c r="P2" s="63"/>
      <c r="Q2" s="63"/>
      <c r="R2" s="63"/>
      <c r="S2" s="63"/>
      <c r="T2" s="63"/>
      <c r="U2" s="63"/>
      <c r="V2" s="63"/>
      <c r="W2" s="63"/>
      <c r="X2" s="63"/>
      <c r="Y2" s="64"/>
      <c r="Z2" s="88">
        <f>B2+C2+D2+E2+F2+G2+H2+I2+J2+K2+L2+M2+N2+O2+P2+Q2+R2+S2+T2+U2+V2+W2</f>
        <v>0</v>
      </c>
    </row>
    <row r="3" spans="1:26">
      <c r="A3" s="15" t="s">
        <v>5</v>
      </c>
      <c r="B3" s="84"/>
      <c r="C3" s="13"/>
      <c r="D3" s="13"/>
      <c r="E3" s="13"/>
      <c r="F3" s="13"/>
      <c r="G3" s="13"/>
      <c r="H3" s="13"/>
      <c r="I3" s="13"/>
      <c r="J3" s="13"/>
      <c r="K3" s="13"/>
      <c r="L3" s="13"/>
      <c r="M3" s="13"/>
      <c r="N3" s="13"/>
      <c r="O3" s="13"/>
      <c r="P3" s="13"/>
      <c r="Q3" s="13"/>
      <c r="R3" s="13"/>
      <c r="S3" s="13"/>
      <c r="T3" s="13"/>
      <c r="U3" s="13"/>
      <c r="V3" s="13"/>
      <c r="W3" s="13"/>
      <c r="X3" s="13"/>
      <c r="Y3" s="60">
        <v>3</v>
      </c>
      <c r="Z3" s="88">
        <f t="shared" ref="Z3:Z23" si="0">B3+C3+D3+E3+F3+G3+H3+I3+J3+K3+L3+M3+N3+O3+P3+Q3+R3+S3+T3+U3+V3+W3</f>
        <v>0</v>
      </c>
    </row>
    <row r="4" spans="1:26">
      <c r="A4" s="15" t="s">
        <v>6</v>
      </c>
      <c r="B4" s="84"/>
      <c r="C4" s="13"/>
      <c r="D4" s="13"/>
      <c r="E4" s="13"/>
      <c r="F4" s="13"/>
      <c r="G4" s="13"/>
      <c r="H4" s="13"/>
      <c r="I4" s="13"/>
      <c r="J4" s="13"/>
      <c r="K4" s="13"/>
      <c r="L4" s="13"/>
      <c r="M4" s="13"/>
      <c r="N4" s="13"/>
      <c r="O4" s="13"/>
      <c r="P4" s="13"/>
      <c r="Q4" s="13"/>
      <c r="R4" s="13"/>
      <c r="S4" s="13"/>
      <c r="T4" s="13"/>
      <c r="U4" s="13"/>
      <c r="V4" s="13"/>
      <c r="W4" s="13"/>
      <c r="X4" s="13"/>
      <c r="Y4" s="60">
        <v>1</v>
      </c>
      <c r="Z4" s="88">
        <f t="shared" si="0"/>
        <v>0</v>
      </c>
    </row>
    <row r="5" spans="1:26">
      <c r="A5" s="15" t="s">
        <v>7</v>
      </c>
      <c r="B5" s="84"/>
      <c r="C5" s="13"/>
      <c r="D5" s="13"/>
      <c r="E5" s="13"/>
      <c r="F5" s="13"/>
      <c r="G5" s="13"/>
      <c r="H5" s="13"/>
      <c r="I5" s="13"/>
      <c r="J5" s="13"/>
      <c r="K5" s="13"/>
      <c r="L5" s="13"/>
      <c r="M5" s="13"/>
      <c r="N5" s="13"/>
      <c r="O5" s="13"/>
      <c r="P5" s="13"/>
      <c r="Q5" s="13"/>
      <c r="R5" s="13"/>
      <c r="S5" s="13"/>
      <c r="T5" s="13"/>
      <c r="U5" s="13"/>
      <c r="V5" s="13"/>
      <c r="W5" s="13"/>
      <c r="X5" s="13"/>
      <c r="Y5" s="60"/>
      <c r="Z5" s="88">
        <f t="shared" si="0"/>
        <v>0</v>
      </c>
    </row>
    <row r="6" spans="1:26">
      <c r="A6" s="15" t="s">
        <v>8</v>
      </c>
      <c r="B6" s="84"/>
      <c r="C6" s="13"/>
      <c r="D6" s="13"/>
      <c r="E6" s="13"/>
      <c r="F6" s="13"/>
      <c r="G6" s="13"/>
      <c r="H6" s="13"/>
      <c r="I6" s="13"/>
      <c r="J6" s="13"/>
      <c r="K6" s="13"/>
      <c r="L6" s="13"/>
      <c r="M6" s="13"/>
      <c r="N6" s="13"/>
      <c r="O6" s="13"/>
      <c r="P6" s="13"/>
      <c r="Q6" s="13"/>
      <c r="R6" s="13"/>
      <c r="S6" s="13"/>
      <c r="T6" s="13"/>
      <c r="U6" s="13"/>
      <c r="V6" s="13"/>
      <c r="W6" s="13"/>
      <c r="X6" s="13"/>
      <c r="Y6" s="60">
        <v>1</v>
      </c>
      <c r="Z6" s="88">
        <f t="shared" si="0"/>
        <v>0</v>
      </c>
    </row>
    <row r="7" spans="1:26">
      <c r="A7" s="15" t="s">
        <v>9</v>
      </c>
      <c r="B7" s="84"/>
      <c r="C7" s="13"/>
      <c r="D7" s="13"/>
      <c r="E7" s="13"/>
      <c r="F7" s="13"/>
      <c r="G7" s="13"/>
      <c r="H7" s="13"/>
      <c r="I7" s="13"/>
      <c r="J7" s="13"/>
      <c r="K7" s="13"/>
      <c r="L7" s="13"/>
      <c r="M7" s="13"/>
      <c r="N7" s="13"/>
      <c r="O7" s="13"/>
      <c r="P7" s="13"/>
      <c r="Q7" s="13"/>
      <c r="R7" s="13"/>
      <c r="S7" s="13"/>
      <c r="T7" s="13"/>
      <c r="U7" s="13"/>
      <c r="V7" s="13"/>
      <c r="W7" s="13"/>
      <c r="X7" s="13"/>
      <c r="Y7" s="60"/>
      <c r="Z7" s="88">
        <f t="shared" si="0"/>
        <v>0</v>
      </c>
    </row>
    <row r="8" spans="1:26">
      <c r="A8" s="15" t="s">
        <v>10</v>
      </c>
      <c r="B8" s="84"/>
      <c r="C8" s="13"/>
      <c r="D8" s="13"/>
      <c r="E8" s="13"/>
      <c r="F8" s="13"/>
      <c r="G8" s="13"/>
      <c r="H8" s="13"/>
      <c r="I8" s="13"/>
      <c r="J8" s="13"/>
      <c r="K8" s="13"/>
      <c r="L8" s="13"/>
      <c r="M8" s="13"/>
      <c r="N8" s="13"/>
      <c r="O8" s="13"/>
      <c r="P8" s="13"/>
      <c r="Q8" s="13"/>
      <c r="R8" s="13"/>
      <c r="S8" s="13"/>
      <c r="T8" s="13"/>
      <c r="U8" s="13"/>
      <c r="V8" s="13"/>
      <c r="W8" s="13"/>
      <c r="X8" s="13"/>
      <c r="Y8" s="60"/>
      <c r="Z8" s="88">
        <f t="shared" si="0"/>
        <v>0</v>
      </c>
    </row>
    <row r="9" spans="1:26">
      <c r="A9" s="15" t="s">
        <v>11</v>
      </c>
      <c r="B9" s="84"/>
      <c r="C9" s="13"/>
      <c r="D9" s="13"/>
      <c r="E9" s="13"/>
      <c r="F9" s="13"/>
      <c r="G9" s="13"/>
      <c r="H9" s="13"/>
      <c r="I9" s="13"/>
      <c r="J9" s="13"/>
      <c r="K9" s="13"/>
      <c r="L9" s="13"/>
      <c r="M9" s="13"/>
      <c r="N9" s="13"/>
      <c r="O9" s="13"/>
      <c r="P9" s="13"/>
      <c r="Q9" s="13"/>
      <c r="R9" s="13"/>
      <c r="S9" s="13"/>
      <c r="T9" s="13"/>
      <c r="U9" s="13"/>
      <c r="V9" s="13"/>
      <c r="W9" s="13"/>
      <c r="X9" s="13"/>
      <c r="Y9" s="60"/>
      <c r="Z9" s="88">
        <f t="shared" si="0"/>
        <v>0</v>
      </c>
    </row>
    <row r="10" spans="1:26">
      <c r="A10" s="15" t="s">
        <v>12</v>
      </c>
      <c r="B10" s="84"/>
      <c r="C10" s="13"/>
      <c r="D10" s="13"/>
      <c r="E10" s="13"/>
      <c r="F10" s="13"/>
      <c r="G10" s="13"/>
      <c r="H10" s="13"/>
      <c r="I10" s="13"/>
      <c r="J10" s="13"/>
      <c r="K10" s="13"/>
      <c r="L10" s="13"/>
      <c r="M10" s="13"/>
      <c r="N10" s="13"/>
      <c r="O10" s="13"/>
      <c r="P10" s="13"/>
      <c r="Q10" s="13"/>
      <c r="R10" s="13"/>
      <c r="S10" s="13"/>
      <c r="T10" s="13"/>
      <c r="U10" s="13"/>
      <c r="V10" s="13"/>
      <c r="W10" s="13"/>
      <c r="X10" s="13"/>
      <c r="Y10" s="60"/>
      <c r="Z10" s="88">
        <f t="shared" si="0"/>
        <v>0</v>
      </c>
    </row>
    <row r="11" spans="1:26">
      <c r="A11" s="15" t="s">
        <v>13</v>
      </c>
      <c r="B11" s="84"/>
      <c r="C11" s="13"/>
      <c r="D11" s="13"/>
      <c r="E11" s="13"/>
      <c r="F11" s="13"/>
      <c r="G11" s="13"/>
      <c r="H11" s="13"/>
      <c r="I11" s="13"/>
      <c r="J11" s="13"/>
      <c r="K11" s="13"/>
      <c r="L11" s="13"/>
      <c r="M11" s="13"/>
      <c r="N11" s="13"/>
      <c r="O11" s="13"/>
      <c r="P11" s="13"/>
      <c r="Q11" s="13"/>
      <c r="R11" s="13"/>
      <c r="S11" s="13"/>
      <c r="T11" s="13"/>
      <c r="U11" s="13"/>
      <c r="V11" s="13"/>
      <c r="W11" s="13"/>
      <c r="X11" s="13"/>
      <c r="Y11" s="60"/>
      <c r="Z11" s="88">
        <f t="shared" si="0"/>
        <v>0</v>
      </c>
    </row>
    <row r="12" spans="1:26">
      <c r="A12" s="15" t="s">
        <v>14</v>
      </c>
      <c r="B12" s="84"/>
      <c r="C12" s="13"/>
      <c r="D12" s="13"/>
      <c r="E12" s="13"/>
      <c r="F12" s="13"/>
      <c r="G12" s="13"/>
      <c r="H12" s="13"/>
      <c r="I12" s="13"/>
      <c r="J12" s="13"/>
      <c r="K12" s="13"/>
      <c r="L12" s="13"/>
      <c r="M12" s="13"/>
      <c r="N12" s="13"/>
      <c r="O12" s="13"/>
      <c r="P12" s="13"/>
      <c r="Q12" s="13"/>
      <c r="R12" s="13"/>
      <c r="S12" s="13"/>
      <c r="T12" s="13"/>
      <c r="U12" s="13"/>
      <c r="V12" s="13"/>
      <c r="W12" s="13"/>
      <c r="X12" s="13"/>
      <c r="Y12" s="60"/>
      <c r="Z12" s="88">
        <f t="shared" si="0"/>
        <v>0</v>
      </c>
    </row>
    <row r="13" spans="1:26">
      <c r="A13" s="15" t="s">
        <v>15</v>
      </c>
      <c r="B13" s="84"/>
      <c r="C13" s="13"/>
      <c r="D13" s="13"/>
      <c r="E13" s="13"/>
      <c r="F13" s="13"/>
      <c r="G13" s="13"/>
      <c r="H13" s="13"/>
      <c r="I13" s="13"/>
      <c r="J13" s="13"/>
      <c r="K13" s="13"/>
      <c r="L13" s="13"/>
      <c r="M13" s="13"/>
      <c r="N13" s="13"/>
      <c r="O13" s="13"/>
      <c r="P13" s="13"/>
      <c r="Q13" s="13"/>
      <c r="R13" s="13"/>
      <c r="S13" s="13"/>
      <c r="T13" s="13"/>
      <c r="U13" s="13"/>
      <c r="V13" s="13"/>
      <c r="W13" s="13"/>
      <c r="X13" s="13"/>
      <c r="Y13" s="60"/>
      <c r="Z13" s="88">
        <f t="shared" si="0"/>
        <v>0</v>
      </c>
    </row>
    <row r="14" spans="1:26">
      <c r="A14" s="32" t="s">
        <v>16</v>
      </c>
      <c r="B14" s="84"/>
      <c r="C14" s="13"/>
      <c r="D14" s="13"/>
      <c r="E14" s="13"/>
      <c r="F14" s="13"/>
      <c r="G14" s="13"/>
      <c r="H14" s="13"/>
      <c r="I14" s="13"/>
      <c r="J14" s="13"/>
      <c r="K14" s="13"/>
      <c r="L14" s="13"/>
      <c r="M14" s="13"/>
      <c r="N14" s="13"/>
      <c r="O14" s="13"/>
      <c r="P14" s="13"/>
      <c r="Q14" s="13"/>
      <c r="R14" s="13"/>
      <c r="S14" s="13"/>
      <c r="T14" s="13"/>
      <c r="U14" s="13"/>
      <c r="V14" s="13"/>
      <c r="W14" s="13"/>
      <c r="X14" s="13"/>
      <c r="Y14" s="60">
        <v>3</v>
      </c>
      <c r="Z14" s="88">
        <f t="shared" si="0"/>
        <v>0</v>
      </c>
    </row>
    <row r="15" spans="1:26">
      <c r="A15" s="15" t="s">
        <v>17</v>
      </c>
      <c r="B15" s="84"/>
      <c r="C15" s="13"/>
      <c r="D15" s="13"/>
      <c r="E15" s="13"/>
      <c r="F15" s="13"/>
      <c r="G15" s="13"/>
      <c r="H15" s="13"/>
      <c r="I15" s="13"/>
      <c r="J15" s="13"/>
      <c r="K15" s="13"/>
      <c r="L15" s="13"/>
      <c r="M15" s="13"/>
      <c r="N15" s="13"/>
      <c r="O15" s="13"/>
      <c r="P15" s="13"/>
      <c r="Q15" s="13"/>
      <c r="R15" s="13"/>
      <c r="S15" s="13"/>
      <c r="T15" s="13"/>
      <c r="U15" s="13"/>
      <c r="V15" s="13"/>
      <c r="W15" s="13"/>
      <c r="X15" s="13"/>
      <c r="Y15" s="60"/>
      <c r="Z15" s="88">
        <f t="shared" si="0"/>
        <v>0</v>
      </c>
    </row>
    <row r="16" spans="1:26">
      <c r="A16" s="15" t="s">
        <v>18</v>
      </c>
      <c r="B16" s="84"/>
      <c r="C16" s="13"/>
      <c r="D16" s="13"/>
      <c r="E16" s="13"/>
      <c r="F16" s="13"/>
      <c r="G16" s="13"/>
      <c r="H16" s="13"/>
      <c r="I16" s="13"/>
      <c r="J16" s="13"/>
      <c r="K16" s="13"/>
      <c r="L16" s="13"/>
      <c r="M16" s="13"/>
      <c r="N16" s="13"/>
      <c r="O16" s="13"/>
      <c r="P16" s="13"/>
      <c r="Q16" s="13"/>
      <c r="R16" s="13"/>
      <c r="S16" s="13"/>
      <c r="T16" s="13"/>
      <c r="U16" s="13"/>
      <c r="V16" s="13"/>
      <c r="W16" s="13"/>
      <c r="X16" s="13"/>
      <c r="Y16" s="60"/>
      <c r="Z16" s="88">
        <f t="shared" si="0"/>
        <v>0</v>
      </c>
    </row>
    <row r="17" spans="1:26">
      <c r="A17" s="15" t="s">
        <v>19</v>
      </c>
      <c r="B17" s="84"/>
      <c r="C17" s="13"/>
      <c r="D17" s="13"/>
      <c r="E17" s="13"/>
      <c r="F17" s="13"/>
      <c r="G17" s="13"/>
      <c r="H17" s="13"/>
      <c r="I17" s="13"/>
      <c r="J17" s="13"/>
      <c r="K17" s="13"/>
      <c r="L17" s="13"/>
      <c r="M17" s="13"/>
      <c r="N17" s="13"/>
      <c r="O17" s="13"/>
      <c r="P17" s="13"/>
      <c r="Q17" s="13"/>
      <c r="R17" s="13"/>
      <c r="S17" s="13"/>
      <c r="T17" s="13"/>
      <c r="U17" s="13"/>
      <c r="V17" s="13"/>
      <c r="W17" s="13"/>
      <c r="X17" s="13"/>
      <c r="Y17" s="60"/>
      <c r="Z17" s="88">
        <f t="shared" si="0"/>
        <v>0</v>
      </c>
    </row>
    <row r="18" spans="1:26">
      <c r="A18" s="15" t="s">
        <v>31</v>
      </c>
      <c r="B18" s="84"/>
      <c r="C18" s="13"/>
      <c r="D18" s="13"/>
      <c r="E18" s="13"/>
      <c r="F18" s="13"/>
      <c r="G18" s="13"/>
      <c r="H18" s="13"/>
      <c r="I18" s="13"/>
      <c r="J18" s="13"/>
      <c r="K18" s="13"/>
      <c r="L18" s="13"/>
      <c r="M18" s="13"/>
      <c r="N18" s="13"/>
      <c r="O18" s="13"/>
      <c r="P18" s="13"/>
      <c r="Q18" s="13"/>
      <c r="R18" s="13"/>
      <c r="S18" s="13"/>
      <c r="T18" s="13"/>
      <c r="U18" s="13"/>
      <c r="V18" s="13"/>
      <c r="W18" s="13"/>
      <c r="X18" s="13"/>
      <c r="Y18" s="60"/>
      <c r="Z18" s="88">
        <f t="shared" si="0"/>
        <v>0</v>
      </c>
    </row>
    <row r="19" spans="1:26">
      <c r="A19" s="15" t="s">
        <v>30</v>
      </c>
      <c r="B19" s="84"/>
      <c r="C19" s="13"/>
      <c r="D19" s="13"/>
      <c r="E19" s="13"/>
      <c r="F19" s="13"/>
      <c r="G19" s="13"/>
      <c r="H19" s="13"/>
      <c r="I19" s="13"/>
      <c r="J19" s="13"/>
      <c r="K19" s="13"/>
      <c r="L19" s="13"/>
      <c r="M19" s="13"/>
      <c r="N19" s="13"/>
      <c r="O19" s="13"/>
      <c r="P19" s="13"/>
      <c r="Q19" s="13"/>
      <c r="R19" s="13"/>
      <c r="S19" s="13"/>
      <c r="T19" s="13"/>
      <c r="U19" s="13"/>
      <c r="V19" s="13"/>
      <c r="W19" s="13"/>
      <c r="X19" s="13"/>
      <c r="Y19" s="60"/>
      <c r="Z19" s="88">
        <f t="shared" si="0"/>
        <v>0</v>
      </c>
    </row>
    <row r="20" spans="1:26">
      <c r="A20" s="32" t="s">
        <v>25</v>
      </c>
      <c r="B20" s="84"/>
      <c r="C20" s="13"/>
      <c r="D20" s="13"/>
      <c r="E20" s="13"/>
      <c r="F20" s="13"/>
      <c r="G20" s="13"/>
      <c r="H20" s="13"/>
      <c r="I20" s="13"/>
      <c r="J20" s="13"/>
      <c r="K20" s="13"/>
      <c r="L20" s="13"/>
      <c r="M20" s="13"/>
      <c r="N20" s="13"/>
      <c r="O20" s="13"/>
      <c r="P20" s="13"/>
      <c r="Q20" s="13"/>
      <c r="R20" s="13"/>
      <c r="S20" s="13"/>
      <c r="T20" s="13"/>
      <c r="U20" s="13"/>
      <c r="V20" s="13"/>
      <c r="W20" s="13"/>
      <c r="X20" s="13"/>
      <c r="Y20" s="60"/>
      <c r="Z20" s="88">
        <f t="shared" si="0"/>
        <v>0</v>
      </c>
    </row>
    <row r="21" spans="1:26">
      <c r="A21" s="30" t="s">
        <v>29</v>
      </c>
      <c r="B21" s="84"/>
      <c r="C21" s="13"/>
      <c r="D21" s="13"/>
      <c r="E21" s="13"/>
      <c r="F21" s="13"/>
      <c r="G21" s="13"/>
      <c r="H21" s="13"/>
      <c r="I21" s="13"/>
      <c r="J21" s="13"/>
      <c r="K21" s="13"/>
      <c r="L21" s="13"/>
      <c r="M21" s="13"/>
      <c r="N21" s="13"/>
      <c r="O21" s="13"/>
      <c r="P21" s="13"/>
      <c r="Q21" s="13"/>
      <c r="R21" s="13"/>
      <c r="S21" s="13"/>
      <c r="T21" s="13"/>
      <c r="U21" s="13"/>
      <c r="V21" s="13"/>
      <c r="W21" s="13"/>
      <c r="X21" s="13"/>
      <c r="Y21" s="60"/>
      <c r="Z21" s="88">
        <f t="shared" si="0"/>
        <v>0</v>
      </c>
    </row>
    <row r="22" spans="1:26">
      <c r="A22" s="30" t="s">
        <v>27</v>
      </c>
      <c r="B22" s="84"/>
      <c r="C22" s="13"/>
      <c r="D22" s="13"/>
      <c r="E22" s="13"/>
      <c r="F22" s="13"/>
      <c r="G22" s="13"/>
      <c r="H22" s="13"/>
      <c r="I22" s="13"/>
      <c r="J22" s="13"/>
      <c r="K22" s="13"/>
      <c r="L22" s="13"/>
      <c r="M22" s="13"/>
      <c r="N22" s="13"/>
      <c r="O22" s="13"/>
      <c r="P22" s="13"/>
      <c r="Q22" s="13"/>
      <c r="R22" s="13"/>
      <c r="S22" s="13"/>
      <c r="T22" s="13"/>
      <c r="U22" s="13"/>
      <c r="V22" s="13"/>
      <c r="W22" s="13"/>
      <c r="X22" s="13"/>
      <c r="Y22" s="60"/>
      <c r="Z22" s="88">
        <f t="shared" si="0"/>
        <v>0</v>
      </c>
    </row>
    <row r="23" spans="1:26" ht="14" thickBot="1">
      <c r="A23" s="86" t="s">
        <v>79</v>
      </c>
      <c r="B23" s="85"/>
      <c r="C23" s="61"/>
      <c r="D23" s="61"/>
      <c r="E23" s="61"/>
      <c r="F23" s="61"/>
      <c r="G23" s="61"/>
      <c r="H23" s="61"/>
      <c r="I23" s="61"/>
      <c r="J23" s="61"/>
      <c r="K23" s="61"/>
      <c r="L23" s="61"/>
      <c r="M23" s="61"/>
      <c r="N23" s="61"/>
      <c r="O23" s="61"/>
      <c r="P23" s="61"/>
      <c r="Q23" s="61"/>
      <c r="R23" s="61"/>
      <c r="S23" s="61"/>
      <c r="T23" s="61"/>
      <c r="U23" s="61"/>
      <c r="V23" s="61"/>
      <c r="W23" s="61"/>
      <c r="X23" s="61"/>
      <c r="Y23" s="62"/>
      <c r="Z23" s="87">
        <f t="shared" si="0"/>
        <v>0</v>
      </c>
    </row>
  </sheetData>
  <phoneticPr fontId="10" type="noConversion"/>
  <pageMargins left="0.75" right="0.75" top="1" bottom="1" header="0.5" footer="0.5"/>
  <ignoredErrors>
    <ignoredError sqref="Z2:Z5 Z6:Z16 Z17:Z23" emptyCellReference="1"/>
  </ignoredErrors>
  <extLst>
    <ext xmlns:mx="http://schemas.microsoft.com/office/mac/excel/2008/main" uri="http://schemas.microsoft.com/office/mac/excel/2008/main">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enableFormatConditionsCalculation="0"/>
  <dimension ref="A2:J18"/>
  <sheetViews>
    <sheetView tabSelected="1" workbookViewId="0">
      <selection activeCell="B26" sqref="B26"/>
    </sheetView>
  </sheetViews>
  <sheetFormatPr baseColWidth="10" defaultRowHeight="13"/>
  <cols>
    <col min="1" max="1" width="5.140625" customWidth="1"/>
    <col min="2" max="2" width="16.28515625" customWidth="1"/>
    <col min="3" max="10" width="5.7109375" customWidth="1"/>
  </cols>
  <sheetData>
    <row r="2" spans="1:10" ht="14" thickBot="1"/>
    <row r="3" spans="1:10" ht="19" customHeight="1" thickBot="1">
      <c r="A3" s="139"/>
      <c r="B3" s="135"/>
      <c r="C3" s="136" t="s">
        <v>90</v>
      </c>
      <c r="D3" s="137" t="s">
        <v>91</v>
      </c>
      <c r="E3" s="137" t="s">
        <v>92</v>
      </c>
      <c r="F3" s="137" t="s">
        <v>86</v>
      </c>
      <c r="G3" s="137" t="s">
        <v>93</v>
      </c>
      <c r="H3" s="137" t="s">
        <v>87</v>
      </c>
      <c r="I3" s="137" t="s">
        <v>88</v>
      </c>
      <c r="J3" s="138" t="s">
        <v>89</v>
      </c>
    </row>
    <row r="4" spans="1:10" ht="19" customHeight="1">
      <c r="A4" s="142">
        <v>1</v>
      </c>
      <c r="B4" s="126" t="s">
        <v>94</v>
      </c>
      <c r="C4" s="132">
        <f>(E4*3)+(F4*1)</f>
        <v>0</v>
      </c>
      <c r="D4" s="133">
        <v>0</v>
      </c>
      <c r="E4" s="133">
        <v>0</v>
      </c>
      <c r="F4" s="133">
        <v>0</v>
      </c>
      <c r="G4" s="133">
        <v>0</v>
      </c>
      <c r="H4" s="133">
        <v>0</v>
      </c>
      <c r="I4" s="133">
        <v>0</v>
      </c>
      <c r="J4" s="134">
        <f>H4-I4</f>
        <v>0</v>
      </c>
    </row>
    <row r="5" spans="1:10" ht="19" customHeight="1">
      <c r="A5" s="140">
        <v>2</v>
      </c>
      <c r="B5" s="126" t="s">
        <v>95</v>
      </c>
      <c r="C5" s="132">
        <f t="shared" ref="C5:C15" si="0">(E5*3)+(F5*1)</f>
        <v>0</v>
      </c>
      <c r="D5" s="128">
        <v>0</v>
      </c>
      <c r="E5" s="128">
        <v>0</v>
      </c>
      <c r="F5" s="128">
        <v>0</v>
      </c>
      <c r="G5" s="128">
        <v>0</v>
      </c>
      <c r="H5" s="128">
        <v>0</v>
      </c>
      <c r="I5" s="128">
        <v>0</v>
      </c>
      <c r="J5" s="134">
        <f t="shared" ref="J5:J15" si="1">H5-I5</f>
        <v>0</v>
      </c>
    </row>
    <row r="6" spans="1:10" ht="19" customHeight="1">
      <c r="A6" s="140">
        <v>3</v>
      </c>
      <c r="B6" s="126" t="s">
        <v>96</v>
      </c>
      <c r="C6" s="132">
        <f t="shared" si="0"/>
        <v>0</v>
      </c>
      <c r="D6" s="128">
        <v>0</v>
      </c>
      <c r="E6" s="128">
        <v>0</v>
      </c>
      <c r="F6" s="128">
        <v>0</v>
      </c>
      <c r="G6" s="128">
        <v>0</v>
      </c>
      <c r="H6" s="128">
        <v>0</v>
      </c>
      <c r="I6" s="128">
        <v>0</v>
      </c>
      <c r="J6" s="134">
        <f t="shared" si="1"/>
        <v>0</v>
      </c>
    </row>
    <row r="7" spans="1:10" ht="19" customHeight="1">
      <c r="A7" s="140">
        <v>4</v>
      </c>
      <c r="B7" s="126" t="s">
        <v>97</v>
      </c>
      <c r="C7" s="132">
        <f t="shared" si="0"/>
        <v>0</v>
      </c>
      <c r="D7" s="128">
        <v>0</v>
      </c>
      <c r="E7" s="128">
        <v>0</v>
      </c>
      <c r="F7" s="128">
        <v>0</v>
      </c>
      <c r="G7" s="128">
        <v>0</v>
      </c>
      <c r="H7" s="128">
        <v>0</v>
      </c>
      <c r="I7" s="128">
        <v>0</v>
      </c>
      <c r="J7" s="134">
        <f t="shared" si="1"/>
        <v>0</v>
      </c>
    </row>
    <row r="8" spans="1:10" ht="19" customHeight="1">
      <c r="A8" s="140">
        <v>5</v>
      </c>
      <c r="B8" s="126" t="s">
        <v>98</v>
      </c>
      <c r="C8" s="132">
        <f t="shared" si="0"/>
        <v>0</v>
      </c>
      <c r="D8" s="128">
        <v>0</v>
      </c>
      <c r="E8" s="128">
        <v>0</v>
      </c>
      <c r="F8" s="128">
        <v>0</v>
      </c>
      <c r="G8" s="128">
        <v>0</v>
      </c>
      <c r="H8" s="128">
        <v>0</v>
      </c>
      <c r="I8" s="128">
        <v>0</v>
      </c>
      <c r="J8" s="134">
        <f t="shared" si="1"/>
        <v>0</v>
      </c>
    </row>
    <row r="9" spans="1:10" ht="19" customHeight="1">
      <c r="A9" s="140">
        <v>6</v>
      </c>
      <c r="B9" s="126" t="s">
        <v>99</v>
      </c>
      <c r="C9" s="132">
        <f t="shared" si="0"/>
        <v>0</v>
      </c>
      <c r="D9" s="128">
        <v>0</v>
      </c>
      <c r="E9" s="128">
        <v>0</v>
      </c>
      <c r="F9" s="128">
        <v>0</v>
      </c>
      <c r="G9" s="128">
        <v>0</v>
      </c>
      <c r="H9" s="128">
        <v>0</v>
      </c>
      <c r="I9" s="128">
        <v>0</v>
      </c>
      <c r="J9" s="134">
        <f t="shared" si="1"/>
        <v>0</v>
      </c>
    </row>
    <row r="10" spans="1:10" ht="19" customHeight="1">
      <c r="A10" s="140">
        <v>7</v>
      </c>
      <c r="B10" s="126" t="s">
        <v>100</v>
      </c>
      <c r="C10" s="132">
        <f t="shared" si="0"/>
        <v>0</v>
      </c>
      <c r="D10" s="128">
        <v>0</v>
      </c>
      <c r="E10" s="128">
        <v>0</v>
      </c>
      <c r="F10" s="128">
        <v>0</v>
      </c>
      <c r="G10" s="128">
        <v>0</v>
      </c>
      <c r="H10" s="128">
        <v>0</v>
      </c>
      <c r="I10" s="128">
        <v>0</v>
      </c>
      <c r="J10" s="134">
        <f t="shared" si="1"/>
        <v>0</v>
      </c>
    </row>
    <row r="11" spans="1:10" ht="19" customHeight="1">
      <c r="A11" s="140">
        <v>8</v>
      </c>
      <c r="B11" s="126" t="s">
        <v>101</v>
      </c>
      <c r="C11" s="132">
        <f t="shared" si="0"/>
        <v>0</v>
      </c>
      <c r="D11" s="128">
        <v>0</v>
      </c>
      <c r="E11" s="128">
        <v>0</v>
      </c>
      <c r="F11" s="128">
        <v>0</v>
      </c>
      <c r="G11" s="128">
        <v>0</v>
      </c>
      <c r="H11" s="128">
        <v>0</v>
      </c>
      <c r="I11" s="128">
        <v>0</v>
      </c>
      <c r="J11" s="134">
        <f t="shared" si="1"/>
        <v>0</v>
      </c>
    </row>
    <row r="12" spans="1:10" ht="19" customHeight="1">
      <c r="A12" s="140">
        <v>9</v>
      </c>
      <c r="B12" s="126" t="s">
        <v>102</v>
      </c>
      <c r="C12" s="132">
        <f t="shared" si="0"/>
        <v>0</v>
      </c>
      <c r="D12" s="128">
        <v>0</v>
      </c>
      <c r="E12" s="128">
        <v>0</v>
      </c>
      <c r="F12" s="128">
        <v>0</v>
      </c>
      <c r="G12" s="128">
        <v>0</v>
      </c>
      <c r="H12" s="128">
        <v>0</v>
      </c>
      <c r="I12" s="128">
        <v>0</v>
      </c>
      <c r="J12" s="134">
        <f t="shared" si="1"/>
        <v>0</v>
      </c>
    </row>
    <row r="13" spans="1:10" ht="19" customHeight="1">
      <c r="A13" s="140">
        <v>10</v>
      </c>
      <c r="B13" s="126" t="s">
        <v>85</v>
      </c>
      <c r="C13" s="132">
        <f t="shared" si="0"/>
        <v>0</v>
      </c>
      <c r="D13" s="128">
        <v>0</v>
      </c>
      <c r="E13" s="128">
        <v>0</v>
      </c>
      <c r="F13" s="128">
        <v>0</v>
      </c>
      <c r="G13" s="128">
        <v>0</v>
      </c>
      <c r="H13" s="128">
        <v>0</v>
      </c>
      <c r="I13" s="128">
        <v>0</v>
      </c>
      <c r="J13" s="134">
        <f t="shared" si="1"/>
        <v>0</v>
      </c>
    </row>
    <row r="14" spans="1:10" ht="19" customHeight="1">
      <c r="A14" s="140">
        <v>11</v>
      </c>
      <c r="B14" s="126" t="s">
        <v>155</v>
      </c>
      <c r="C14" s="132">
        <f t="shared" si="0"/>
        <v>0</v>
      </c>
      <c r="D14" s="128">
        <v>0</v>
      </c>
      <c r="E14" s="128">
        <v>0</v>
      </c>
      <c r="F14" s="128">
        <v>0</v>
      </c>
      <c r="G14" s="128">
        <v>0</v>
      </c>
      <c r="H14" s="128">
        <v>0</v>
      </c>
      <c r="I14" s="128">
        <v>0</v>
      </c>
      <c r="J14" s="134">
        <f t="shared" si="1"/>
        <v>0</v>
      </c>
    </row>
    <row r="15" spans="1:10" ht="19" customHeight="1" thickBot="1">
      <c r="A15" s="141">
        <v>12</v>
      </c>
      <c r="B15" s="127" t="s">
        <v>103</v>
      </c>
      <c r="C15" s="129">
        <f t="shared" si="0"/>
        <v>0</v>
      </c>
      <c r="D15" s="130">
        <v>0</v>
      </c>
      <c r="E15" s="130">
        <v>0</v>
      </c>
      <c r="F15" s="130">
        <v>0</v>
      </c>
      <c r="G15" s="130">
        <v>0</v>
      </c>
      <c r="H15" s="130">
        <v>0</v>
      </c>
      <c r="I15" s="130">
        <v>0</v>
      </c>
      <c r="J15" s="131">
        <f t="shared" si="1"/>
        <v>0</v>
      </c>
    </row>
    <row r="18" spans="2:2" ht="16">
      <c r="B18" s="162" t="s">
        <v>0</v>
      </c>
    </row>
  </sheetData>
  <phoneticPr fontId="10" type="noConversion"/>
  <pageMargins left="0.75" right="0.75" top="1" bottom="1" header="0.5" footer="0.5"/>
  <extLst>
    <ext xmlns:mx="http://schemas.microsoft.com/office/mac/excel/2008/main" uri="http://schemas.microsoft.com/office/mac/excel/2008/main">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Worksheets</vt:lpstr>
      </vt:variant>
      <vt:variant>
        <vt:i4>5</vt:i4>
      </vt:variant>
    </vt:vector>
  </HeadingPairs>
  <TitlesOfParts>
    <vt:vector size="5" baseType="lpstr">
      <vt:lpstr>Match amicaux Juillet</vt:lpstr>
      <vt:lpstr>Match amicaux Août</vt:lpstr>
      <vt:lpstr>Matchs 2015-2016</vt:lpstr>
      <vt:lpstr>Buteurs</vt:lpstr>
      <vt:lpstr>Classement</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Florian Derouin</dc:creator>
  <cp:lastModifiedBy>Florian Derouin</cp:lastModifiedBy>
  <dcterms:created xsi:type="dcterms:W3CDTF">2015-06-20T08:59:15Z</dcterms:created>
  <dcterms:modified xsi:type="dcterms:W3CDTF">2015-08-14T08:24:05Z</dcterms:modified>
</cp:coreProperties>
</file>