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 activeTab="2"/>
  </bookViews>
  <sheets>
    <sheet name="RESULTAT" sheetId="8" r:id="rId1"/>
    <sheet name="Feuil1" sheetId="4" r:id="rId2"/>
    <sheet name="Feuil2" sheetId="5" r:id="rId3"/>
    <sheet name="Feuil3" sheetId="6" r:id="rId4"/>
    <sheet name="Feuil4" sheetId="7" r:id="rId5"/>
    <sheet name="Feuil5" sheetId="1" r:id="rId6"/>
    <sheet name="Feuil6" sheetId="2" r:id="rId7"/>
    <sheet name="Feuil7" sheetId="3" r:id="rId8"/>
  </sheets>
  <calcPr calcId="145621"/>
</workbook>
</file>

<file path=xl/calcChain.xml><?xml version="1.0" encoding="utf-8"?>
<calcChain xmlns="http://schemas.openxmlformats.org/spreadsheetml/2006/main">
  <c r="W21" i="2" l="1"/>
  <c r="X21" i="2"/>
  <c r="W22" i="2"/>
  <c r="X22" i="2"/>
  <c r="W23" i="2"/>
  <c r="X23" i="2"/>
  <c r="W24" i="2"/>
  <c r="X24" i="2"/>
  <c r="W25" i="2"/>
  <c r="X25" i="2"/>
  <c r="W26" i="2"/>
  <c r="X26" i="2"/>
  <c r="W27" i="2"/>
  <c r="X27" i="2"/>
  <c r="W28" i="2"/>
  <c r="X28" i="2"/>
  <c r="W29" i="2"/>
  <c r="X29" i="2"/>
  <c r="W30" i="2"/>
  <c r="X30" i="2"/>
  <c r="W31" i="2"/>
  <c r="X31" i="2"/>
  <c r="W32" i="2"/>
  <c r="X32" i="2"/>
  <c r="W33" i="2"/>
  <c r="X33" i="2"/>
  <c r="W34" i="2"/>
  <c r="X34" i="2"/>
  <c r="W35" i="2"/>
  <c r="X35" i="2"/>
  <c r="W36" i="2"/>
  <c r="X36" i="2"/>
  <c r="W37" i="2"/>
  <c r="X37" i="2"/>
  <c r="W38" i="2"/>
  <c r="X38" i="2"/>
  <c r="W39" i="2"/>
  <c r="X39" i="2"/>
  <c r="W40" i="2"/>
  <c r="X40" i="2"/>
  <c r="W41" i="2"/>
  <c r="X41" i="2"/>
  <c r="W42" i="2"/>
  <c r="X42" i="2"/>
  <c r="W43" i="2"/>
  <c r="X43" i="2"/>
  <c r="W44" i="2"/>
  <c r="X44" i="2"/>
  <c r="W45" i="2"/>
  <c r="X45" i="2"/>
  <c r="W46" i="2"/>
  <c r="X46" i="2"/>
  <c r="W47" i="2"/>
  <c r="X47" i="2"/>
  <c r="W48" i="2"/>
  <c r="X48" i="2"/>
  <c r="W49" i="2"/>
  <c r="X49" i="2"/>
  <c r="W50" i="2"/>
  <c r="X50" i="2"/>
  <c r="W51" i="2"/>
  <c r="X51" i="2"/>
  <c r="X20" i="2"/>
  <c r="W20" i="2"/>
  <c r="X19" i="2"/>
  <c r="W19" i="2"/>
  <c r="X18" i="2"/>
  <c r="W18" i="2"/>
  <c r="X17" i="2"/>
  <c r="W17" i="2"/>
  <c r="X16" i="2"/>
  <c r="W16" i="2"/>
  <c r="X15" i="2"/>
  <c r="W15" i="2"/>
  <c r="X14" i="2"/>
  <c r="W14" i="2"/>
  <c r="X13" i="2"/>
  <c r="W13" i="2"/>
  <c r="X12" i="2"/>
  <c r="W12" i="2"/>
  <c r="X11" i="2"/>
  <c r="W11" i="2"/>
  <c r="X10" i="2"/>
  <c r="W10" i="2"/>
  <c r="X9" i="2"/>
  <c r="W9" i="2"/>
  <c r="X8" i="2"/>
  <c r="W8" i="2"/>
  <c r="X7" i="2"/>
  <c r="W7" i="2"/>
  <c r="X6" i="2"/>
  <c r="W6" i="2"/>
  <c r="W7" i="1"/>
  <c r="X7" i="1"/>
  <c r="W8" i="1"/>
  <c r="X8" i="1"/>
  <c r="W9" i="1"/>
  <c r="X9" i="1"/>
  <c r="W10" i="1"/>
  <c r="X10" i="1"/>
  <c r="W11" i="1"/>
  <c r="X11" i="1"/>
  <c r="W12" i="1"/>
  <c r="X12" i="1"/>
  <c r="W13" i="1"/>
  <c r="X13" i="1"/>
  <c r="W14" i="1"/>
  <c r="X14" i="1"/>
  <c r="W15" i="1"/>
  <c r="X15" i="1"/>
  <c r="W16" i="1"/>
  <c r="X16" i="1"/>
  <c r="W17" i="1"/>
  <c r="X17" i="1"/>
  <c r="W18" i="1"/>
  <c r="X18" i="1"/>
  <c r="W19" i="1"/>
  <c r="X19" i="1"/>
  <c r="W20" i="1"/>
  <c r="X20" i="1"/>
  <c r="W21" i="1"/>
  <c r="X21" i="1"/>
  <c r="W22" i="1"/>
  <c r="X22" i="1"/>
  <c r="W23" i="1"/>
  <c r="X23" i="1"/>
  <c r="W24" i="1"/>
  <c r="X24" i="1"/>
  <c r="W25" i="1"/>
  <c r="X25" i="1"/>
  <c r="W26" i="1"/>
  <c r="X26" i="1"/>
  <c r="W27" i="1"/>
  <c r="X27" i="1"/>
  <c r="W28" i="1"/>
  <c r="X28" i="1"/>
  <c r="W29" i="1"/>
  <c r="X29" i="1"/>
  <c r="W30" i="1"/>
  <c r="X30" i="1"/>
  <c r="W31" i="1"/>
  <c r="X31" i="1"/>
  <c r="W32" i="1"/>
  <c r="X32" i="1"/>
  <c r="W33" i="1"/>
  <c r="X33" i="1"/>
  <c r="W34" i="1"/>
  <c r="X34" i="1"/>
  <c r="W35" i="1"/>
  <c r="X35" i="1"/>
  <c r="W36" i="1"/>
  <c r="X36" i="1"/>
  <c r="W37" i="1"/>
  <c r="X37" i="1"/>
  <c r="W38" i="1"/>
  <c r="X38" i="1"/>
  <c r="W39" i="1"/>
  <c r="X39" i="1"/>
  <c r="W40" i="1"/>
  <c r="X40" i="1"/>
  <c r="W41" i="1"/>
  <c r="X41" i="1"/>
  <c r="W42" i="1"/>
  <c r="X42" i="1"/>
  <c r="W43" i="1"/>
  <c r="X43" i="1"/>
  <c r="W44" i="1"/>
  <c r="X44" i="1"/>
  <c r="W45" i="1"/>
  <c r="X45" i="1"/>
  <c r="W46" i="1"/>
  <c r="X46" i="1"/>
  <c r="W47" i="1"/>
  <c r="X47" i="1"/>
  <c r="W48" i="1"/>
  <c r="X48" i="1"/>
  <c r="W49" i="1"/>
  <c r="X49" i="1"/>
  <c r="W50" i="1"/>
  <c r="X50" i="1"/>
  <c r="W51" i="1"/>
  <c r="X51" i="1"/>
  <c r="X6" i="1"/>
  <c r="W6" i="1"/>
  <c r="W6" i="7"/>
  <c r="W7" i="3"/>
  <c r="X7" i="3"/>
  <c r="W8" i="3"/>
  <c r="X8" i="3"/>
  <c r="W9" i="3"/>
  <c r="X9" i="3"/>
  <c r="W10" i="3"/>
  <c r="X10" i="3"/>
  <c r="W11" i="3"/>
  <c r="X11" i="3"/>
  <c r="W12" i="3"/>
  <c r="X12" i="3"/>
  <c r="W13" i="3"/>
  <c r="X13" i="3"/>
  <c r="W14" i="3"/>
  <c r="X14" i="3"/>
  <c r="W15" i="3"/>
  <c r="X15" i="3"/>
  <c r="W16" i="3"/>
  <c r="X16" i="3"/>
  <c r="W17" i="3"/>
  <c r="X17" i="3"/>
  <c r="W18" i="3"/>
  <c r="X18" i="3"/>
  <c r="W19" i="3"/>
  <c r="X19" i="3"/>
  <c r="W20" i="3"/>
  <c r="X20" i="3"/>
  <c r="W21" i="3"/>
  <c r="X21" i="3"/>
  <c r="W22" i="3"/>
  <c r="X22" i="3"/>
  <c r="W23" i="3"/>
  <c r="X23" i="3"/>
  <c r="W24" i="3"/>
  <c r="X24" i="3"/>
  <c r="W25" i="3"/>
  <c r="X25" i="3"/>
  <c r="W26" i="3"/>
  <c r="X26" i="3"/>
  <c r="W27" i="3"/>
  <c r="X27" i="3"/>
  <c r="W28" i="3"/>
  <c r="X28" i="3"/>
  <c r="W29" i="3"/>
  <c r="X29" i="3"/>
  <c r="W30" i="3"/>
  <c r="X30" i="3"/>
  <c r="W31" i="3"/>
  <c r="X31" i="3"/>
  <c r="W32" i="3"/>
  <c r="X32" i="3"/>
  <c r="W33" i="3"/>
  <c r="X33" i="3"/>
  <c r="W34" i="3"/>
  <c r="X34" i="3"/>
  <c r="W35" i="3"/>
  <c r="X35" i="3"/>
  <c r="W36" i="3"/>
  <c r="X36" i="3"/>
  <c r="W37" i="3"/>
  <c r="X37" i="3"/>
  <c r="W38" i="3"/>
  <c r="X38" i="3"/>
  <c r="W39" i="3"/>
  <c r="X39" i="3"/>
  <c r="W40" i="3"/>
  <c r="X40" i="3"/>
  <c r="W41" i="3"/>
  <c r="X41" i="3"/>
  <c r="W42" i="3"/>
  <c r="X42" i="3"/>
  <c r="W43" i="3"/>
  <c r="X43" i="3"/>
  <c r="W44" i="3"/>
  <c r="X44" i="3"/>
  <c r="W45" i="3"/>
  <c r="X45" i="3"/>
  <c r="W46" i="3"/>
  <c r="X46" i="3"/>
  <c r="W47" i="3"/>
  <c r="X47" i="3"/>
  <c r="W48" i="3"/>
  <c r="X48" i="3"/>
  <c r="W49" i="3"/>
  <c r="X49" i="3"/>
  <c r="W50" i="3"/>
  <c r="X50" i="3"/>
  <c r="W51" i="3"/>
  <c r="X51" i="3"/>
  <c r="X6" i="3"/>
  <c r="W6" i="3"/>
  <c r="W7" i="6"/>
  <c r="X7" i="6"/>
  <c r="W8" i="6"/>
  <c r="X8" i="6"/>
  <c r="W9" i="6"/>
  <c r="X9" i="6"/>
  <c r="W10" i="6"/>
  <c r="X10" i="6"/>
  <c r="W11" i="6"/>
  <c r="X11" i="6"/>
  <c r="W12" i="6"/>
  <c r="X12" i="6"/>
  <c r="W13" i="6"/>
  <c r="X13" i="6"/>
  <c r="W14" i="6"/>
  <c r="X14" i="6"/>
  <c r="W15" i="6"/>
  <c r="X15" i="6"/>
  <c r="W16" i="6"/>
  <c r="X16" i="6"/>
  <c r="W17" i="6"/>
  <c r="X17" i="6"/>
  <c r="W18" i="6"/>
  <c r="X18" i="6"/>
  <c r="W19" i="6"/>
  <c r="X19" i="6"/>
  <c r="W20" i="6"/>
  <c r="X20" i="6"/>
  <c r="W21" i="6"/>
  <c r="X21" i="6"/>
  <c r="W22" i="6"/>
  <c r="X22" i="6"/>
  <c r="W23" i="6"/>
  <c r="X23" i="6"/>
  <c r="W24" i="6"/>
  <c r="X24" i="6"/>
  <c r="W25" i="6"/>
  <c r="X25" i="6"/>
  <c r="W26" i="6"/>
  <c r="X26" i="6"/>
  <c r="W27" i="6"/>
  <c r="X27" i="6"/>
  <c r="W28" i="6"/>
  <c r="X28" i="6"/>
  <c r="W29" i="6"/>
  <c r="X29" i="6"/>
  <c r="W30" i="6"/>
  <c r="X30" i="6"/>
  <c r="W31" i="6"/>
  <c r="X31" i="6"/>
  <c r="W32" i="6"/>
  <c r="X32" i="6"/>
  <c r="W33" i="6"/>
  <c r="X33" i="6"/>
  <c r="W34" i="6"/>
  <c r="X34" i="6"/>
  <c r="W35" i="6"/>
  <c r="X35" i="6"/>
  <c r="W36" i="6"/>
  <c r="X36" i="6"/>
  <c r="W37" i="6"/>
  <c r="X37" i="6"/>
  <c r="W38" i="6"/>
  <c r="X38" i="6"/>
  <c r="W39" i="6"/>
  <c r="X39" i="6"/>
  <c r="W40" i="6"/>
  <c r="X40" i="6"/>
  <c r="W41" i="6"/>
  <c r="X41" i="6"/>
  <c r="W42" i="6"/>
  <c r="X42" i="6"/>
  <c r="W43" i="6"/>
  <c r="X43" i="6"/>
  <c r="W44" i="6"/>
  <c r="X44" i="6"/>
  <c r="W45" i="6"/>
  <c r="X45" i="6"/>
  <c r="W46" i="6"/>
  <c r="X46" i="6"/>
  <c r="W47" i="6"/>
  <c r="X47" i="6"/>
  <c r="W48" i="6"/>
  <c r="X48" i="6"/>
  <c r="W49" i="6"/>
  <c r="X49" i="6"/>
  <c r="W50" i="6"/>
  <c r="X50" i="6"/>
  <c r="W51" i="6"/>
  <c r="X51" i="6"/>
  <c r="X6" i="6"/>
  <c r="W6" i="6"/>
  <c r="W7" i="5"/>
  <c r="X7" i="5"/>
  <c r="W8" i="5"/>
  <c r="X8" i="5"/>
  <c r="W9" i="5"/>
  <c r="X9" i="5"/>
  <c r="W10" i="5"/>
  <c r="X10" i="5"/>
  <c r="W11" i="5"/>
  <c r="X11" i="5"/>
  <c r="W12" i="5"/>
  <c r="X12" i="5"/>
  <c r="W13" i="5"/>
  <c r="X13" i="5"/>
  <c r="W14" i="5"/>
  <c r="X14" i="5"/>
  <c r="W15" i="5"/>
  <c r="X15" i="5"/>
  <c r="W16" i="5"/>
  <c r="X16" i="5"/>
  <c r="W17" i="5"/>
  <c r="X17" i="5"/>
  <c r="W18" i="5"/>
  <c r="X18" i="5"/>
  <c r="W19" i="5"/>
  <c r="X19" i="5"/>
  <c r="W20" i="5"/>
  <c r="X20" i="5"/>
  <c r="W21" i="5"/>
  <c r="X21" i="5"/>
  <c r="W22" i="5"/>
  <c r="X22" i="5"/>
  <c r="W23" i="5"/>
  <c r="X23" i="5"/>
  <c r="W24" i="5"/>
  <c r="X24" i="5"/>
  <c r="W25" i="5"/>
  <c r="X25" i="5"/>
  <c r="W26" i="5"/>
  <c r="X26" i="5"/>
  <c r="W27" i="5"/>
  <c r="X27" i="5"/>
  <c r="W28" i="5"/>
  <c r="X28" i="5"/>
  <c r="W29" i="5"/>
  <c r="X29" i="5"/>
  <c r="W30" i="5"/>
  <c r="X30" i="5"/>
  <c r="W31" i="5"/>
  <c r="X31" i="5"/>
  <c r="W32" i="5"/>
  <c r="X32" i="5"/>
  <c r="W33" i="5"/>
  <c r="X33" i="5"/>
  <c r="W34" i="5"/>
  <c r="X34" i="5"/>
  <c r="W35" i="5"/>
  <c r="X35" i="5"/>
  <c r="W36" i="5"/>
  <c r="X36" i="5"/>
  <c r="W37" i="5"/>
  <c r="X37" i="5"/>
  <c r="W38" i="5"/>
  <c r="X38" i="5"/>
  <c r="W39" i="5"/>
  <c r="X39" i="5"/>
  <c r="W40" i="5"/>
  <c r="X40" i="5"/>
  <c r="W41" i="5"/>
  <c r="X41" i="5"/>
  <c r="W42" i="5"/>
  <c r="X42" i="5"/>
  <c r="W43" i="5"/>
  <c r="X43" i="5"/>
  <c r="W44" i="5"/>
  <c r="X44" i="5"/>
  <c r="W45" i="5"/>
  <c r="X45" i="5"/>
  <c r="W46" i="5"/>
  <c r="X46" i="5"/>
  <c r="W47" i="5"/>
  <c r="X47" i="5"/>
  <c r="W48" i="5"/>
  <c r="X48" i="5"/>
  <c r="W49" i="5"/>
  <c r="X49" i="5"/>
  <c r="W50" i="5"/>
  <c r="X50" i="5"/>
  <c r="W51" i="5"/>
  <c r="X51" i="5"/>
  <c r="X6" i="5"/>
  <c r="W6" i="5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6" i="4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X30" i="7"/>
  <c r="X31" i="7"/>
  <c r="X32" i="7"/>
  <c r="X33" i="7"/>
  <c r="X34" i="7"/>
  <c r="X35" i="7"/>
  <c r="X36" i="7"/>
  <c r="X37" i="7"/>
  <c r="X38" i="7"/>
  <c r="X39" i="7"/>
  <c r="X40" i="7"/>
  <c r="X41" i="7"/>
  <c r="X42" i="7"/>
  <c r="X43" i="7"/>
  <c r="X44" i="7"/>
  <c r="X45" i="7"/>
  <c r="X46" i="7"/>
  <c r="X47" i="7"/>
  <c r="X48" i="7"/>
  <c r="X49" i="7"/>
  <c r="X50" i="7"/>
  <c r="X51" i="7"/>
  <c r="X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W25" i="7"/>
  <c r="W26" i="7"/>
  <c r="W27" i="7"/>
  <c r="W28" i="7"/>
  <c r="W29" i="7"/>
  <c r="W30" i="7"/>
  <c r="W31" i="7"/>
  <c r="W32" i="7"/>
  <c r="W33" i="7"/>
  <c r="W34" i="7"/>
  <c r="W35" i="7"/>
  <c r="W36" i="7"/>
  <c r="W37" i="7"/>
  <c r="W38" i="7"/>
  <c r="W39" i="7"/>
  <c r="W40" i="7"/>
  <c r="W41" i="7"/>
  <c r="W42" i="7"/>
  <c r="W43" i="7"/>
  <c r="W44" i="7"/>
  <c r="W45" i="7"/>
  <c r="W46" i="7"/>
  <c r="W47" i="7"/>
  <c r="W48" i="7"/>
  <c r="W49" i="7"/>
  <c r="W50" i="7"/>
  <c r="W51" i="7"/>
</calcChain>
</file>

<file path=xl/sharedStrings.xml><?xml version="1.0" encoding="utf-8"?>
<sst xmlns="http://schemas.openxmlformats.org/spreadsheetml/2006/main" count="2911" uniqueCount="183">
  <si>
    <t>THC DEPARTURE DRY</t>
  </si>
  <si>
    <t>LSS DRY</t>
  </si>
  <si>
    <t>incl. THC departure + BL Fees + ISPS</t>
  </si>
  <si>
    <t>Incl. Freight, CAF, surcharges, GRI, …</t>
  </si>
  <si>
    <t>only BAF, fix for quarter</t>
  </si>
  <si>
    <t xml:space="preserve"> FOB 20 Dry</t>
  </si>
  <si>
    <t xml:space="preserve"> FOB 40 Dry</t>
  </si>
  <si>
    <t>FOB Currency Dry</t>
  </si>
  <si>
    <t>Freight 20 dry</t>
  </si>
  <si>
    <t>Freight 40 dry</t>
  </si>
  <si>
    <t>Sea Freight Currency Dry</t>
  </si>
  <si>
    <t>LSS 20 dry</t>
  </si>
  <si>
    <t xml:space="preserve">LSS 40 dry </t>
  </si>
  <si>
    <t xml:space="preserve">LSS Dry Currency </t>
  </si>
  <si>
    <t>BAF 20 dry</t>
  </si>
  <si>
    <t>BAF 40 dry</t>
  </si>
  <si>
    <t>BAF Dry Currency</t>
  </si>
  <si>
    <t>Transit Time</t>
  </si>
  <si>
    <t>Frecuency And Departure</t>
  </si>
  <si>
    <t>Direct or Transhipment</t>
  </si>
  <si>
    <t>Line for Transhipment</t>
  </si>
  <si>
    <t>SEA FREIGHT DRY</t>
  </si>
  <si>
    <t>BAF  DRY</t>
  </si>
  <si>
    <t>LEH</t>
  </si>
  <si>
    <t>LAX</t>
  </si>
  <si>
    <t>Los Angeles</t>
  </si>
  <si>
    <t>US</t>
  </si>
  <si>
    <t>USA</t>
  </si>
  <si>
    <t>MIA</t>
  </si>
  <si>
    <t>Miami</t>
  </si>
  <si>
    <t>NYC</t>
  </si>
  <si>
    <t>New York</t>
  </si>
  <si>
    <t>PEG</t>
  </si>
  <si>
    <t>Port Everglade</t>
  </si>
  <si>
    <t>AUH</t>
  </si>
  <si>
    <t>Abu Dhabi</t>
  </si>
  <si>
    <t>UAE</t>
  </si>
  <si>
    <t>Emirats Arabe Unis</t>
  </si>
  <si>
    <t>ALG</t>
  </si>
  <si>
    <t>Alger</t>
  </si>
  <si>
    <t>DZ</t>
  </si>
  <si>
    <t>Algerie</t>
  </si>
  <si>
    <t>BSR</t>
  </si>
  <si>
    <t>Basra</t>
  </si>
  <si>
    <t>IR</t>
  </si>
  <si>
    <t>Iran</t>
  </si>
  <si>
    <t>PUS</t>
  </si>
  <si>
    <t>Busan</t>
  </si>
  <si>
    <t>KR</t>
  </si>
  <si>
    <t>Koree</t>
  </si>
  <si>
    <t>CTG</t>
  </si>
  <si>
    <t>Cartagena</t>
  </si>
  <si>
    <t>CO</t>
  </si>
  <si>
    <t>Colombie</t>
  </si>
  <si>
    <t>URO</t>
  </si>
  <si>
    <t>CAS</t>
  </si>
  <si>
    <t>Casablanca</t>
  </si>
  <si>
    <t>MA</t>
  </si>
  <si>
    <t>Maroc</t>
  </si>
  <si>
    <t>DAL</t>
  </si>
  <si>
    <t>Dalian</t>
  </si>
  <si>
    <t>CN</t>
  </si>
  <si>
    <t>Chine</t>
  </si>
  <si>
    <t>DALIAN</t>
  </si>
  <si>
    <t>CHINE</t>
  </si>
  <si>
    <t>DMN</t>
  </si>
  <si>
    <t>Damman</t>
  </si>
  <si>
    <t>SA</t>
  </si>
  <si>
    <t>Saudi Arabia</t>
  </si>
  <si>
    <t>Montoir</t>
  </si>
  <si>
    <t>DUR</t>
  </si>
  <si>
    <t>Durban</t>
  </si>
  <si>
    <t>ZA</t>
  </si>
  <si>
    <t>Afrique du Sud</t>
  </si>
  <si>
    <t>FOR</t>
  </si>
  <si>
    <t>Fortaleza</t>
  </si>
  <si>
    <t>BR</t>
  </si>
  <si>
    <t>Brezil</t>
  </si>
  <si>
    <t>GYE</t>
  </si>
  <si>
    <t>Guayaquil</t>
  </si>
  <si>
    <t>EC</t>
  </si>
  <si>
    <t>Equateur</t>
  </si>
  <si>
    <t>HAY</t>
  </si>
  <si>
    <t>HAYDARPASA</t>
  </si>
  <si>
    <t>TR</t>
  </si>
  <si>
    <t>TURQUIE</t>
  </si>
  <si>
    <t>SGN</t>
  </si>
  <si>
    <t>Ho Chi Minh</t>
  </si>
  <si>
    <t>VN</t>
  </si>
  <si>
    <t>Vietnam</t>
  </si>
  <si>
    <t>IZM</t>
  </si>
  <si>
    <t>Izmir</t>
  </si>
  <si>
    <t>Turquie</t>
  </si>
  <si>
    <t>JKT</t>
  </si>
  <si>
    <t>Jakarta</t>
  </si>
  <si>
    <t>ID</t>
  </si>
  <si>
    <t>Indonesie</t>
  </si>
  <si>
    <t>KOBE</t>
  </si>
  <si>
    <t>Kobe</t>
  </si>
  <si>
    <t>JP</t>
  </si>
  <si>
    <t>Japon</t>
  </si>
  <si>
    <t>MAO</t>
  </si>
  <si>
    <t>Manaus</t>
  </si>
  <si>
    <t>MEL</t>
  </si>
  <si>
    <t>Melbourne</t>
  </si>
  <si>
    <t>AU</t>
  </si>
  <si>
    <t>Australie</t>
  </si>
  <si>
    <t>MRS</t>
  </si>
  <si>
    <t>MOS</t>
  </si>
  <si>
    <t>Mostaganem</t>
  </si>
  <si>
    <t>ORAN</t>
  </si>
  <si>
    <t>Oran</t>
  </si>
  <si>
    <t>PNG</t>
  </si>
  <si>
    <t>PARANAGUA</t>
  </si>
  <si>
    <t>PKL</t>
  </si>
  <si>
    <t>Port Kelang Nord</t>
  </si>
  <si>
    <t>MY</t>
  </si>
  <si>
    <t>Malaisie</t>
  </si>
  <si>
    <t>MQB</t>
  </si>
  <si>
    <t>Port Sultan</t>
  </si>
  <si>
    <t>OM</t>
  </si>
  <si>
    <t>Oman</t>
  </si>
  <si>
    <t>SSZ</t>
  </si>
  <si>
    <t>Santos</t>
  </si>
  <si>
    <t>SHA</t>
  </si>
  <si>
    <t>Shanghai</t>
  </si>
  <si>
    <t>SHJ</t>
  </si>
  <si>
    <t>Sharjah</t>
  </si>
  <si>
    <t>SIN</t>
  </si>
  <si>
    <t>Singapore</t>
  </si>
  <si>
    <t>TNG</t>
  </si>
  <si>
    <t>TANGER</t>
  </si>
  <si>
    <t>MAROC</t>
  </si>
  <si>
    <t>TUN</t>
  </si>
  <si>
    <t>Tunis</t>
  </si>
  <si>
    <t>TN</t>
  </si>
  <si>
    <t>Tunisie</t>
  </si>
  <si>
    <t>VER</t>
  </si>
  <si>
    <t>Vera Cruz</t>
  </si>
  <si>
    <t>MX</t>
  </si>
  <si>
    <t>Mexique</t>
  </si>
  <si>
    <t>SAS</t>
  </si>
  <si>
    <t>ANTWERP</t>
  </si>
  <si>
    <t>ABJ</t>
  </si>
  <si>
    <t>Abidjan</t>
  </si>
  <si>
    <t>CI</t>
  </si>
  <si>
    <t>Cote d'Ivoire</t>
  </si>
  <si>
    <t>ALY</t>
  </si>
  <si>
    <t>ALEXANDRIA</t>
  </si>
  <si>
    <t>EG</t>
  </si>
  <si>
    <t>Egypte</t>
  </si>
  <si>
    <t>AQB</t>
  </si>
  <si>
    <t>Aqaba</t>
  </si>
  <si>
    <t>JO</t>
  </si>
  <si>
    <t>Jordanie</t>
  </si>
  <si>
    <t>BAH</t>
  </si>
  <si>
    <t>BAHREIN</t>
  </si>
  <si>
    <t>BH</t>
  </si>
  <si>
    <t>Bahrein</t>
  </si>
  <si>
    <t>Pol</t>
  </si>
  <si>
    <t>Pod</t>
  </si>
  <si>
    <t>Port of Destination</t>
  </si>
  <si>
    <t>Country of destination</t>
  </si>
  <si>
    <t>Liaison</t>
  </si>
  <si>
    <t>All-in Price 20'</t>
  </si>
  <si>
    <t>All-in Price    40'</t>
  </si>
  <si>
    <t xml:space="preserve">APPEL D'OFFRE TARTANPION </t>
  </si>
  <si>
    <t>Compagnie TRUCMUCHE</t>
  </si>
  <si>
    <t>Compagnie DURAND</t>
  </si>
  <si>
    <t>Compagnie DUPON</t>
  </si>
  <si>
    <t>Compagnie GERARD</t>
  </si>
  <si>
    <t>Compagnie TOURTOUR</t>
  </si>
  <si>
    <t>Compagnie TARTAR</t>
  </si>
  <si>
    <t>Compagnie DODO</t>
  </si>
  <si>
    <t>EUR</t>
  </si>
  <si>
    <t>usd</t>
  </si>
  <si>
    <t>USD</t>
  </si>
  <si>
    <t>UDS</t>
  </si>
  <si>
    <t>eur</t>
  </si>
  <si>
    <t>incl</t>
  </si>
  <si>
    <t>COMPAGNIE 1</t>
  </si>
  <si>
    <t>COMPAGNIE 2</t>
  </si>
  <si>
    <t>COMPAGNIE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</si>
</sst>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20"/>
      <name val="Arial"/>
      <family val="2"/>
    </font>
    <font>
      <i/>
      <sz val="8"/>
      <name val="Tahoma"/>
      <family val="2"/>
    </font>
    <font>
      <sz val="9"/>
      <name val="Tahoma"/>
      <family val="2"/>
    </font>
    <font>
      <b/>
      <sz val="8"/>
      <name val="Tahoma"/>
      <family val="2"/>
    </font>
    <font>
      <b/>
      <i/>
      <sz val="8"/>
      <color rgb="FFFF0000"/>
      <name val="Tahoma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sz val="8"/>
      <color theme="1"/>
      <name val="Tahoma"/>
      <family val="2"/>
    </font>
    <font>
      <sz val="8"/>
      <color theme="1"/>
      <name val="Arial"/>
      <family val="2"/>
    </font>
    <font>
      <sz val="8"/>
      <color rgb="FF000000"/>
      <name val="Tahoma"/>
      <family val="2"/>
    </font>
    <font>
      <b/>
      <sz val="8"/>
      <color indexed="9"/>
      <name val="Arial"/>
      <family val="2"/>
    </font>
    <font>
      <i/>
      <sz val="8"/>
      <color rgb="FFFF0000"/>
      <name val="Arial"/>
      <family val="2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</cellStyleXfs>
  <cellXfs count="108">
    <xf numFmtId="0" fontId="0" fillId="0" borderId="0" xfId="0"/>
    <xf numFmtId="0" fontId="4" fillId="0" borderId="1" xfId="3" applyFont="1" applyBorder="1"/>
    <xf numFmtId="0" fontId="5" fillId="0" borderId="2" xfId="3" applyFont="1" applyBorder="1"/>
    <xf numFmtId="0" fontId="5" fillId="0" borderId="3" xfId="3" applyFont="1" applyFill="1" applyBorder="1" applyAlignment="1">
      <alignment horizontal="center"/>
    </xf>
    <xf numFmtId="0" fontId="5" fillId="0" borderId="4" xfId="3" applyFont="1" applyFill="1" applyBorder="1" applyAlignment="1"/>
    <xf numFmtId="0" fontId="5" fillId="0" borderId="5" xfId="3" applyFont="1" applyFill="1" applyBorder="1" applyAlignment="1"/>
    <xf numFmtId="0" fontId="5" fillId="0" borderId="6" xfId="3" applyFont="1" applyFill="1" applyBorder="1" applyAlignment="1"/>
    <xf numFmtId="0" fontId="5" fillId="0" borderId="2" xfId="3" applyFont="1" applyFill="1" applyBorder="1" applyAlignment="1">
      <alignment horizontal="center"/>
    </xf>
    <xf numFmtId="0" fontId="5" fillId="0" borderId="2" xfId="3" applyFont="1" applyFill="1" applyBorder="1" applyAlignment="1"/>
    <xf numFmtId="164" fontId="6" fillId="3" borderId="1" xfId="1" applyNumberFormat="1" applyFont="1" applyFill="1" applyBorder="1" applyAlignment="1">
      <alignment horizontal="center" vertical="center" wrapText="1"/>
    </xf>
    <xf numFmtId="0" fontId="7" fillId="3" borderId="3" xfId="3" applyFont="1" applyFill="1" applyBorder="1" applyAlignment="1">
      <alignment horizontal="center" vertical="center" wrapText="1"/>
    </xf>
    <xf numFmtId="164" fontId="6" fillId="4" borderId="1" xfId="1" applyNumberFormat="1" applyFont="1" applyFill="1" applyBorder="1" applyAlignment="1">
      <alignment horizontal="center" vertical="center" wrapText="1"/>
    </xf>
    <xf numFmtId="164" fontId="6" fillId="4" borderId="2" xfId="1" applyNumberFormat="1" applyFont="1" applyFill="1" applyBorder="1" applyAlignment="1">
      <alignment horizontal="center" vertical="center" wrapText="1"/>
    </xf>
    <xf numFmtId="164" fontId="7" fillId="4" borderId="3" xfId="1" applyNumberFormat="1" applyFont="1" applyFill="1" applyBorder="1" applyAlignment="1">
      <alignment horizontal="center" vertical="center" wrapText="1"/>
    </xf>
    <xf numFmtId="164" fontId="6" fillId="5" borderId="1" xfId="1" applyNumberFormat="1" applyFont="1" applyFill="1" applyBorder="1" applyAlignment="1">
      <alignment horizontal="center" vertical="center" wrapText="1"/>
    </xf>
    <xf numFmtId="164" fontId="6" fillId="5" borderId="2" xfId="1" applyNumberFormat="1" applyFont="1" applyFill="1" applyBorder="1" applyAlignment="1">
      <alignment horizontal="center" vertical="center" wrapText="1"/>
    </xf>
    <xf numFmtId="49" fontId="7" fillId="5" borderId="3" xfId="1" applyNumberFormat="1" applyFont="1" applyFill="1" applyBorder="1" applyAlignment="1">
      <alignment horizontal="center" vertical="center" wrapText="1"/>
    </xf>
    <xf numFmtId="0" fontId="6" fillId="6" borderId="2" xfId="3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/>
    </xf>
    <xf numFmtId="0" fontId="8" fillId="7" borderId="2" xfId="0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8" fillId="7" borderId="7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wrapText="1"/>
    </xf>
    <xf numFmtId="0" fontId="8" fillId="0" borderId="2" xfId="0" applyFont="1" applyFill="1" applyBorder="1" applyAlignment="1">
      <alignment horizontal="center" wrapText="1"/>
    </xf>
    <xf numFmtId="0" fontId="8" fillId="0" borderId="3" xfId="0" applyFont="1" applyFill="1" applyBorder="1" applyAlignment="1">
      <alignment horizontal="center" wrapText="1"/>
    </xf>
    <xf numFmtId="0" fontId="8" fillId="0" borderId="7" xfId="0" applyFont="1" applyFill="1" applyBorder="1" applyAlignment="1">
      <alignment horizontal="center" wrapText="1"/>
    </xf>
    <xf numFmtId="0" fontId="8" fillId="7" borderId="1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8" fillId="8" borderId="1" xfId="0" applyFont="1" applyFill="1" applyBorder="1" applyAlignment="1">
      <alignment horizontal="center"/>
    </xf>
    <xf numFmtId="0" fontId="8" fillId="8" borderId="2" xfId="0" applyFont="1" applyFill="1" applyBorder="1" applyAlignment="1">
      <alignment horizontal="center"/>
    </xf>
    <xf numFmtId="0" fontId="8" fillId="8" borderId="3" xfId="0" applyFont="1" applyFill="1" applyBorder="1" applyAlignment="1">
      <alignment horizontal="center"/>
    </xf>
    <xf numFmtId="0" fontId="8" fillId="8" borderId="7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 wrapText="1"/>
    </xf>
    <xf numFmtId="0" fontId="8" fillId="8" borderId="2" xfId="0" applyFont="1" applyFill="1" applyBorder="1" applyAlignment="1">
      <alignment horizontal="center" wrapText="1"/>
    </xf>
    <xf numFmtId="0" fontId="8" fillId="8" borderId="1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/>
    </xf>
    <xf numFmtId="0" fontId="8" fillId="7" borderId="9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3" fillId="2" borderId="11" xfId="2" applyFont="1" applyFill="1" applyBorder="1" applyAlignment="1">
      <alignment horizontal="center"/>
    </xf>
    <xf numFmtId="0" fontId="3" fillId="2" borderId="6" xfId="2" applyFont="1" applyFill="1" applyBorder="1" applyAlignment="1">
      <alignment horizontal="center"/>
    </xf>
    <xf numFmtId="0" fontId="3" fillId="2" borderId="5" xfId="2" applyFont="1" applyFill="1" applyBorder="1" applyAlignment="1">
      <alignment horizontal="center"/>
    </xf>
    <xf numFmtId="0" fontId="3" fillId="2" borderId="6" xfId="2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9" borderId="12" xfId="0" applyFont="1" applyFill="1" applyBorder="1" applyAlignment="1">
      <alignment horizontal="center"/>
    </xf>
    <xf numFmtId="0" fontId="8" fillId="9" borderId="12" xfId="0" applyFont="1" applyFill="1" applyBorder="1" applyAlignment="1">
      <alignment horizontal="center" wrapText="1"/>
    </xf>
    <xf numFmtId="0" fontId="8" fillId="9" borderId="12" xfId="0" applyFont="1" applyFill="1" applyBorder="1" applyAlignment="1">
      <alignment horizontal="left" wrapText="1"/>
    </xf>
    <xf numFmtId="0" fontId="8" fillId="9" borderId="13" xfId="0" applyFont="1" applyFill="1" applyBorder="1" applyAlignment="1">
      <alignment horizontal="center" wrapText="1"/>
    </xf>
    <xf numFmtId="0" fontId="8" fillId="9" borderId="4" xfId="0" applyFont="1" applyFill="1" applyBorder="1" applyAlignment="1">
      <alignment horizontal="left" wrapText="1"/>
    </xf>
    <xf numFmtId="0" fontId="8" fillId="9" borderId="12" xfId="0" applyFont="1" applyFill="1" applyBorder="1" applyAlignment="1">
      <alignment horizontal="center" vertical="center" wrapText="1"/>
    </xf>
    <xf numFmtId="0" fontId="8" fillId="9" borderId="12" xfId="0" applyFont="1" applyFill="1" applyBorder="1" applyAlignment="1">
      <alignment horizontal="left" vertical="center" wrapText="1"/>
    </xf>
    <xf numFmtId="0" fontId="8" fillId="9" borderId="13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left" vertical="center" wrapText="1"/>
    </xf>
    <xf numFmtId="0" fontId="8" fillId="9" borderId="12" xfId="0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left" vertical="center"/>
    </xf>
    <xf numFmtId="0" fontId="8" fillId="9" borderId="14" xfId="0" applyFont="1" applyFill="1" applyBorder="1" applyAlignment="1">
      <alignment horizontal="left" vertical="center"/>
    </xf>
    <xf numFmtId="0" fontId="8" fillId="9" borderId="0" xfId="0" applyFont="1" applyFill="1" applyBorder="1" applyAlignment="1">
      <alignment horizontal="left" vertical="center"/>
    </xf>
    <xf numFmtId="0" fontId="8" fillId="9" borderId="4" xfId="0" applyFont="1" applyFill="1" applyBorder="1" applyAlignment="1">
      <alignment horizontal="left" vertical="center"/>
    </xf>
    <xf numFmtId="0" fontId="10" fillId="9" borderId="12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left" vertical="center"/>
    </xf>
    <xf numFmtId="0" fontId="8" fillId="9" borderId="4" xfId="0" applyFont="1" applyFill="1" applyBorder="1" applyAlignment="1">
      <alignment horizontal="left"/>
    </xf>
    <xf numFmtId="0" fontId="8" fillId="9" borderId="12" xfId="0" applyFont="1" applyFill="1" applyBorder="1" applyAlignment="1">
      <alignment horizontal="left"/>
    </xf>
    <xf numFmtId="0" fontId="10" fillId="9" borderId="12" xfId="0" applyFont="1" applyFill="1" applyBorder="1" applyAlignment="1">
      <alignment horizontal="left" vertical="center"/>
    </xf>
    <xf numFmtId="0" fontId="11" fillId="9" borderId="4" xfId="0" applyFont="1" applyFill="1" applyBorder="1" applyAlignment="1">
      <alignment horizontal="left" vertical="center"/>
    </xf>
    <xf numFmtId="0" fontId="10" fillId="9" borderId="2" xfId="0" applyFont="1" applyFill="1" applyBorder="1" applyAlignment="1">
      <alignment horizontal="left" vertical="center"/>
    </xf>
    <xf numFmtId="0" fontId="8" fillId="9" borderId="2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left" vertical="top"/>
    </xf>
    <xf numFmtId="0" fontId="12" fillId="9" borderId="12" xfId="0" applyFont="1" applyFill="1" applyBorder="1" applyAlignment="1">
      <alignment horizontal="center" vertical="top"/>
    </xf>
    <xf numFmtId="0" fontId="13" fillId="10" borderId="2" xfId="0" applyFont="1" applyFill="1" applyBorder="1" applyAlignment="1">
      <alignment horizontal="center" vertical="center" wrapText="1"/>
    </xf>
    <xf numFmtId="0" fontId="13" fillId="10" borderId="2" xfId="0" applyFont="1" applyFill="1" applyBorder="1" applyAlignment="1">
      <alignment horizontal="left" vertical="center" wrapText="1"/>
    </xf>
    <xf numFmtId="0" fontId="13" fillId="10" borderId="4" xfId="0" applyFont="1" applyFill="1" applyBorder="1" applyAlignment="1">
      <alignment horizontal="left" vertical="center" wrapText="1"/>
    </xf>
    <xf numFmtId="0" fontId="9" fillId="11" borderId="2" xfId="0" applyFont="1" applyFill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4" fillId="7" borderId="3" xfId="0" applyFont="1" applyFill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5" fillId="0" borderId="3" xfId="0" applyFont="1" applyBorder="1"/>
    <xf numFmtId="0" fontId="14" fillId="8" borderId="3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/>
    </xf>
    <xf numFmtId="0" fontId="14" fillId="0" borderId="3" xfId="0" applyFont="1" applyFill="1" applyBorder="1" applyAlignment="1">
      <alignment horizontal="center" wrapText="1"/>
    </xf>
    <xf numFmtId="0" fontId="14" fillId="8" borderId="3" xfId="0" applyFont="1" applyFill="1" applyBorder="1" applyAlignment="1">
      <alignment horizontal="center" wrapText="1"/>
    </xf>
    <xf numFmtId="0" fontId="14" fillId="7" borderId="3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/>
    </xf>
    <xf numFmtId="0" fontId="14" fillId="7" borderId="10" xfId="0" applyFont="1" applyFill="1" applyBorder="1" applyAlignment="1">
      <alignment horizontal="center"/>
    </xf>
    <xf numFmtId="0" fontId="14" fillId="0" borderId="10" xfId="0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14" fillId="7" borderId="2" xfId="0" applyFont="1" applyFill="1" applyBorder="1" applyAlignment="1">
      <alignment horizontal="center"/>
    </xf>
    <xf numFmtId="0" fontId="14" fillId="7" borderId="10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/>
    </xf>
    <xf numFmtId="0" fontId="8" fillId="7" borderId="15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 wrapText="1"/>
    </xf>
    <xf numFmtId="0" fontId="8" fillId="7" borderId="0" xfId="0" applyFont="1" applyFill="1" applyAlignment="1">
      <alignment horizontal="center"/>
    </xf>
    <xf numFmtId="0" fontId="8" fillId="7" borderId="4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/>
    </xf>
    <xf numFmtId="0" fontId="6" fillId="12" borderId="2" xfId="3" applyFont="1" applyFill="1" applyBorder="1" applyAlignment="1">
      <alignment horizontal="center" vertical="center" wrapText="1"/>
    </xf>
  </cellXfs>
  <cellStyles count="4">
    <cellStyle name="_x0004_ 2 2" xfId="3"/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1"/>
  <sheetViews>
    <sheetView workbookViewId="0">
      <selection activeCell="E4" sqref="E4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  <col min="26" max="28" width="13.42578125" bestFit="1" customWidth="1"/>
  </cols>
  <sheetData>
    <row r="1" spans="1:28" x14ac:dyDescent="0.25"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8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8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8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  <c r="Z5" s="107" t="s">
        <v>180</v>
      </c>
      <c r="AA5" s="107" t="s">
        <v>181</v>
      </c>
      <c r="AB5" s="107" t="s">
        <v>182</v>
      </c>
    </row>
    <row r="6" spans="1:28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4"/>
      <c r="H6" s="24"/>
      <c r="I6" s="81"/>
      <c r="J6" s="24"/>
      <c r="K6" s="24"/>
      <c r="L6" s="81"/>
      <c r="M6" s="21"/>
      <c r="N6" s="22"/>
      <c r="O6" s="23"/>
      <c r="P6" s="18"/>
      <c r="Q6" s="19"/>
      <c r="R6" s="81"/>
      <c r="S6" s="19"/>
      <c r="T6" s="19"/>
      <c r="U6" s="19"/>
      <c r="V6" s="19"/>
      <c r="W6" s="19"/>
      <c r="X6" s="19"/>
      <c r="Z6" s="22"/>
      <c r="AA6" s="22"/>
      <c r="AB6" s="22"/>
    </row>
    <row r="7" spans="1:28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4"/>
      <c r="H7" s="24"/>
      <c r="I7" s="82"/>
      <c r="J7" s="24"/>
      <c r="K7" s="24"/>
      <c r="L7" s="82"/>
      <c r="M7" s="21"/>
      <c r="N7" s="22"/>
      <c r="O7" s="23"/>
      <c r="P7" s="33"/>
      <c r="Q7" s="34"/>
      <c r="R7" s="83"/>
      <c r="S7" s="22"/>
      <c r="T7" s="22"/>
      <c r="U7" s="22"/>
      <c r="V7" s="22"/>
      <c r="W7" s="19"/>
      <c r="X7" s="19"/>
      <c r="Z7" s="22"/>
      <c r="AA7" s="22"/>
      <c r="AB7" s="22"/>
    </row>
    <row r="8" spans="1:28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4"/>
      <c r="H8" s="24"/>
      <c r="I8" s="81"/>
      <c r="J8" s="24"/>
      <c r="K8" s="24"/>
      <c r="L8" s="81"/>
      <c r="M8" s="26"/>
      <c r="N8" s="27"/>
      <c r="O8" s="28"/>
      <c r="P8" s="18"/>
      <c r="Q8" s="19"/>
      <c r="R8" s="81"/>
      <c r="S8" s="22"/>
      <c r="T8" s="22"/>
      <c r="U8" s="22"/>
      <c r="V8" s="22"/>
      <c r="W8" s="19"/>
      <c r="X8" s="19"/>
      <c r="Z8" s="22"/>
      <c r="AA8" s="22"/>
      <c r="AB8" s="22"/>
    </row>
    <row r="9" spans="1:28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4"/>
      <c r="H9" s="24"/>
      <c r="I9" s="81"/>
      <c r="J9" s="24"/>
      <c r="K9" s="24"/>
      <c r="L9" s="81"/>
      <c r="M9" s="21"/>
      <c r="N9" s="22"/>
      <c r="O9" s="23"/>
      <c r="P9" s="18"/>
      <c r="Q9" s="19"/>
      <c r="R9" s="81"/>
      <c r="S9" s="27"/>
      <c r="T9" s="27"/>
      <c r="U9" s="27"/>
      <c r="V9" s="27"/>
      <c r="W9" s="19"/>
      <c r="X9" s="19"/>
      <c r="Z9" s="22"/>
      <c r="AA9" s="22"/>
      <c r="AB9" s="22"/>
    </row>
    <row r="10" spans="1:28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4"/>
      <c r="H10" s="24"/>
      <c r="I10" s="81"/>
      <c r="J10" s="24"/>
      <c r="K10" s="24"/>
      <c r="L10" s="81"/>
      <c r="M10" s="21"/>
      <c r="N10" s="22"/>
      <c r="O10" s="23"/>
      <c r="P10" s="18"/>
      <c r="Q10" s="19"/>
      <c r="R10" s="81"/>
      <c r="S10" s="22"/>
      <c r="T10" s="22"/>
      <c r="U10" s="22"/>
      <c r="V10" s="22"/>
      <c r="W10" s="19"/>
      <c r="X10" s="19"/>
      <c r="Z10" s="22"/>
      <c r="AA10" s="22"/>
      <c r="AB10" s="22"/>
    </row>
    <row r="11" spans="1:28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4"/>
      <c r="H11" s="24"/>
      <c r="I11" s="82"/>
      <c r="J11" s="24"/>
      <c r="K11" s="24"/>
      <c r="L11" s="82"/>
      <c r="M11" s="21"/>
      <c r="N11" s="22"/>
      <c r="O11" s="23"/>
      <c r="P11" s="33"/>
      <c r="Q11" s="34"/>
      <c r="R11" s="83"/>
      <c r="S11" s="19"/>
      <c r="T11" s="19"/>
      <c r="U11" s="19"/>
      <c r="V11" s="19"/>
      <c r="W11" s="19"/>
      <c r="X11" s="19"/>
      <c r="Z11" s="22"/>
      <c r="AA11" s="22"/>
      <c r="AB11" s="22"/>
    </row>
    <row r="12" spans="1:28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4"/>
      <c r="H12" s="24"/>
      <c r="I12" s="82"/>
      <c r="J12" s="24"/>
      <c r="K12" s="24"/>
      <c r="L12" s="82"/>
      <c r="M12" s="21"/>
      <c r="N12" s="22"/>
      <c r="O12" s="23"/>
      <c r="P12" s="33"/>
      <c r="Q12" s="34"/>
      <c r="R12" s="83"/>
      <c r="S12" s="19"/>
      <c r="T12" s="19"/>
      <c r="U12" s="19"/>
      <c r="V12" s="19"/>
      <c r="W12" s="19"/>
      <c r="X12" s="19"/>
      <c r="Z12" s="22"/>
      <c r="AA12" s="22"/>
      <c r="AB12" s="22"/>
    </row>
    <row r="13" spans="1:28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4"/>
      <c r="H13" s="24"/>
      <c r="I13" s="84"/>
      <c r="J13" s="24"/>
      <c r="K13" s="24"/>
      <c r="L13" s="84"/>
      <c r="M13" s="21"/>
      <c r="N13" s="22"/>
      <c r="O13" s="28"/>
      <c r="P13" s="41"/>
      <c r="Q13" s="42"/>
      <c r="R13" s="84"/>
      <c r="S13" s="27"/>
      <c r="T13" s="27"/>
      <c r="U13" s="27"/>
      <c r="V13" s="27"/>
      <c r="W13" s="19"/>
      <c r="X13" s="19"/>
      <c r="Z13" s="22"/>
      <c r="AA13" s="22"/>
      <c r="AB13" s="22"/>
    </row>
    <row r="14" spans="1:28" x14ac:dyDescent="0.25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24"/>
      <c r="H14" s="24"/>
      <c r="I14" s="85"/>
      <c r="J14" s="24"/>
      <c r="K14" s="24"/>
      <c r="L14" s="84"/>
      <c r="M14" s="21"/>
      <c r="N14" s="22"/>
      <c r="O14" s="28"/>
      <c r="P14" s="35"/>
      <c r="Q14" s="36"/>
      <c r="R14" s="85"/>
      <c r="S14" s="27"/>
      <c r="T14" s="27"/>
      <c r="U14" s="27"/>
      <c r="V14" s="27"/>
      <c r="W14" s="19"/>
      <c r="X14" s="19"/>
      <c r="Z14" s="22"/>
      <c r="AA14" s="22"/>
      <c r="AB14" s="22"/>
    </row>
    <row r="15" spans="1:28" x14ac:dyDescent="0.25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24"/>
      <c r="H15" s="24"/>
      <c r="I15" s="81"/>
      <c r="J15" s="24"/>
      <c r="K15" s="24"/>
      <c r="L15" s="84"/>
      <c r="M15" s="21"/>
      <c r="N15" s="22"/>
      <c r="O15" s="23"/>
      <c r="P15" s="18"/>
      <c r="Q15" s="19"/>
      <c r="R15" s="81"/>
      <c r="S15" s="27"/>
      <c r="T15" s="27"/>
      <c r="U15" s="27"/>
      <c r="V15" s="27"/>
      <c r="W15" s="19"/>
      <c r="X15" s="19"/>
      <c r="Z15" s="22"/>
      <c r="AA15" s="22"/>
      <c r="AB15" s="22"/>
    </row>
    <row r="16" spans="1:28" x14ac:dyDescent="0.25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4"/>
      <c r="H16" s="24"/>
      <c r="I16" s="81"/>
      <c r="J16" s="24"/>
      <c r="K16" s="24"/>
      <c r="L16" s="84"/>
      <c r="M16" s="21"/>
      <c r="N16" s="22"/>
      <c r="O16" s="23"/>
      <c r="P16" s="33"/>
      <c r="Q16" s="34"/>
      <c r="R16" s="83"/>
      <c r="S16" s="27"/>
      <c r="T16" s="27"/>
      <c r="U16" s="27"/>
      <c r="V16" s="27"/>
      <c r="W16" s="19"/>
      <c r="X16" s="19"/>
      <c r="Z16" s="22"/>
      <c r="AA16" s="22"/>
      <c r="AB16" s="22"/>
    </row>
    <row r="17" spans="1:28" x14ac:dyDescent="0.25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4"/>
      <c r="H17" s="24"/>
      <c r="I17" s="81"/>
      <c r="J17" s="24"/>
      <c r="K17" s="24"/>
      <c r="L17" s="84"/>
      <c r="M17" s="21"/>
      <c r="N17" s="22"/>
      <c r="O17" s="23"/>
      <c r="P17" s="26"/>
      <c r="Q17" s="27"/>
      <c r="R17" s="86"/>
      <c r="S17" s="22"/>
      <c r="T17" s="22"/>
      <c r="U17" s="22"/>
      <c r="V17" s="22"/>
      <c r="W17" s="19"/>
      <c r="X17" s="19"/>
      <c r="Z17" s="22"/>
      <c r="AA17" s="22"/>
      <c r="AB17" s="22"/>
    </row>
    <row r="18" spans="1:28" x14ac:dyDescent="0.25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4"/>
      <c r="H18" s="24"/>
      <c r="I18" s="81"/>
      <c r="J18" s="24"/>
      <c r="K18" s="24"/>
      <c r="L18" s="84"/>
      <c r="M18" s="21"/>
      <c r="N18" s="22"/>
      <c r="O18" s="23"/>
      <c r="P18" s="41"/>
      <c r="Q18" s="42"/>
      <c r="R18" s="84"/>
      <c r="S18" s="27"/>
      <c r="T18" s="27"/>
      <c r="U18" s="27"/>
      <c r="V18" s="27"/>
      <c r="W18" s="19"/>
      <c r="X18" s="19"/>
      <c r="Z18" s="22"/>
      <c r="AA18" s="22"/>
      <c r="AB18" s="22"/>
    </row>
    <row r="19" spans="1:28" x14ac:dyDescent="0.25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24"/>
      <c r="H19" s="24"/>
      <c r="I19" s="81"/>
      <c r="J19" s="24"/>
      <c r="K19" s="24"/>
      <c r="L19" s="84"/>
      <c r="M19" s="21"/>
      <c r="N19" s="22"/>
      <c r="O19" s="23"/>
      <c r="P19" s="41"/>
      <c r="Q19" s="42"/>
      <c r="R19" s="84"/>
      <c r="S19" s="22"/>
      <c r="T19" s="22"/>
      <c r="U19" s="22"/>
      <c r="V19" s="22"/>
      <c r="W19" s="19"/>
      <c r="X19" s="19"/>
      <c r="Z19" s="22"/>
      <c r="AA19" s="22"/>
      <c r="AB19" s="22"/>
    </row>
    <row r="20" spans="1:28" x14ac:dyDescent="0.25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24"/>
      <c r="H20" s="24"/>
      <c r="I20" s="81"/>
      <c r="J20" s="24"/>
      <c r="K20" s="24"/>
      <c r="L20" s="84"/>
      <c r="M20" s="21"/>
      <c r="N20" s="22"/>
      <c r="O20" s="23"/>
      <c r="P20" s="18"/>
      <c r="Q20" s="19"/>
      <c r="R20" s="81"/>
      <c r="S20" s="22"/>
      <c r="T20" s="22"/>
      <c r="U20" s="22"/>
      <c r="V20" s="22"/>
      <c r="W20" s="19"/>
      <c r="X20" s="19"/>
      <c r="Z20" s="22"/>
      <c r="AA20" s="22"/>
      <c r="AB20" s="22"/>
    </row>
    <row r="21" spans="1:28" x14ac:dyDescent="0.25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24"/>
      <c r="H21" s="24"/>
      <c r="I21" s="81"/>
      <c r="J21" s="24"/>
      <c r="K21" s="24"/>
      <c r="L21" s="84"/>
      <c r="M21" s="21"/>
      <c r="N21" s="22"/>
      <c r="O21" s="23"/>
      <c r="P21" s="18"/>
      <c r="Q21" s="19"/>
      <c r="R21" s="81"/>
      <c r="S21" s="22"/>
      <c r="T21" s="22"/>
      <c r="U21" s="22"/>
      <c r="V21" s="22"/>
      <c r="W21" s="19"/>
      <c r="X21" s="19"/>
      <c r="Z21" s="22"/>
      <c r="AA21" s="22"/>
      <c r="AB21" s="22"/>
    </row>
    <row r="22" spans="1:28" x14ac:dyDescent="0.25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24"/>
      <c r="H22" s="24"/>
      <c r="I22" s="85"/>
      <c r="J22" s="24"/>
      <c r="K22" s="24"/>
      <c r="L22" s="81"/>
      <c r="M22" s="26"/>
      <c r="N22" s="27"/>
      <c r="O22" s="28"/>
      <c r="P22" s="18"/>
      <c r="Q22" s="19"/>
      <c r="R22" s="81"/>
      <c r="S22" s="22"/>
      <c r="T22" s="22"/>
      <c r="U22" s="22"/>
      <c r="V22" s="22"/>
      <c r="W22" s="19"/>
      <c r="X22" s="19"/>
      <c r="Z22" s="22"/>
      <c r="AA22" s="22"/>
      <c r="AB22" s="22"/>
    </row>
    <row r="23" spans="1:28" x14ac:dyDescent="0.25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24"/>
      <c r="H23" s="24"/>
      <c r="I23" s="81"/>
      <c r="J23" s="24"/>
      <c r="K23" s="24"/>
      <c r="L23" s="81"/>
      <c r="M23" s="21"/>
      <c r="N23" s="22"/>
      <c r="O23" s="23"/>
      <c r="P23" s="18"/>
      <c r="Q23" s="19"/>
      <c r="R23" s="81"/>
      <c r="S23" s="22"/>
      <c r="T23" s="22"/>
      <c r="U23" s="22"/>
      <c r="V23" s="22"/>
      <c r="W23" s="19"/>
      <c r="X23" s="19"/>
      <c r="Z23" s="22"/>
      <c r="AA23" s="22"/>
      <c r="AB23" s="22"/>
    </row>
    <row r="24" spans="1:28" x14ac:dyDescent="0.25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24"/>
      <c r="H24" s="24"/>
      <c r="I24" s="85"/>
      <c r="J24" s="24"/>
      <c r="K24" s="24"/>
      <c r="L24" s="81"/>
      <c r="M24" s="26"/>
      <c r="N24" s="27"/>
      <c r="O24" s="28"/>
      <c r="P24" s="18"/>
      <c r="Q24" s="19"/>
      <c r="R24" s="81"/>
      <c r="S24" s="22"/>
      <c r="T24" s="22"/>
      <c r="U24" s="22"/>
      <c r="V24" s="22"/>
      <c r="W24" s="19"/>
      <c r="X24" s="19"/>
      <c r="Z24" s="22"/>
      <c r="AA24" s="22"/>
      <c r="AB24" s="22"/>
    </row>
    <row r="25" spans="1:28" x14ac:dyDescent="0.25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24"/>
      <c r="H25" s="24"/>
      <c r="I25" s="85"/>
      <c r="J25" s="24"/>
      <c r="K25" s="24"/>
      <c r="L25" s="81"/>
      <c r="M25" s="21"/>
      <c r="N25" s="22"/>
      <c r="O25" s="23"/>
      <c r="P25" s="18"/>
      <c r="Q25" s="19"/>
      <c r="R25" s="81"/>
      <c r="S25" s="19"/>
      <c r="T25" s="19"/>
      <c r="U25" s="19"/>
      <c r="V25" s="19"/>
      <c r="W25" s="19"/>
      <c r="X25" s="19"/>
      <c r="Z25" s="22"/>
      <c r="AA25" s="22"/>
      <c r="AB25" s="22"/>
    </row>
    <row r="26" spans="1:28" x14ac:dyDescent="0.25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24"/>
      <c r="H26" s="24"/>
      <c r="I26" s="81"/>
      <c r="J26" s="24"/>
      <c r="K26" s="24"/>
      <c r="L26" s="81"/>
      <c r="M26" s="26"/>
      <c r="N26" s="27"/>
      <c r="O26" s="28"/>
      <c r="P26" s="18"/>
      <c r="Q26" s="19"/>
      <c r="R26" s="81"/>
      <c r="S26" s="19"/>
      <c r="T26" s="19"/>
      <c r="U26" s="19"/>
      <c r="V26" s="19"/>
      <c r="W26" s="19"/>
      <c r="X26" s="19"/>
      <c r="Z26" s="22"/>
      <c r="AA26" s="22"/>
      <c r="AB26" s="22"/>
    </row>
    <row r="27" spans="1:28" x14ac:dyDescent="0.25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24"/>
      <c r="H27" s="24"/>
      <c r="I27" s="81"/>
      <c r="J27" s="24"/>
      <c r="K27" s="24"/>
      <c r="L27" s="81"/>
      <c r="M27" s="21"/>
      <c r="N27" s="22"/>
      <c r="O27" s="23"/>
      <c r="P27" s="26"/>
      <c r="Q27" s="27"/>
      <c r="R27" s="86"/>
      <c r="S27" s="19"/>
      <c r="T27" s="19"/>
      <c r="U27" s="19"/>
      <c r="V27" s="19"/>
      <c r="W27" s="19"/>
      <c r="X27" s="19"/>
      <c r="Z27" s="22"/>
      <c r="AA27" s="22"/>
      <c r="AB27" s="22"/>
    </row>
    <row r="28" spans="1:28" x14ac:dyDescent="0.25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24"/>
      <c r="H28" s="24"/>
      <c r="I28" s="81"/>
      <c r="J28" s="24"/>
      <c r="K28" s="24"/>
      <c r="L28" s="81"/>
      <c r="M28" s="26"/>
      <c r="N28" s="27"/>
      <c r="O28" s="28"/>
      <c r="P28" s="18"/>
      <c r="Q28" s="19"/>
      <c r="R28" s="81"/>
      <c r="S28" s="22"/>
      <c r="T28" s="22"/>
      <c r="U28" s="22"/>
      <c r="V28" s="22"/>
      <c r="W28" s="19"/>
      <c r="X28" s="19"/>
      <c r="Z28" s="22"/>
      <c r="AA28" s="22"/>
      <c r="AB28" s="22"/>
    </row>
    <row r="29" spans="1:28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24"/>
      <c r="H29" s="24"/>
      <c r="I29" s="81"/>
      <c r="J29" s="24"/>
      <c r="K29" s="24"/>
      <c r="L29" s="81"/>
      <c r="M29" s="26"/>
      <c r="N29" s="27"/>
      <c r="O29" s="28"/>
      <c r="P29" s="18"/>
      <c r="Q29" s="19"/>
      <c r="R29" s="81"/>
      <c r="S29" s="22"/>
      <c r="T29" s="22"/>
      <c r="U29" s="22"/>
      <c r="V29" s="22"/>
      <c r="W29" s="19"/>
      <c r="X29" s="19"/>
      <c r="Z29" s="22"/>
      <c r="AA29" s="22"/>
      <c r="AB29" s="22"/>
    </row>
    <row r="30" spans="1:28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24"/>
      <c r="H30" s="24"/>
      <c r="I30" s="81"/>
      <c r="J30" s="24"/>
      <c r="K30" s="24"/>
      <c r="L30" s="81"/>
      <c r="M30" s="26"/>
      <c r="N30" s="27"/>
      <c r="O30" s="28"/>
      <c r="P30" s="18"/>
      <c r="Q30" s="19"/>
      <c r="R30" s="81"/>
      <c r="S30" s="22"/>
      <c r="T30" s="22"/>
      <c r="U30" s="22"/>
      <c r="V30" s="22"/>
      <c r="W30" s="19"/>
      <c r="X30" s="19"/>
      <c r="Z30" s="22"/>
      <c r="AA30" s="22"/>
      <c r="AB30" s="22"/>
    </row>
    <row r="31" spans="1:28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24"/>
      <c r="H31" s="24"/>
      <c r="I31" s="81"/>
      <c r="J31" s="24"/>
      <c r="K31" s="24"/>
      <c r="L31" s="81"/>
      <c r="M31" s="18"/>
      <c r="N31" s="19"/>
      <c r="O31" s="20"/>
      <c r="P31" s="18"/>
      <c r="Q31" s="19"/>
      <c r="R31" s="81"/>
      <c r="S31" s="22"/>
      <c r="T31" s="22"/>
      <c r="U31" s="22"/>
      <c r="V31" s="22"/>
      <c r="W31" s="19"/>
      <c r="X31" s="19"/>
      <c r="Z31" s="22"/>
      <c r="AA31" s="22"/>
      <c r="AB31" s="22"/>
    </row>
    <row r="32" spans="1:28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24"/>
      <c r="H32" s="24"/>
      <c r="I32" s="85"/>
      <c r="J32" s="24"/>
      <c r="K32" s="24"/>
      <c r="L32" s="81"/>
      <c r="M32" s="26"/>
      <c r="N32" s="27"/>
      <c r="O32" s="28"/>
      <c r="P32" s="18"/>
      <c r="Q32" s="19"/>
      <c r="R32" s="81"/>
      <c r="S32" s="19"/>
      <c r="T32" s="19"/>
      <c r="U32" s="19"/>
      <c r="V32" s="19"/>
      <c r="W32" s="19"/>
      <c r="X32" s="19"/>
      <c r="Z32" s="22"/>
      <c r="AA32" s="22"/>
      <c r="AB32" s="22"/>
    </row>
    <row r="33" spans="1:28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24"/>
      <c r="H33" s="24"/>
      <c r="I33" s="81"/>
      <c r="J33" s="24"/>
      <c r="K33" s="24"/>
      <c r="L33" s="81"/>
      <c r="M33" s="26"/>
      <c r="N33" s="27"/>
      <c r="O33" s="28"/>
      <c r="P33" s="18"/>
      <c r="Q33" s="19"/>
      <c r="R33" s="81"/>
      <c r="S33" s="19"/>
      <c r="T33" s="19"/>
      <c r="U33" s="19"/>
      <c r="V33" s="19"/>
      <c r="W33" s="19"/>
      <c r="X33" s="19"/>
      <c r="Z33" s="22"/>
      <c r="AA33" s="22"/>
      <c r="AB33" s="22"/>
    </row>
    <row r="34" spans="1:28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4"/>
      <c r="H34" s="24"/>
      <c r="I34" s="81"/>
      <c r="J34" s="24"/>
      <c r="K34" s="24"/>
      <c r="L34" s="81"/>
      <c r="M34" s="21"/>
      <c r="N34" s="22"/>
      <c r="O34" s="23"/>
      <c r="P34" s="18"/>
      <c r="Q34" s="19"/>
      <c r="R34" s="81"/>
      <c r="S34" s="19"/>
      <c r="T34" s="19"/>
      <c r="U34" s="19"/>
      <c r="V34" s="19"/>
      <c r="W34" s="19"/>
      <c r="X34" s="19"/>
      <c r="Z34" s="22"/>
      <c r="AA34" s="22"/>
      <c r="AB34" s="22"/>
    </row>
    <row r="35" spans="1:28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4"/>
      <c r="H35" s="24"/>
      <c r="I35" s="81"/>
      <c r="J35" s="24"/>
      <c r="K35" s="24"/>
      <c r="L35" s="81"/>
      <c r="M35" s="21"/>
      <c r="N35" s="22"/>
      <c r="O35" s="23"/>
      <c r="P35" s="18"/>
      <c r="Q35" s="19"/>
      <c r="R35" s="81"/>
      <c r="S35" s="22"/>
      <c r="T35" s="22"/>
      <c r="U35" s="22"/>
      <c r="V35" s="22"/>
      <c r="W35" s="19"/>
      <c r="X35" s="19"/>
      <c r="Z35" s="22"/>
      <c r="AA35" s="22"/>
      <c r="AB35" s="22"/>
    </row>
    <row r="36" spans="1:28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4"/>
      <c r="H36" s="24"/>
      <c r="I36" s="81"/>
      <c r="J36" s="24"/>
      <c r="K36" s="24"/>
      <c r="L36" s="81"/>
      <c r="M36" s="21"/>
      <c r="N36" s="22"/>
      <c r="O36" s="23"/>
      <c r="P36" s="18"/>
      <c r="Q36" s="19"/>
      <c r="R36" s="81"/>
      <c r="S36" s="22"/>
      <c r="T36" s="22"/>
      <c r="U36" s="22"/>
      <c r="V36" s="22"/>
      <c r="W36" s="19"/>
      <c r="X36" s="19"/>
      <c r="Z36" s="22"/>
      <c r="AA36" s="22"/>
      <c r="AB36" s="22"/>
    </row>
    <row r="37" spans="1:28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4"/>
      <c r="H37" s="24"/>
      <c r="I37" s="85"/>
      <c r="J37" s="24"/>
      <c r="K37" s="24"/>
      <c r="L37" s="81"/>
      <c r="M37" s="21"/>
      <c r="N37" s="22"/>
      <c r="O37" s="23"/>
      <c r="P37" s="18"/>
      <c r="Q37" s="19"/>
      <c r="R37" s="81"/>
      <c r="S37" s="22"/>
      <c r="T37" s="22"/>
      <c r="U37" s="22"/>
      <c r="V37" s="22"/>
      <c r="W37" s="19"/>
      <c r="X37" s="19"/>
      <c r="Z37" s="22"/>
      <c r="AA37" s="22"/>
      <c r="AB37" s="22"/>
    </row>
    <row r="38" spans="1:28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4"/>
      <c r="H38" s="24"/>
      <c r="I38" s="85"/>
      <c r="J38" s="24"/>
      <c r="K38" s="24"/>
      <c r="L38" s="86"/>
      <c r="M38" s="21"/>
      <c r="N38" s="22"/>
      <c r="O38" s="23"/>
      <c r="P38" s="26"/>
      <c r="Q38" s="27"/>
      <c r="R38" s="86"/>
      <c r="S38" s="22"/>
      <c r="T38" s="22"/>
      <c r="U38" s="22"/>
      <c r="V38" s="22"/>
      <c r="W38" s="19"/>
      <c r="X38" s="19"/>
      <c r="Z38" s="22"/>
      <c r="AA38" s="22"/>
      <c r="AB38" s="22"/>
    </row>
    <row r="39" spans="1:28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4"/>
      <c r="H39" s="24"/>
      <c r="I39" s="81"/>
      <c r="J39" s="24"/>
      <c r="K39" s="24"/>
      <c r="L39" s="86"/>
      <c r="M39" s="26"/>
      <c r="N39" s="27"/>
      <c r="O39" s="28"/>
      <c r="P39" s="26"/>
      <c r="Q39" s="27"/>
      <c r="R39" s="86"/>
      <c r="S39" s="19"/>
      <c r="T39" s="19"/>
      <c r="U39" s="19"/>
      <c r="V39" s="19"/>
      <c r="W39" s="19"/>
      <c r="X39" s="19"/>
      <c r="Z39" s="22"/>
      <c r="AA39" s="22"/>
      <c r="AB39" s="22"/>
    </row>
    <row r="40" spans="1:28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4"/>
      <c r="H40" s="24"/>
      <c r="I40" s="81"/>
      <c r="J40" s="24"/>
      <c r="K40" s="24"/>
      <c r="L40" s="81"/>
      <c r="M40" s="21"/>
      <c r="N40" s="22"/>
      <c r="O40" s="23"/>
      <c r="P40" s="18"/>
      <c r="Q40" s="19"/>
      <c r="R40" s="81"/>
      <c r="S40" s="19"/>
      <c r="T40" s="19"/>
      <c r="U40" s="19"/>
      <c r="V40" s="19"/>
      <c r="W40" s="19"/>
      <c r="X40" s="19"/>
      <c r="Z40" s="22"/>
      <c r="AA40" s="22"/>
      <c r="AB40" s="22"/>
    </row>
    <row r="41" spans="1:28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4"/>
      <c r="H41" s="24"/>
      <c r="I41" s="81"/>
      <c r="J41" s="24"/>
      <c r="K41" s="24"/>
      <c r="L41" s="81"/>
      <c r="M41" s="21"/>
      <c r="N41" s="22"/>
      <c r="O41" s="23"/>
      <c r="P41" s="18"/>
      <c r="Q41" s="19"/>
      <c r="R41" s="81"/>
      <c r="S41" s="19"/>
      <c r="T41" s="19"/>
      <c r="U41" s="19"/>
      <c r="V41" s="19"/>
      <c r="W41" s="19"/>
      <c r="X41" s="19"/>
      <c r="Z41" s="22"/>
      <c r="AA41" s="22"/>
      <c r="AB41" s="22"/>
    </row>
    <row r="42" spans="1:28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4"/>
      <c r="H42" s="24"/>
      <c r="I42" s="85"/>
      <c r="J42" s="24"/>
      <c r="K42" s="24"/>
      <c r="L42" s="87"/>
      <c r="M42" s="21"/>
      <c r="N42" s="22"/>
      <c r="O42" s="23"/>
      <c r="P42" s="39"/>
      <c r="Q42" s="40"/>
      <c r="R42" s="87"/>
      <c r="S42" s="22"/>
      <c r="T42" s="22"/>
      <c r="U42" s="22"/>
      <c r="V42" s="22"/>
      <c r="W42" s="19"/>
      <c r="X42" s="19"/>
      <c r="Z42" s="22"/>
      <c r="AA42" s="22"/>
      <c r="AB42" s="22"/>
    </row>
    <row r="43" spans="1:28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4"/>
      <c r="H43" s="24"/>
      <c r="I43" s="81"/>
      <c r="J43" s="24"/>
      <c r="K43" s="24"/>
      <c r="L43" s="87"/>
      <c r="M43" s="26"/>
      <c r="N43" s="27"/>
      <c r="O43" s="28"/>
      <c r="P43" s="39"/>
      <c r="Q43" s="40"/>
      <c r="R43" s="87"/>
      <c r="S43" s="22"/>
      <c r="T43" s="22"/>
      <c r="U43" s="22"/>
      <c r="V43" s="22"/>
      <c r="W43" s="19"/>
      <c r="X43" s="19"/>
      <c r="Z43" s="22"/>
      <c r="AA43" s="22"/>
      <c r="AB43" s="22"/>
    </row>
    <row r="44" spans="1:28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4"/>
      <c r="H44" s="24"/>
      <c r="I44" s="81"/>
      <c r="J44" s="24"/>
      <c r="K44" s="24"/>
      <c r="L44" s="86"/>
      <c r="M44" s="26"/>
      <c r="N44" s="27"/>
      <c r="O44" s="28"/>
      <c r="P44" s="26"/>
      <c r="Q44" s="27"/>
      <c r="R44" s="86"/>
      <c r="S44" s="22"/>
      <c r="T44" s="22"/>
      <c r="U44" s="22"/>
      <c r="V44" s="22"/>
      <c r="W44" s="19"/>
      <c r="X44" s="19"/>
      <c r="Z44" s="22"/>
      <c r="AA44" s="22"/>
      <c r="AB44" s="22"/>
    </row>
    <row r="45" spans="1:28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4"/>
      <c r="H45" s="24"/>
      <c r="I45" s="81"/>
      <c r="J45" s="24"/>
      <c r="K45" s="24"/>
      <c r="L45" s="86"/>
      <c r="M45" s="26"/>
      <c r="N45" s="27"/>
      <c r="O45" s="28"/>
      <c r="P45" s="26"/>
      <c r="Q45" s="27"/>
      <c r="R45" s="86"/>
      <c r="S45" s="22"/>
      <c r="T45" s="22"/>
      <c r="U45" s="22"/>
      <c r="V45" s="22"/>
      <c r="W45" s="19"/>
      <c r="X45" s="19"/>
      <c r="Z45" s="22"/>
      <c r="AA45" s="22"/>
      <c r="AB45" s="22"/>
    </row>
    <row r="46" spans="1:28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4"/>
      <c r="H46" s="24"/>
      <c r="I46" s="81"/>
      <c r="J46" s="24"/>
      <c r="K46" s="24"/>
      <c r="L46" s="86"/>
      <c r="M46" s="21"/>
      <c r="N46" s="22"/>
      <c r="O46" s="23"/>
      <c r="P46" s="26"/>
      <c r="Q46" s="27"/>
      <c r="R46" s="86"/>
      <c r="S46" s="19"/>
      <c r="T46" s="19"/>
      <c r="U46" s="19"/>
      <c r="V46" s="19"/>
      <c r="W46" s="19"/>
      <c r="X46" s="19"/>
      <c r="Z46" s="22"/>
      <c r="AA46" s="22"/>
      <c r="AB46" s="22"/>
    </row>
    <row r="47" spans="1:28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4"/>
      <c r="H47" s="24"/>
      <c r="I47" s="81"/>
      <c r="J47" s="24"/>
      <c r="K47" s="24"/>
      <c r="L47" s="81"/>
      <c r="M47" s="26"/>
      <c r="N47" s="27"/>
      <c r="O47" s="28"/>
      <c r="P47" s="18"/>
      <c r="Q47" s="19"/>
      <c r="R47" s="81"/>
      <c r="S47" s="19"/>
      <c r="T47" s="19"/>
      <c r="U47" s="19"/>
      <c r="V47" s="19"/>
      <c r="W47" s="19"/>
      <c r="X47" s="19"/>
      <c r="Z47" s="22"/>
      <c r="AA47" s="22"/>
      <c r="AB47" s="22"/>
    </row>
    <row r="48" spans="1:28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4"/>
      <c r="H48" s="24"/>
      <c r="I48" s="85"/>
      <c r="J48" s="24"/>
      <c r="K48" s="24"/>
      <c r="L48" s="81"/>
      <c r="M48" s="26"/>
      <c r="N48" s="27"/>
      <c r="O48" s="28"/>
      <c r="P48" s="18"/>
      <c r="Q48" s="19"/>
      <c r="R48" s="81"/>
      <c r="S48" s="19"/>
      <c r="T48" s="19"/>
      <c r="U48" s="19"/>
      <c r="V48" s="19"/>
      <c r="W48" s="19"/>
      <c r="X48" s="19"/>
      <c r="Z48" s="22"/>
      <c r="AA48" s="22"/>
      <c r="AB48" s="22"/>
    </row>
    <row r="49" spans="1:28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4"/>
      <c r="H49" s="24"/>
      <c r="I49" s="81"/>
      <c r="J49" s="24"/>
      <c r="K49" s="24"/>
      <c r="L49" s="81"/>
      <c r="M49" s="21"/>
      <c r="N49" s="22"/>
      <c r="O49" s="23"/>
      <c r="P49" s="18"/>
      <c r="Q49" s="19"/>
      <c r="R49" s="81"/>
      <c r="S49" s="22"/>
      <c r="T49" s="22"/>
      <c r="U49" s="22"/>
      <c r="V49" s="22"/>
      <c r="W49" s="19"/>
      <c r="X49" s="19"/>
      <c r="Z49" s="22"/>
      <c r="AA49" s="22"/>
      <c r="AB49" s="22"/>
    </row>
    <row r="50" spans="1:28" x14ac:dyDescent="0.25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24"/>
      <c r="H50" s="24"/>
      <c r="I50" s="81"/>
      <c r="J50" s="24"/>
      <c r="K50" s="24"/>
      <c r="L50" s="85"/>
      <c r="M50" s="26"/>
      <c r="N50" s="27"/>
      <c r="O50" s="28"/>
      <c r="P50" s="35"/>
      <c r="Q50" s="36"/>
      <c r="R50" s="85"/>
      <c r="S50" s="22"/>
      <c r="T50" s="22"/>
      <c r="U50" s="22"/>
      <c r="V50" s="22"/>
      <c r="W50" s="19"/>
      <c r="X50" s="19"/>
      <c r="Z50" s="22"/>
      <c r="AA50" s="22"/>
      <c r="AB50" s="22"/>
    </row>
    <row r="51" spans="1:28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24"/>
      <c r="H51" s="24"/>
      <c r="I51" s="81"/>
      <c r="J51" s="24"/>
      <c r="K51" s="24"/>
      <c r="L51" s="88"/>
      <c r="M51" s="21"/>
      <c r="N51" s="22"/>
      <c r="O51" s="23"/>
      <c r="P51" s="30"/>
      <c r="Q51" s="31"/>
      <c r="R51" s="88"/>
      <c r="S51" s="22"/>
      <c r="T51" s="22"/>
      <c r="U51" s="22"/>
      <c r="V51" s="22"/>
      <c r="W51" s="19"/>
      <c r="X51" s="19"/>
      <c r="Z51" s="22"/>
      <c r="AA51" s="22"/>
      <c r="AB51" s="22"/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51"/>
  <sheetViews>
    <sheetView workbookViewId="0">
      <selection activeCell="F23" sqref="F23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170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4">
        <v>389</v>
      </c>
      <c r="H6" s="24">
        <v>389</v>
      </c>
      <c r="I6" s="81" t="s">
        <v>174</v>
      </c>
      <c r="J6" s="24">
        <v>2250</v>
      </c>
      <c r="K6" s="24">
        <v>2450</v>
      </c>
      <c r="L6" s="81" t="s">
        <v>175</v>
      </c>
      <c r="M6" s="21">
        <v>25</v>
      </c>
      <c r="N6" s="22">
        <v>50</v>
      </c>
      <c r="O6" s="23" t="s">
        <v>175</v>
      </c>
      <c r="P6" s="18"/>
      <c r="Q6" s="19"/>
      <c r="R6" s="81"/>
      <c r="S6" s="19"/>
      <c r="T6" s="19"/>
      <c r="U6" s="19"/>
      <c r="V6" s="19"/>
      <c r="W6" s="19">
        <f>SUM(G6,J6,M6,P6)</f>
        <v>2664</v>
      </c>
      <c r="X6" s="19">
        <f>SUM(H6,K6,N6,Q6)</f>
        <v>2889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4">
        <v>389</v>
      </c>
      <c r="H7" s="24">
        <v>389</v>
      </c>
      <c r="I7" s="82" t="s">
        <v>174</v>
      </c>
      <c r="J7" s="24">
        <v>3950</v>
      </c>
      <c r="K7" s="24">
        <v>4650</v>
      </c>
      <c r="L7" s="82" t="s">
        <v>175</v>
      </c>
      <c r="M7" s="21">
        <v>25</v>
      </c>
      <c r="N7" s="22">
        <v>50</v>
      </c>
      <c r="O7" s="23" t="s">
        <v>175</v>
      </c>
      <c r="P7" s="33"/>
      <c r="Q7" s="34"/>
      <c r="R7" s="83"/>
      <c r="S7" s="22"/>
      <c r="T7" s="22"/>
      <c r="U7" s="22"/>
      <c r="V7" s="22"/>
      <c r="W7" s="19">
        <f t="shared" ref="W7:X51" si="0">SUM(G7,J7,M7,P7)</f>
        <v>4364</v>
      </c>
      <c r="X7" s="19">
        <f t="shared" si="0"/>
        <v>5089</v>
      </c>
    </row>
    <row r="8" spans="1:24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4">
        <v>404</v>
      </c>
      <c r="H8" s="24">
        <v>404</v>
      </c>
      <c r="I8" s="81" t="s">
        <v>174</v>
      </c>
      <c r="J8" s="24">
        <v>2550</v>
      </c>
      <c r="K8" s="24">
        <v>2350</v>
      </c>
      <c r="L8" s="81" t="s">
        <v>175</v>
      </c>
      <c r="M8" s="26">
        <v>25</v>
      </c>
      <c r="N8" s="27">
        <v>50</v>
      </c>
      <c r="O8" s="28" t="s">
        <v>176</v>
      </c>
      <c r="P8" s="18"/>
      <c r="Q8" s="19"/>
      <c r="R8" s="81"/>
      <c r="S8" s="22"/>
      <c r="T8" s="22"/>
      <c r="U8" s="22"/>
      <c r="V8" s="22"/>
      <c r="W8" s="19">
        <f t="shared" si="0"/>
        <v>2979</v>
      </c>
      <c r="X8" s="19">
        <f t="shared" si="0"/>
        <v>2804</v>
      </c>
    </row>
    <row r="9" spans="1:24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4">
        <v>404</v>
      </c>
      <c r="H9" s="24">
        <v>404</v>
      </c>
      <c r="I9" s="81" t="s">
        <v>174</v>
      </c>
      <c r="J9" s="24">
        <v>2550</v>
      </c>
      <c r="K9" s="24">
        <v>2350</v>
      </c>
      <c r="L9" s="81" t="s">
        <v>175</v>
      </c>
      <c r="M9" s="21">
        <v>25</v>
      </c>
      <c r="N9" s="22">
        <v>50</v>
      </c>
      <c r="O9" s="23" t="s">
        <v>176</v>
      </c>
      <c r="P9" s="18"/>
      <c r="Q9" s="19"/>
      <c r="R9" s="81"/>
      <c r="S9" s="27"/>
      <c r="T9" s="27"/>
      <c r="U9" s="27"/>
      <c r="V9" s="27"/>
      <c r="W9" s="19">
        <f t="shared" si="0"/>
        <v>2979</v>
      </c>
      <c r="X9" s="19">
        <f t="shared" si="0"/>
        <v>2804</v>
      </c>
    </row>
    <row r="10" spans="1:24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4">
        <v>404</v>
      </c>
      <c r="H10" s="24">
        <v>404</v>
      </c>
      <c r="I10" s="81" t="s">
        <v>174</v>
      </c>
      <c r="J10" s="24"/>
      <c r="K10" s="24">
        <v>3150</v>
      </c>
      <c r="L10" s="81" t="s">
        <v>176</v>
      </c>
      <c r="M10" s="21">
        <v>25</v>
      </c>
      <c r="N10" s="22">
        <v>50</v>
      </c>
      <c r="O10" s="23" t="s">
        <v>176</v>
      </c>
      <c r="P10" s="18"/>
      <c r="Q10" s="19"/>
      <c r="R10" s="81" t="s">
        <v>176</v>
      </c>
      <c r="S10" s="22"/>
      <c r="T10" s="22"/>
      <c r="U10" s="22"/>
      <c r="V10" s="22"/>
      <c r="W10" s="19">
        <f t="shared" si="0"/>
        <v>429</v>
      </c>
      <c r="X10" s="19">
        <f t="shared" si="0"/>
        <v>3604</v>
      </c>
    </row>
    <row r="11" spans="1:24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4">
        <v>389</v>
      </c>
      <c r="H11" s="24">
        <v>389</v>
      </c>
      <c r="I11" s="82" t="s">
        <v>174</v>
      </c>
      <c r="J11" s="24">
        <v>1800</v>
      </c>
      <c r="K11" s="24">
        <v>1950</v>
      </c>
      <c r="L11" s="82" t="s">
        <v>175</v>
      </c>
      <c r="M11" s="21">
        <v>25</v>
      </c>
      <c r="N11" s="22">
        <v>50</v>
      </c>
      <c r="O11" s="23" t="s">
        <v>175</v>
      </c>
      <c r="P11" s="33"/>
      <c r="Q11" s="34"/>
      <c r="R11" s="83"/>
      <c r="S11" s="19"/>
      <c r="T11" s="19"/>
      <c r="U11" s="19"/>
      <c r="V11" s="19"/>
      <c r="W11" s="19">
        <f t="shared" si="0"/>
        <v>2214</v>
      </c>
      <c r="X11" s="19">
        <f t="shared" si="0"/>
        <v>2389</v>
      </c>
    </row>
    <row r="12" spans="1:24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4">
        <v>389</v>
      </c>
      <c r="H12" s="24">
        <v>389</v>
      </c>
      <c r="I12" s="82" t="s">
        <v>174</v>
      </c>
      <c r="J12" s="24">
        <v>1800</v>
      </c>
      <c r="K12" s="24">
        <v>1950</v>
      </c>
      <c r="L12" s="82" t="s">
        <v>175</v>
      </c>
      <c r="M12" s="21">
        <v>25</v>
      </c>
      <c r="N12" s="22">
        <v>50</v>
      </c>
      <c r="O12" s="23" t="s">
        <v>175</v>
      </c>
      <c r="P12" s="33"/>
      <c r="Q12" s="34"/>
      <c r="R12" s="83"/>
      <c r="S12" s="19"/>
      <c r="T12" s="19"/>
      <c r="U12" s="19"/>
      <c r="V12" s="19"/>
      <c r="W12" s="19">
        <f t="shared" si="0"/>
        <v>2214</v>
      </c>
      <c r="X12" s="19">
        <f t="shared" si="0"/>
        <v>2389</v>
      </c>
    </row>
    <row r="13" spans="1:24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4">
        <v>389</v>
      </c>
      <c r="H13" s="24">
        <v>389</v>
      </c>
      <c r="I13" s="84" t="s">
        <v>174</v>
      </c>
      <c r="J13" s="24">
        <v>1900</v>
      </c>
      <c r="K13" s="24">
        <v>2050</v>
      </c>
      <c r="L13" s="84" t="s">
        <v>175</v>
      </c>
      <c r="M13" s="21">
        <v>25</v>
      </c>
      <c r="N13" s="22">
        <v>50</v>
      </c>
      <c r="O13" s="28" t="s">
        <v>175</v>
      </c>
      <c r="P13" s="41"/>
      <c r="Q13" s="42"/>
      <c r="R13" s="84"/>
      <c r="S13" s="27"/>
      <c r="T13" s="27"/>
      <c r="U13" s="27"/>
      <c r="V13" s="27"/>
      <c r="W13" s="19">
        <f t="shared" si="0"/>
        <v>2314</v>
      </c>
      <c r="X13" s="19">
        <f t="shared" si="0"/>
        <v>2489</v>
      </c>
    </row>
    <row r="14" spans="1:24" x14ac:dyDescent="0.25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24">
        <v>389</v>
      </c>
      <c r="H14" s="24">
        <v>389</v>
      </c>
      <c r="I14" s="85" t="s">
        <v>174</v>
      </c>
      <c r="J14" s="24">
        <v>1900</v>
      </c>
      <c r="K14" s="24">
        <v>2050</v>
      </c>
      <c r="L14" s="84" t="s">
        <v>175</v>
      </c>
      <c r="M14" s="21">
        <v>25</v>
      </c>
      <c r="N14" s="22">
        <v>50</v>
      </c>
      <c r="O14" s="28" t="s">
        <v>175</v>
      </c>
      <c r="P14" s="35"/>
      <c r="Q14" s="36"/>
      <c r="R14" s="85"/>
      <c r="S14" s="27"/>
      <c r="T14" s="27"/>
      <c r="U14" s="27"/>
      <c r="V14" s="27"/>
      <c r="W14" s="19">
        <f t="shared" si="0"/>
        <v>2314</v>
      </c>
      <c r="X14" s="19">
        <f t="shared" si="0"/>
        <v>2489</v>
      </c>
    </row>
    <row r="15" spans="1:24" x14ac:dyDescent="0.25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24">
        <v>404</v>
      </c>
      <c r="H15" s="24">
        <v>404</v>
      </c>
      <c r="I15" s="81" t="s">
        <v>174</v>
      </c>
      <c r="J15" s="24">
        <v>2800</v>
      </c>
      <c r="K15" s="24">
        <v>2950</v>
      </c>
      <c r="L15" s="84" t="s">
        <v>175</v>
      </c>
      <c r="M15" s="21">
        <v>25</v>
      </c>
      <c r="N15" s="22">
        <v>50</v>
      </c>
      <c r="O15" s="23" t="s">
        <v>176</v>
      </c>
      <c r="P15" s="18"/>
      <c r="Q15" s="19"/>
      <c r="R15" s="81"/>
      <c r="S15" s="27"/>
      <c r="T15" s="27"/>
      <c r="U15" s="27"/>
      <c r="V15" s="27"/>
      <c r="W15" s="19">
        <f t="shared" si="0"/>
        <v>3229</v>
      </c>
      <c r="X15" s="19">
        <f t="shared" si="0"/>
        <v>3404</v>
      </c>
    </row>
    <row r="16" spans="1:24" x14ac:dyDescent="0.25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4">
        <v>404</v>
      </c>
      <c r="H16" s="24">
        <v>404</v>
      </c>
      <c r="I16" s="81" t="s">
        <v>174</v>
      </c>
      <c r="J16" s="24">
        <v>1800</v>
      </c>
      <c r="K16" s="24">
        <v>1950</v>
      </c>
      <c r="L16" s="84" t="s">
        <v>175</v>
      </c>
      <c r="M16" s="21">
        <v>25</v>
      </c>
      <c r="N16" s="22">
        <v>50</v>
      </c>
      <c r="O16" s="23" t="s">
        <v>176</v>
      </c>
      <c r="P16" s="33"/>
      <c r="Q16" s="34"/>
      <c r="R16" s="83"/>
      <c r="S16" s="27"/>
      <c r="T16" s="27"/>
      <c r="U16" s="27"/>
      <c r="V16" s="27"/>
      <c r="W16" s="19">
        <f t="shared" si="0"/>
        <v>2229</v>
      </c>
      <c r="X16" s="19">
        <f t="shared" si="0"/>
        <v>2404</v>
      </c>
    </row>
    <row r="17" spans="1:24" x14ac:dyDescent="0.25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4">
        <v>404</v>
      </c>
      <c r="H17" s="24">
        <v>404</v>
      </c>
      <c r="I17" s="81" t="s">
        <v>174</v>
      </c>
      <c r="J17" s="24">
        <v>1800</v>
      </c>
      <c r="K17" s="24">
        <v>1950</v>
      </c>
      <c r="L17" s="84" t="s">
        <v>175</v>
      </c>
      <c r="M17" s="21">
        <v>25</v>
      </c>
      <c r="N17" s="22">
        <v>50</v>
      </c>
      <c r="O17" s="23" t="s">
        <v>176</v>
      </c>
      <c r="P17" s="26"/>
      <c r="Q17" s="27"/>
      <c r="R17" s="86"/>
      <c r="S17" s="22"/>
      <c r="T17" s="22"/>
      <c r="U17" s="22"/>
      <c r="V17" s="22"/>
      <c r="W17" s="19">
        <f t="shared" si="0"/>
        <v>2229</v>
      </c>
      <c r="X17" s="19">
        <f t="shared" si="0"/>
        <v>2404</v>
      </c>
    </row>
    <row r="18" spans="1:24" x14ac:dyDescent="0.25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4">
        <v>404</v>
      </c>
      <c r="H18" s="24">
        <v>404</v>
      </c>
      <c r="I18" s="81" t="s">
        <v>174</v>
      </c>
      <c r="J18" s="24">
        <v>1800</v>
      </c>
      <c r="K18" s="24">
        <v>1950</v>
      </c>
      <c r="L18" s="84" t="s">
        <v>175</v>
      </c>
      <c r="M18" s="21">
        <v>25</v>
      </c>
      <c r="N18" s="22">
        <v>50</v>
      </c>
      <c r="O18" s="23" t="s">
        <v>176</v>
      </c>
      <c r="P18" s="41"/>
      <c r="Q18" s="42"/>
      <c r="R18" s="84"/>
      <c r="S18" s="27"/>
      <c r="T18" s="27"/>
      <c r="U18" s="27"/>
      <c r="V18" s="27"/>
      <c r="W18" s="19">
        <f t="shared" si="0"/>
        <v>2229</v>
      </c>
      <c r="X18" s="19">
        <f t="shared" si="0"/>
        <v>2404</v>
      </c>
    </row>
    <row r="19" spans="1:24" x14ac:dyDescent="0.25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24">
        <v>404</v>
      </c>
      <c r="H19" s="24">
        <v>404</v>
      </c>
      <c r="I19" s="81" t="s">
        <v>174</v>
      </c>
      <c r="J19" s="24">
        <v>1800</v>
      </c>
      <c r="K19" s="24">
        <v>1950</v>
      </c>
      <c r="L19" s="84" t="s">
        <v>175</v>
      </c>
      <c r="M19" s="21">
        <v>25</v>
      </c>
      <c r="N19" s="22">
        <v>50</v>
      </c>
      <c r="O19" s="23" t="s">
        <v>176</v>
      </c>
      <c r="P19" s="41"/>
      <c r="Q19" s="42"/>
      <c r="R19" s="84"/>
      <c r="S19" s="22"/>
      <c r="T19" s="22"/>
      <c r="U19" s="22"/>
      <c r="V19" s="22"/>
      <c r="W19" s="19">
        <f t="shared" si="0"/>
        <v>2229</v>
      </c>
      <c r="X19" s="19">
        <f t="shared" si="0"/>
        <v>2404</v>
      </c>
    </row>
    <row r="20" spans="1:24" x14ac:dyDescent="0.25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24">
        <v>404</v>
      </c>
      <c r="H20" s="24">
        <v>404</v>
      </c>
      <c r="I20" s="81" t="s">
        <v>174</v>
      </c>
      <c r="J20" s="24">
        <v>3050</v>
      </c>
      <c r="K20" s="24">
        <v>2950</v>
      </c>
      <c r="L20" s="84" t="s">
        <v>175</v>
      </c>
      <c r="M20" s="21">
        <v>25</v>
      </c>
      <c r="N20" s="22">
        <v>50</v>
      </c>
      <c r="O20" s="23" t="s">
        <v>176</v>
      </c>
      <c r="P20" s="18"/>
      <c r="Q20" s="19"/>
      <c r="R20" s="81"/>
      <c r="S20" s="22"/>
      <c r="T20" s="22"/>
      <c r="U20" s="22"/>
      <c r="V20" s="22"/>
      <c r="W20" s="19">
        <f t="shared" si="0"/>
        <v>3479</v>
      </c>
      <c r="X20" s="19">
        <f t="shared" si="0"/>
        <v>3404</v>
      </c>
    </row>
    <row r="21" spans="1:24" x14ac:dyDescent="0.25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24">
        <v>404</v>
      </c>
      <c r="H21" s="24">
        <v>404</v>
      </c>
      <c r="I21" s="81" t="s">
        <v>174</v>
      </c>
      <c r="J21" s="24">
        <v>3050</v>
      </c>
      <c r="K21" s="24">
        <v>2950</v>
      </c>
      <c r="L21" s="84" t="s">
        <v>175</v>
      </c>
      <c r="M21" s="21">
        <v>25</v>
      </c>
      <c r="N21" s="22">
        <v>50</v>
      </c>
      <c r="O21" s="23" t="s">
        <v>176</v>
      </c>
      <c r="P21" s="18"/>
      <c r="Q21" s="19"/>
      <c r="R21" s="81"/>
      <c r="S21" s="22"/>
      <c r="T21" s="22"/>
      <c r="U21" s="22"/>
      <c r="V21" s="22"/>
      <c r="W21" s="19">
        <f t="shared" si="0"/>
        <v>3479</v>
      </c>
      <c r="X21" s="19">
        <f t="shared" si="0"/>
        <v>3404</v>
      </c>
    </row>
    <row r="22" spans="1:24" x14ac:dyDescent="0.25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24">
        <v>389</v>
      </c>
      <c r="H22" s="24">
        <v>389</v>
      </c>
      <c r="I22" s="85" t="s">
        <v>174</v>
      </c>
      <c r="J22" s="24">
        <v>2250</v>
      </c>
      <c r="K22" s="24">
        <v>2250</v>
      </c>
      <c r="L22" s="81" t="s">
        <v>174</v>
      </c>
      <c r="M22" s="26">
        <v>20</v>
      </c>
      <c r="N22" s="27">
        <v>40</v>
      </c>
      <c r="O22" s="28" t="s">
        <v>174</v>
      </c>
      <c r="P22" s="18"/>
      <c r="Q22" s="19"/>
      <c r="R22" s="81"/>
      <c r="S22" s="22"/>
      <c r="T22" s="22"/>
      <c r="U22" s="22"/>
      <c r="V22" s="22"/>
      <c r="W22" s="19">
        <f t="shared" si="0"/>
        <v>2659</v>
      </c>
      <c r="X22" s="19">
        <f t="shared" si="0"/>
        <v>2679</v>
      </c>
    </row>
    <row r="23" spans="1:24" x14ac:dyDescent="0.25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24">
        <v>404</v>
      </c>
      <c r="H23" s="24">
        <v>404</v>
      </c>
      <c r="I23" s="81" t="s">
        <v>174</v>
      </c>
      <c r="J23" s="24">
        <v>2350</v>
      </c>
      <c r="K23" s="24">
        <v>2450</v>
      </c>
      <c r="L23" s="81" t="s">
        <v>174</v>
      </c>
      <c r="M23" s="21">
        <v>20</v>
      </c>
      <c r="N23" s="22">
        <v>40</v>
      </c>
      <c r="O23" s="23" t="s">
        <v>174</v>
      </c>
      <c r="P23" s="18"/>
      <c r="Q23" s="19"/>
      <c r="R23" s="81"/>
      <c r="S23" s="22"/>
      <c r="T23" s="22"/>
      <c r="U23" s="22"/>
      <c r="V23" s="22"/>
      <c r="W23" s="19">
        <f t="shared" si="0"/>
        <v>2774</v>
      </c>
      <c r="X23" s="19">
        <f t="shared" si="0"/>
        <v>2894</v>
      </c>
    </row>
    <row r="24" spans="1:24" x14ac:dyDescent="0.25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24">
        <v>389</v>
      </c>
      <c r="H24" s="24">
        <v>389</v>
      </c>
      <c r="I24" s="85" t="s">
        <v>174</v>
      </c>
      <c r="J24" s="24">
        <v>1950</v>
      </c>
      <c r="K24" s="24">
        <v>2050</v>
      </c>
      <c r="L24" s="81" t="s">
        <v>176</v>
      </c>
      <c r="M24" s="26">
        <v>25</v>
      </c>
      <c r="N24" s="27">
        <v>50</v>
      </c>
      <c r="O24" s="28" t="s">
        <v>176</v>
      </c>
      <c r="P24" s="18"/>
      <c r="Q24" s="19"/>
      <c r="R24" s="81"/>
      <c r="S24" s="22"/>
      <c r="T24" s="22"/>
      <c r="U24" s="22"/>
      <c r="V24" s="22"/>
      <c r="W24" s="19">
        <f t="shared" si="0"/>
        <v>2364</v>
      </c>
      <c r="X24" s="19">
        <f t="shared" si="0"/>
        <v>2489</v>
      </c>
    </row>
    <row r="25" spans="1:24" x14ac:dyDescent="0.25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24">
        <v>389</v>
      </c>
      <c r="H25" s="24">
        <v>389</v>
      </c>
      <c r="I25" s="85" t="s">
        <v>174</v>
      </c>
      <c r="J25" s="24">
        <v>1950</v>
      </c>
      <c r="K25" s="24">
        <v>2050</v>
      </c>
      <c r="L25" s="81" t="s">
        <v>176</v>
      </c>
      <c r="M25" s="21">
        <v>25</v>
      </c>
      <c r="N25" s="22">
        <v>50</v>
      </c>
      <c r="O25" s="23" t="s">
        <v>176</v>
      </c>
      <c r="P25" s="18"/>
      <c r="Q25" s="19"/>
      <c r="R25" s="81"/>
      <c r="S25" s="19"/>
      <c r="T25" s="19"/>
      <c r="U25" s="19"/>
      <c r="V25" s="19"/>
      <c r="W25" s="19">
        <f t="shared" si="0"/>
        <v>2364</v>
      </c>
      <c r="X25" s="19">
        <f t="shared" si="0"/>
        <v>2489</v>
      </c>
    </row>
    <row r="26" spans="1:24" x14ac:dyDescent="0.25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24">
        <v>404</v>
      </c>
      <c r="H26" s="24">
        <v>404</v>
      </c>
      <c r="I26" s="81" t="s">
        <v>174</v>
      </c>
      <c r="J26" s="24">
        <v>1950</v>
      </c>
      <c r="K26" s="24">
        <v>2050</v>
      </c>
      <c r="L26" s="81" t="s">
        <v>176</v>
      </c>
      <c r="M26" s="26">
        <v>25</v>
      </c>
      <c r="N26" s="27">
        <v>50</v>
      </c>
      <c r="O26" s="28" t="s">
        <v>176</v>
      </c>
      <c r="P26" s="18"/>
      <c r="Q26" s="19"/>
      <c r="R26" s="81"/>
      <c r="S26" s="19"/>
      <c r="T26" s="19"/>
      <c r="U26" s="19"/>
      <c r="V26" s="19"/>
      <c r="W26" s="19">
        <f t="shared" si="0"/>
        <v>2379</v>
      </c>
      <c r="X26" s="19">
        <f t="shared" si="0"/>
        <v>2504</v>
      </c>
    </row>
    <row r="27" spans="1:24" x14ac:dyDescent="0.25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24">
        <v>404</v>
      </c>
      <c r="H27" s="24">
        <v>404</v>
      </c>
      <c r="I27" s="81" t="s">
        <v>174</v>
      </c>
      <c r="J27" s="24"/>
      <c r="K27" s="24">
        <v>2650</v>
      </c>
      <c r="L27" s="81" t="s">
        <v>176</v>
      </c>
      <c r="M27" s="21"/>
      <c r="N27" s="22">
        <v>50</v>
      </c>
      <c r="O27" s="23" t="s">
        <v>176</v>
      </c>
      <c r="P27" s="26"/>
      <c r="Q27" s="27"/>
      <c r="R27" s="86"/>
      <c r="S27" s="19"/>
      <c r="T27" s="19"/>
      <c r="U27" s="19"/>
      <c r="V27" s="19"/>
      <c r="W27" s="19">
        <f t="shared" si="0"/>
        <v>404</v>
      </c>
      <c r="X27" s="19">
        <f t="shared" si="0"/>
        <v>3104</v>
      </c>
    </row>
    <row r="28" spans="1:24" x14ac:dyDescent="0.25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24">
        <v>404</v>
      </c>
      <c r="H28" s="24">
        <v>404</v>
      </c>
      <c r="I28" s="81" t="s">
        <v>174</v>
      </c>
      <c r="J28" s="24"/>
      <c r="K28" s="24">
        <v>2650</v>
      </c>
      <c r="L28" s="81" t="s">
        <v>176</v>
      </c>
      <c r="M28" s="26"/>
      <c r="N28" s="27">
        <v>50</v>
      </c>
      <c r="O28" s="28" t="s">
        <v>176</v>
      </c>
      <c r="P28" s="18"/>
      <c r="Q28" s="19"/>
      <c r="R28" s="81"/>
      <c r="S28" s="22"/>
      <c r="T28" s="22"/>
      <c r="U28" s="22"/>
      <c r="V28" s="22"/>
      <c r="W28" s="19">
        <f t="shared" si="0"/>
        <v>404</v>
      </c>
      <c r="X28" s="19">
        <f t="shared" si="0"/>
        <v>3104</v>
      </c>
    </row>
    <row r="29" spans="1:24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24">
        <v>404</v>
      </c>
      <c r="H29" s="24">
        <v>404</v>
      </c>
      <c r="I29" s="81" t="s">
        <v>174</v>
      </c>
      <c r="J29" s="24">
        <v>1800</v>
      </c>
      <c r="K29" s="24">
        <v>1950</v>
      </c>
      <c r="L29" s="81" t="s">
        <v>176</v>
      </c>
      <c r="M29" s="26">
        <v>25</v>
      </c>
      <c r="N29" s="27">
        <v>50</v>
      </c>
      <c r="O29" s="28" t="s">
        <v>176</v>
      </c>
      <c r="P29" s="18"/>
      <c r="Q29" s="19"/>
      <c r="R29" s="81"/>
      <c r="S29" s="22"/>
      <c r="T29" s="22"/>
      <c r="U29" s="22"/>
      <c r="V29" s="22"/>
      <c r="W29" s="19">
        <f t="shared" si="0"/>
        <v>2229</v>
      </c>
      <c r="X29" s="19">
        <f t="shared" si="0"/>
        <v>2404</v>
      </c>
    </row>
    <row r="30" spans="1:24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24">
        <v>404</v>
      </c>
      <c r="H30" s="24">
        <v>404</v>
      </c>
      <c r="I30" s="81" t="s">
        <v>174</v>
      </c>
      <c r="J30" s="24">
        <v>1800</v>
      </c>
      <c r="K30" s="24">
        <v>1950</v>
      </c>
      <c r="L30" s="81" t="s">
        <v>176</v>
      </c>
      <c r="M30" s="26">
        <v>25</v>
      </c>
      <c r="N30" s="27">
        <v>50</v>
      </c>
      <c r="O30" s="28" t="s">
        <v>176</v>
      </c>
      <c r="P30" s="18"/>
      <c r="Q30" s="19"/>
      <c r="R30" s="81"/>
      <c r="S30" s="22"/>
      <c r="T30" s="22"/>
      <c r="U30" s="22"/>
      <c r="V30" s="22"/>
      <c r="W30" s="19">
        <f t="shared" si="0"/>
        <v>2229</v>
      </c>
      <c r="X30" s="19">
        <f t="shared" si="0"/>
        <v>2404</v>
      </c>
    </row>
    <row r="31" spans="1:24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24">
        <v>404</v>
      </c>
      <c r="H31" s="24">
        <v>404</v>
      </c>
      <c r="I31" s="81" t="s">
        <v>174</v>
      </c>
      <c r="J31" s="24">
        <v>2150</v>
      </c>
      <c r="K31" s="24">
        <v>2150</v>
      </c>
      <c r="L31" s="81" t="s">
        <v>176</v>
      </c>
      <c r="M31" s="18"/>
      <c r="N31" s="19"/>
      <c r="O31" s="20"/>
      <c r="P31" s="18"/>
      <c r="Q31" s="19"/>
      <c r="R31" s="81"/>
      <c r="S31" s="22"/>
      <c r="T31" s="22"/>
      <c r="U31" s="22"/>
      <c r="V31" s="22"/>
      <c r="W31" s="19">
        <f t="shared" si="0"/>
        <v>2554</v>
      </c>
      <c r="X31" s="19">
        <f t="shared" si="0"/>
        <v>2554</v>
      </c>
    </row>
    <row r="32" spans="1:24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24">
        <v>389</v>
      </c>
      <c r="H32" s="24">
        <v>389</v>
      </c>
      <c r="I32" s="85" t="s">
        <v>174</v>
      </c>
      <c r="J32" s="24">
        <v>2950</v>
      </c>
      <c r="K32" s="24">
        <v>2650</v>
      </c>
      <c r="L32" s="81" t="s">
        <v>176</v>
      </c>
      <c r="M32" s="26">
        <v>25</v>
      </c>
      <c r="N32" s="27">
        <v>50</v>
      </c>
      <c r="O32" s="28" t="s">
        <v>176</v>
      </c>
      <c r="P32" s="18"/>
      <c r="Q32" s="19"/>
      <c r="R32" s="81"/>
      <c r="S32" s="19"/>
      <c r="T32" s="19"/>
      <c r="U32" s="19"/>
      <c r="V32" s="19"/>
      <c r="W32" s="19">
        <f t="shared" si="0"/>
        <v>3364</v>
      </c>
      <c r="X32" s="19">
        <f t="shared" si="0"/>
        <v>3089</v>
      </c>
    </row>
    <row r="33" spans="1:24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24">
        <v>404</v>
      </c>
      <c r="H33" s="24">
        <v>404</v>
      </c>
      <c r="I33" s="81" t="s">
        <v>174</v>
      </c>
      <c r="J33" s="24">
        <v>2950</v>
      </c>
      <c r="K33" s="24">
        <v>2650</v>
      </c>
      <c r="L33" s="81" t="s">
        <v>176</v>
      </c>
      <c r="M33" s="26">
        <v>25</v>
      </c>
      <c r="N33" s="27">
        <v>50</v>
      </c>
      <c r="O33" s="28" t="s">
        <v>176</v>
      </c>
      <c r="P33" s="18"/>
      <c r="Q33" s="19"/>
      <c r="R33" s="81"/>
      <c r="S33" s="19"/>
      <c r="T33" s="19"/>
      <c r="U33" s="19"/>
      <c r="V33" s="19"/>
      <c r="W33" s="19">
        <f t="shared" si="0"/>
        <v>3379</v>
      </c>
      <c r="X33" s="19">
        <f t="shared" si="0"/>
        <v>3104</v>
      </c>
    </row>
    <row r="34" spans="1:24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4">
        <v>404</v>
      </c>
      <c r="H34" s="24">
        <v>404</v>
      </c>
      <c r="I34" s="81" t="s">
        <v>174</v>
      </c>
      <c r="J34" s="24">
        <v>2450</v>
      </c>
      <c r="K34" s="24">
        <v>2950</v>
      </c>
      <c r="L34" s="81" t="s">
        <v>176</v>
      </c>
      <c r="M34" s="21">
        <v>25</v>
      </c>
      <c r="N34" s="22">
        <v>50</v>
      </c>
      <c r="O34" s="23" t="s">
        <v>176</v>
      </c>
      <c r="P34" s="18"/>
      <c r="Q34" s="19"/>
      <c r="R34" s="81"/>
      <c r="S34" s="19"/>
      <c r="T34" s="19"/>
      <c r="U34" s="19"/>
      <c r="V34" s="19"/>
      <c r="W34" s="19">
        <f t="shared" si="0"/>
        <v>2879</v>
      </c>
      <c r="X34" s="19">
        <f t="shared" si="0"/>
        <v>3404</v>
      </c>
    </row>
    <row r="35" spans="1:24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4">
        <v>404</v>
      </c>
      <c r="H35" s="24">
        <v>404</v>
      </c>
      <c r="I35" s="81" t="s">
        <v>174</v>
      </c>
      <c r="J35" s="24">
        <v>2450</v>
      </c>
      <c r="K35" s="24">
        <v>2950</v>
      </c>
      <c r="L35" s="81" t="s">
        <v>176</v>
      </c>
      <c r="M35" s="21">
        <v>25</v>
      </c>
      <c r="N35" s="22">
        <v>50</v>
      </c>
      <c r="O35" s="23" t="s">
        <v>176</v>
      </c>
      <c r="P35" s="18"/>
      <c r="Q35" s="19"/>
      <c r="R35" s="81"/>
      <c r="S35" s="22"/>
      <c r="T35" s="22"/>
      <c r="U35" s="22"/>
      <c r="V35" s="22"/>
      <c r="W35" s="19">
        <f t="shared" si="0"/>
        <v>2879</v>
      </c>
      <c r="X35" s="19">
        <f t="shared" si="0"/>
        <v>3404</v>
      </c>
    </row>
    <row r="36" spans="1:24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4">
        <v>404</v>
      </c>
      <c r="H36" s="24">
        <v>404</v>
      </c>
      <c r="I36" s="81" t="s">
        <v>174</v>
      </c>
      <c r="J36" s="24">
        <v>3450</v>
      </c>
      <c r="K36" s="24">
        <v>3600</v>
      </c>
      <c r="L36" s="81" t="s">
        <v>176</v>
      </c>
      <c r="M36" s="21">
        <v>25</v>
      </c>
      <c r="N36" s="22">
        <v>50</v>
      </c>
      <c r="O36" s="23" t="s">
        <v>176</v>
      </c>
      <c r="P36" s="18"/>
      <c r="Q36" s="19"/>
      <c r="R36" s="81"/>
      <c r="S36" s="22"/>
      <c r="T36" s="22"/>
      <c r="U36" s="22"/>
      <c r="V36" s="22"/>
      <c r="W36" s="19">
        <f t="shared" si="0"/>
        <v>3879</v>
      </c>
      <c r="X36" s="19">
        <f t="shared" si="0"/>
        <v>4054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4">
        <v>389</v>
      </c>
      <c r="H37" s="24">
        <v>389</v>
      </c>
      <c r="I37" s="85" t="s">
        <v>174</v>
      </c>
      <c r="J37" s="24">
        <v>3450</v>
      </c>
      <c r="K37" s="24">
        <v>3600</v>
      </c>
      <c r="L37" s="81" t="s">
        <v>176</v>
      </c>
      <c r="M37" s="21">
        <v>25</v>
      </c>
      <c r="N37" s="22">
        <v>50</v>
      </c>
      <c r="O37" s="23" t="s">
        <v>176</v>
      </c>
      <c r="P37" s="18"/>
      <c r="Q37" s="19"/>
      <c r="R37" s="81"/>
      <c r="S37" s="22"/>
      <c r="T37" s="22"/>
      <c r="U37" s="22"/>
      <c r="V37" s="22"/>
      <c r="W37" s="19">
        <f t="shared" si="0"/>
        <v>3864</v>
      </c>
      <c r="X37" s="19">
        <f t="shared" si="0"/>
        <v>4039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4">
        <v>389</v>
      </c>
      <c r="H38" s="24">
        <v>389</v>
      </c>
      <c r="I38" s="85" t="s">
        <v>174</v>
      </c>
      <c r="J38" s="24">
        <v>1800</v>
      </c>
      <c r="K38" s="24">
        <v>1950</v>
      </c>
      <c r="L38" s="86" t="s">
        <v>176</v>
      </c>
      <c r="M38" s="21">
        <v>25</v>
      </c>
      <c r="N38" s="22">
        <v>50</v>
      </c>
      <c r="O38" s="23" t="s">
        <v>176</v>
      </c>
      <c r="P38" s="26"/>
      <c r="Q38" s="27"/>
      <c r="R38" s="86"/>
      <c r="S38" s="22"/>
      <c r="T38" s="22"/>
      <c r="U38" s="22"/>
      <c r="V38" s="22"/>
      <c r="W38" s="19">
        <f t="shared" si="0"/>
        <v>2214</v>
      </c>
      <c r="X38" s="19">
        <f t="shared" si="0"/>
        <v>2389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4">
        <v>404</v>
      </c>
      <c r="H39" s="24">
        <v>404</v>
      </c>
      <c r="I39" s="81" t="s">
        <v>174</v>
      </c>
      <c r="J39" s="24">
        <v>1800</v>
      </c>
      <c r="K39" s="24">
        <v>1950</v>
      </c>
      <c r="L39" s="86" t="s">
        <v>176</v>
      </c>
      <c r="M39" s="26">
        <v>25</v>
      </c>
      <c r="N39" s="27">
        <v>50</v>
      </c>
      <c r="O39" s="28" t="s">
        <v>176</v>
      </c>
      <c r="P39" s="26"/>
      <c r="Q39" s="27"/>
      <c r="R39" s="86"/>
      <c r="S39" s="19"/>
      <c r="T39" s="19"/>
      <c r="U39" s="19"/>
      <c r="V39" s="19"/>
      <c r="W39" s="19">
        <f t="shared" si="0"/>
        <v>2229</v>
      </c>
      <c r="X39" s="19">
        <f t="shared" si="0"/>
        <v>2404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4">
        <v>404</v>
      </c>
      <c r="H40" s="24">
        <v>404</v>
      </c>
      <c r="I40" s="81" t="s">
        <v>174</v>
      </c>
      <c r="J40" s="24">
        <v>2150</v>
      </c>
      <c r="K40" s="24">
        <v>2150</v>
      </c>
      <c r="L40" s="81" t="s">
        <v>176</v>
      </c>
      <c r="M40" s="21"/>
      <c r="N40" s="22"/>
      <c r="O40" s="23"/>
      <c r="P40" s="18"/>
      <c r="Q40" s="19"/>
      <c r="R40" s="81"/>
      <c r="S40" s="19"/>
      <c r="T40" s="19"/>
      <c r="U40" s="19"/>
      <c r="V40" s="19"/>
      <c r="W40" s="19">
        <f t="shared" si="0"/>
        <v>2554</v>
      </c>
      <c r="X40" s="19">
        <f t="shared" si="0"/>
        <v>2554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4">
        <v>404</v>
      </c>
      <c r="H41" s="24">
        <v>404</v>
      </c>
      <c r="I41" s="81" t="s">
        <v>174</v>
      </c>
      <c r="J41" s="24">
        <v>2150</v>
      </c>
      <c r="K41" s="24">
        <v>2150</v>
      </c>
      <c r="L41" s="81" t="s">
        <v>176</v>
      </c>
      <c r="M41" s="21"/>
      <c r="N41" s="22"/>
      <c r="O41" s="23"/>
      <c r="P41" s="18"/>
      <c r="Q41" s="19"/>
      <c r="R41" s="81"/>
      <c r="S41" s="19"/>
      <c r="T41" s="19"/>
      <c r="U41" s="19"/>
      <c r="V41" s="19"/>
      <c r="W41" s="19">
        <f t="shared" si="0"/>
        <v>2554</v>
      </c>
      <c r="X41" s="19">
        <f t="shared" si="0"/>
        <v>2554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4">
        <v>389</v>
      </c>
      <c r="H42" s="24">
        <v>389</v>
      </c>
      <c r="I42" s="85" t="s">
        <v>174</v>
      </c>
      <c r="J42" s="24">
        <v>2750</v>
      </c>
      <c r="K42" s="24">
        <v>2750</v>
      </c>
      <c r="L42" s="87" t="s">
        <v>176</v>
      </c>
      <c r="M42" s="21">
        <v>25</v>
      </c>
      <c r="N42" s="22">
        <v>50</v>
      </c>
      <c r="O42" s="23" t="s">
        <v>176</v>
      </c>
      <c r="P42" s="39"/>
      <c r="Q42" s="40"/>
      <c r="R42" s="87"/>
      <c r="S42" s="22"/>
      <c r="T42" s="22"/>
      <c r="U42" s="22"/>
      <c r="V42" s="22"/>
      <c r="W42" s="19">
        <f t="shared" si="0"/>
        <v>3164</v>
      </c>
      <c r="X42" s="19">
        <f t="shared" si="0"/>
        <v>3189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4">
        <v>404</v>
      </c>
      <c r="H43" s="24">
        <v>404</v>
      </c>
      <c r="I43" s="81" t="s">
        <v>174</v>
      </c>
      <c r="J43" s="24">
        <v>2750</v>
      </c>
      <c r="K43" s="24">
        <v>2750</v>
      </c>
      <c r="L43" s="87" t="s">
        <v>176</v>
      </c>
      <c r="M43" s="26">
        <v>25</v>
      </c>
      <c r="N43" s="27">
        <v>50</v>
      </c>
      <c r="O43" s="28" t="s">
        <v>176</v>
      </c>
      <c r="P43" s="39"/>
      <c r="Q43" s="40"/>
      <c r="R43" s="87"/>
      <c r="S43" s="22"/>
      <c r="T43" s="22"/>
      <c r="U43" s="22"/>
      <c r="V43" s="22"/>
      <c r="W43" s="19">
        <f t="shared" si="0"/>
        <v>3179</v>
      </c>
      <c r="X43" s="19">
        <f t="shared" si="0"/>
        <v>3204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4">
        <v>404</v>
      </c>
      <c r="H44" s="24">
        <v>404</v>
      </c>
      <c r="I44" s="81" t="s">
        <v>174</v>
      </c>
      <c r="J44" s="24">
        <v>2750</v>
      </c>
      <c r="K44" s="24">
        <v>2750</v>
      </c>
      <c r="L44" s="86" t="s">
        <v>176</v>
      </c>
      <c r="M44" s="26">
        <v>25</v>
      </c>
      <c r="N44" s="27">
        <v>50</v>
      </c>
      <c r="O44" s="28" t="s">
        <v>176</v>
      </c>
      <c r="P44" s="26"/>
      <c r="Q44" s="27"/>
      <c r="R44" s="86"/>
      <c r="S44" s="22"/>
      <c r="T44" s="22"/>
      <c r="U44" s="22"/>
      <c r="V44" s="22"/>
      <c r="W44" s="19">
        <f t="shared" si="0"/>
        <v>3179</v>
      </c>
      <c r="X44" s="19">
        <f t="shared" si="0"/>
        <v>3204</v>
      </c>
    </row>
    <row r="45" spans="1:24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4">
        <v>404</v>
      </c>
      <c r="H45" s="24">
        <v>404</v>
      </c>
      <c r="I45" s="81" t="s">
        <v>174</v>
      </c>
      <c r="J45" s="24">
        <v>3150</v>
      </c>
      <c r="K45" s="24">
        <v>3150</v>
      </c>
      <c r="L45" s="86" t="s">
        <v>176</v>
      </c>
      <c r="M45" s="26"/>
      <c r="N45" s="27"/>
      <c r="O45" s="28"/>
      <c r="P45" s="26"/>
      <c r="Q45" s="27"/>
      <c r="R45" s="86"/>
      <c r="S45" s="22"/>
      <c r="T45" s="22"/>
      <c r="U45" s="22"/>
      <c r="V45" s="22"/>
      <c r="W45" s="19">
        <f t="shared" si="0"/>
        <v>3554</v>
      </c>
      <c r="X45" s="19">
        <f t="shared" si="0"/>
        <v>3554</v>
      </c>
    </row>
    <row r="46" spans="1:24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4">
        <v>404</v>
      </c>
      <c r="H46" s="24">
        <v>404</v>
      </c>
      <c r="I46" s="81" t="s">
        <v>174</v>
      </c>
      <c r="J46" s="24">
        <v>3150</v>
      </c>
      <c r="K46" s="24">
        <v>3150</v>
      </c>
      <c r="L46" s="86" t="s">
        <v>176</v>
      </c>
      <c r="M46" s="21"/>
      <c r="N46" s="22"/>
      <c r="O46" s="23"/>
      <c r="P46" s="26"/>
      <c r="Q46" s="27"/>
      <c r="R46" s="86"/>
      <c r="S46" s="19"/>
      <c r="T46" s="19"/>
      <c r="U46" s="19"/>
      <c r="V46" s="19"/>
      <c r="W46" s="19">
        <f t="shared" si="0"/>
        <v>3554</v>
      </c>
      <c r="X46" s="19">
        <f t="shared" si="0"/>
        <v>3554</v>
      </c>
    </row>
    <row r="47" spans="1:24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4">
        <v>404</v>
      </c>
      <c r="H47" s="24">
        <v>404</v>
      </c>
      <c r="I47" s="81" t="s">
        <v>174</v>
      </c>
      <c r="J47" s="24">
        <v>1650</v>
      </c>
      <c r="K47" s="24">
        <v>1850</v>
      </c>
      <c r="L47" s="81" t="s">
        <v>174</v>
      </c>
      <c r="M47" s="26">
        <v>20</v>
      </c>
      <c r="N47" s="27">
        <v>40</v>
      </c>
      <c r="O47" s="28" t="s">
        <v>174</v>
      </c>
      <c r="P47" s="18"/>
      <c r="Q47" s="19"/>
      <c r="R47" s="81"/>
      <c r="S47" s="19"/>
      <c r="T47" s="19"/>
      <c r="U47" s="19"/>
      <c r="V47" s="19"/>
      <c r="W47" s="19">
        <f t="shared" si="0"/>
        <v>2074</v>
      </c>
      <c r="X47" s="19">
        <f t="shared" si="0"/>
        <v>2294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4">
        <v>389</v>
      </c>
      <c r="H48" s="24">
        <v>389</v>
      </c>
      <c r="I48" s="85" t="s">
        <v>174</v>
      </c>
      <c r="J48" s="24">
        <v>1650</v>
      </c>
      <c r="K48" s="24">
        <v>1850</v>
      </c>
      <c r="L48" s="81" t="s">
        <v>174</v>
      </c>
      <c r="M48" s="26">
        <v>20</v>
      </c>
      <c r="N48" s="27">
        <v>40</v>
      </c>
      <c r="O48" s="28" t="s">
        <v>174</v>
      </c>
      <c r="P48" s="18"/>
      <c r="Q48" s="19"/>
      <c r="R48" s="81"/>
      <c r="S48" s="19"/>
      <c r="T48" s="19"/>
      <c r="U48" s="19"/>
      <c r="V48" s="19"/>
      <c r="W48" s="19">
        <f t="shared" si="0"/>
        <v>2059</v>
      </c>
      <c r="X48" s="19">
        <f t="shared" si="0"/>
        <v>2279</v>
      </c>
    </row>
    <row r="49" spans="1:24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4">
        <v>404</v>
      </c>
      <c r="H49" s="24">
        <v>404</v>
      </c>
      <c r="I49" s="81" t="s">
        <v>174</v>
      </c>
      <c r="J49" s="24">
        <v>2050</v>
      </c>
      <c r="K49" s="24">
        <v>2050</v>
      </c>
      <c r="L49" s="81" t="s">
        <v>174</v>
      </c>
      <c r="M49" s="21"/>
      <c r="N49" s="22"/>
      <c r="O49" s="23"/>
      <c r="P49" s="18"/>
      <c r="Q49" s="19"/>
      <c r="R49" s="81"/>
      <c r="S49" s="22"/>
      <c r="T49" s="22"/>
      <c r="U49" s="22"/>
      <c r="V49" s="22"/>
      <c r="W49" s="19">
        <f t="shared" si="0"/>
        <v>2454</v>
      </c>
      <c r="X49" s="19">
        <f t="shared" si="0"/>
        <v>2454</v>
      </c>
    </row>
    <row r="50" spans="1:24" x14ac:dyDescent="0.25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24">
        <v>404</v>
      </c>
      <c r="H50" s="24">
        <v>404</v>
      </c>
      <c r="I50" s="81" t="s">
        <v>174</v>
      </c>
      <c r="J50" s="24">
        <v>3350</v>
      </c>
      <c r="K50" s="24">
        <v>3750</v>
      </c>
      <c r="L50" s="85" t="s">
        <v>174</v>
      </c>
      <c r="M50" s="26">
        <v>20</v>
      </c>
      <c r="N50" s="27">
        <v>40</v>
      </c>
      <c r="O50" s="28" t="s">
        <v>174</v>
      </c>
      <c r="P50" s="35"/>
      <c r="Q50" s="36"/>
      <c r="R50" s="85"/>
      <c r="S50" s="22"/>
      <c r="T50" s="22"/>
      <c r="U50" s="22"/>
      <c r="V50" s="22"/>
      <c r="W50" s="19">
        <f t="shared" si="0"/>
        <v>3774</v>
      </c>
      <c r="X50" s="19">
        <f t="shared" si="0"/>
        <v>4194</v>
      </c>
    </row>
    <row r="51" spans="1:24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24">
        <v>404</v>
      </c>
      <c r="H51" s="24">
        <v>404</v>
      </c>
      <c r="I51" s="81" t="s">
        <v>174</v>
      </c>
      <c r="J51" s="24">
        <v>1800</v>
      </c>
      <c r="K51" s="24">
        <v>1950</v>
      </c>
      <c r="L51" s="88" t="s">
        <v>176</v>
      </c>
      <c r="M51" s="21">
        <v>25</v>
      </c>
      <c r="N51" s="22">
        <v>50</v>
      </c>
      <c r="O51" s="23" t="s">
        <v>176</v>
      </c>
      <c r="P51" s="30"/>
      <c r="Q51" s="31"/>
      <c r="R51" s="88"/>
      <c r="S51" s="22"/>
      <c r="T51" s="22"/>
      <c r="U51" s="22"/>
      <c r="V51" s="22"/>
      <c r="W51" s="19">
        <f t="shared" si="0"/>
        <v>2229</v>
      </c>
      <c r="X51" s="19">
        <f t="shared" si="0"/>
        <v>2404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51"/>
  <sheetViews>
    <sheetView tabSelected="1" workbookViewId="0">
      <selection activeCell="R65" sqref="R65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171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4">
        <v>404</v>
      </c>
      <c r="H6" s="24">
        <v>404</v>
      </c>
      <c r="I6" s="81" t="s">
        <v>174</v>
      </c>
      <c r="J6" s="24"/>
      <c r="K6" s="24">
        <v>5650</v>
      </c>
      <c r="L6" s="81" t="s">
        <v>176</v>
      </c>
      <c r="M6" s="18">
        <v>25</v>
      </c>
      <c r="N6" s="19">
        <v>50</v>
      </c>
      <c r="O6" s="20" t="s">
        <v>176</v>
      </c>
      <c r="P6" s="18"/>
      <c r="Q6" s="19"/>
      <c r="R6" s="81"/>
      <c r="S6" s="19"/>
      <c r="T6" s="19"/>
      <c r="U6" s="19"/>
      <c r="V6" s="19"/>
      <c r="W6" s="19">
        <f>SUM(G6,J6,M6,P6)</f>
        <v>429</v>
      </c>
      <c r="X6" s="19">
        <f>SUM(H6,K6,N6,Q6)</f>
        <v>6104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4">
        <v>404</v>
      </c>
      <c r="H7" s="24">
        <v>404</v>
      </c>
      <c r="I7" s="81" t="s">
        <v>174</v>
      </c>
      <c r="J7" s="24">
        <v>1850</v>
      </c>
      <c r="K7" s="24">
        <v>2050</v>
      </c>
      <c r="L7" s="81" t="s">
        <v>174</v>
      </c>
      <c r="M7" s="21">
        <v>20</v>
      </c>
      <c r="N7" s="22">
        <v>40</v>
      </c>
      <c r="O7" s="23" t="s">
        <v>174</v>
      </c>
      <c r="P7" s="18"/>
      <c r="Q7" s="19"/>
      <c r="R7" s="81"/>
      <c r="S7" s="22"/>
      <c r="T7" s="22"/>
      <c r="U7" s="22"/>
      <c r="V7" s="22"/>
      <c r="W7" s="19">
        <f t="shared" ref="W7:W51" si="0">SUM(G7,J7,M7,P7)</f>
        <v>2274</v>
      </c>
      <c r="X7" s="19">
        <f t="shared" ref="X7:X51" si="1">SUM(H7,K7,N7,Q7)</f>
        <v>2494</v>
      </c>
    </row>
    <row r="8" spans="1:24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4">
        <v>389</v>
      </c>
      <c r="H8" s="24">
        <v>389</v>
      </c>
      <c r="I8" s="85" t="s">
        <v>174</v>
      </c>
      <c r="J8" s="24">
        <v>1850</v>
      </c>
      <c r="K8" s="24">
        <v>2050</v>
      </c>
      <c r="L8" s="81" t="s">
        <v>174</v>
      </c>
      <c r="M8" s="21">
        <v>20</v>
      </c>
      <c r="N8" s="22">
        <v>40</v>
      </c>
      <c r="O8" s="23" t="s">
        <v>174</v>
      </c>
      <c r="P8" s="18"/>
      <c r="Q8" s="19"/>
      <c r="R8" s="81"/>
      <c r="S8" s="22"/>
      <c r="T8" s="22"/>
      <c r="U8" s="22"/>
      <c r="V8" s="22"/>
      <c r="W8" s="19">
        <f t="shared" si="0"/>
        <v>2259</v>
      </c>
      <c r="X8" s="19">
        <f t="shared" si="1"/>
        <v>2479</v>
      </c>
    </row>
    <row r="9" spans="1:24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4">
        <v>404</v>
      </c>
      <c r="H9" s="24">
        <v>404</v>
      </c>
      <c r="I9" s="81" t="s">
        <v>174</v>
      </c>
      <c r="J9" s="24"/>
      <c r="K9" s="24">
        <v>4350</v>
      </c>
      <c r="L9" s="81" t="s">
        <v>176</v>
      </c>
      <c r="M9" s="21"/>
      <c r="N9" s="22"/>
      <c r="O9" s="23"/>
      <c r="P9" s="18"/>
      <c r="Q9" s="19"/>
      <c r="R9" s="81"/>
      <c r="S9" s="27"/>
      <c r="T9" s="27"/>
      <c r="U9" s="27"/>
      <c r="V9" s="27"/>
      <c r="W9" s="19">
        <f t="shared" si="0"/>
        <v>404</v>
      </c>
      <c r="X9" s="19">
        <f t="shared" si="1"/>
        <v>4754</v>
      </c>
    </row>
    <row r="10" spans="1:24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4">
        <v>404</v>
      </c>
      <c r="H10" s="24">
        <v>404</v>
      </c>
      <c r="I10" s="81" t="s">
        <v>174</v>
      </c>
      <c r="J10" s="24"/>
      <c r="K10" s="24">
        <v>3150</v>
      </c>
      <c r="L10" s="85" t="s">
        <v>176</v>
      </c>
      <c r="M10" s="21"/>
      <c r="N10" s="22">
        <v>50</v>
      </c>
      <c r="O10" s="23" t="s">
        <v>176</v>
      </c>
      <c r="P10" s="35"/>
      <c r="Q10" s="36"/>
      <c r="R10" s="85"/>
      <c r="S10" s="22"/>
      <c r="T10" s="22"/>
      <c r="U10" s="22"/>
      <c r="V10" s="22"/>
      <c r="W10" s="19">
        <f t="shared" si="0"/>
        <v>404</v>
      </c>
      <c r="X10" s="19">
        <f t="shared" si="1"/>
        <v>3604</v>
      </c>
    </row>
    <row r="11" spans="1:24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4">
        <v>404</v>
      </c>
      <c r="H11" s="24">
        <v>404</v>
      </c>
      <c r="I11" s="81" t="s">
        <v>174</v>
      </c>
      <c r="J11" s="24"/>
      <c r="K11" s="24">
        <v>5450</v>
      </c>
      <c r="L11" s="81" t="s">
        <v>176</v>
      </c>
      <c r="M11" s="18"/>
      <c r="N11" s="19">
        <v>50</v>
      </c>
      <c r="O11" s="20" t="s">
        <v>176</v>
      </c>
      <c r="P11" s="18"/>
      <c r="Q11" s="19"/>
      <c r="R11" s="81"/>
      <c r="S11" s="19"/>
      <c r="T11" s="19"/>
      <c r="U11" s="19"/>
      <c r="V11" s="19"/>
      <c r="W11" s="19">
        <f t="shared" si="0"/>
        <v>404</v>
      </c>
      <c r="X11" s="19">
        <f t="shared" si="1"/>
        <v>5904</v>
      </c>
    </row>
    <row r="12" spans="1:24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4">
        <v>389</v>
      </c>
      <c r="H12" s="24">
        <v>389</v>
      </c>
      <c r="I12" s="85" t="s">
        <v>174</v>
      </c>
      <c r="J12" s="24"/>
      <c r="K12" s="24">
        <v>5450</v>
      </c>
      <c r="L12" s="86" t="s">
        <v>176</v>
      </c>
      <c r="M12" s="26"/>
      <c r="N12" s="27">
        <v>50</v>
      </c>
      <c r="O12" s="28" t="s">
        <v>177</v>
      </c>
      <c r="P12" s="26"/>
      <c r="Q12" s="27"/>
      <c r="R12" s="86"/>
      <c r="S12" s="19"/>
      <c r="T12" s="19"/>
      <c r="U12" s="19"/>
      <c r="V12" s="19"/>
      <c r="W12" s="19">
        <f t="shared" si="0"/>
        <v>389</v>
      </c>
      <c r="X12" s="19">
        <f t="shared" si="1"/>
        <v>5889</v>
      </c>
    </row>
    <row r="13" spans="1:24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4">
        <v>389</v>
      </c>
      <c r="H13" s="24">
        <v>389</v>
      </c>
      <c r="I13" s="85" t="s">
        <v>174</v>
      </c>
      <c r="J13" s="24">
        <v>2950</v>
      </c>
      <c r="K13" s="24">
        <v>3150</v>
      </c>
      <c r="L13" s="89" t="s">
        <v>176</v>
      </c>
      <c r="M13" s="26">
        <v>25</v>
      </c>
      <c r="N13" s="27">
        <v>50</v>
      </c>
      <c r="O13" s="28" t="s">
        <v>176</v>
      </c>
      <c r="P13" s="21"/>
      <c r="Q13" s="22"/>
      <c r="R13" s="89"/>
      <c r="S13" s="27"/>
      <c r="T13" s="27"/>
      <c r="U13" s="27"/>
      <c r="V13" s="27"/>
      <c r="W13" s="19">
        <f t="shared" si="0"/>
        <v>3364</v>
      </c>
      <c r="X13" s="19">
        <f t="shared" si="1"/>
        <v>3589</v>
      </c>
    </row>
    <row r="14" spans="1:24" x14ac:dyDescent="0.25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24">
        <v>404</v>
      </c>
      <c r="H14" s="24">
        <v>404</v>
      </c>
      <c r="I14" s="81" t="s">
        <v>174</v>
      </c>
      <c r="J14" s="24">
        <v>2950</v>
      </c>
      <c r="K14" s="24">
        <v>3150</v>
      </c>
      <c r="L14" s="89" t="s">
        <v>176</v>
      </c>
      <c r="M14" s="21">
        <v>25</v>
      </c>
      <c r="N14" s="22">
        <v>50</v>
      </c>
      <c r="O14" s="23" t="s">
        <v>176</v>
      </c>
      <c r="P14" s="21"/>
      <c r="Q14" s="22"/>
      <c r="R14" s="89"/>
      <c r="S14" s="27"/>
      <c r="T14" s="27"/>
      <c r="U14" s="27"/>
      <c r="V14" s="27"/>
      <c r="W14" s="19">
        <f t="shared" si="0"/>
        <v>3379</v>
      </c>
      <c r="X14" s="19">
        <f t="shared" si="1"/>
        <v>3604</v>
      </c>
    </row>
    <row r="15" spans="1:24" ht="15.75" thickBot="1" x14ac:dyDescent="0.3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24">
        <v>404</v>
      </c>
      <c r="H15" s="24">
        <v>404</v>
      </c>
      <c r="I15" s="81" t="s">
        <v>174</v>
      </c>
      <c r="J15" s="24"/>
      <c r="K15" s="24">
        <v>2950</v>
      </c>
      <c r="L15" s="90" t="s">
        <v>176</v>
      </c>
      <c r="M15" s="21"/>
      <c r="N15" s="22">
        <v>50</v>
      </c>
      <c r="O15" s="23" t="s">
        <v>176</v>
      </c>
      <c r="P15" s="43"/>
      <c r="Q15" s="44"/>
      <c r="R15" s="90"/>
      <c r="S15" s="27"/>
      <c r="T15" s="27"/>
      <c r="U15" s="27"/>
      <c r="V15" s="27"/>
      <c r="W15" s="19">
        <f t="shared" si="0"/>
        <v>404</v>
      </c>
      <c r="X15" s="19">
        <f t="shared" si="1"/>
        <v>3404</v>
      </c>
    </row>
    <row r="16" spans="1:24" ht="15.75" thickBot="1" x14ac:dyDescent="0.3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4">
        <v>404</v>
      </c>
      <c r="H16" s="24">
        <v>404</v>
      </c>
      <c r="I16" s="81" t="s">
        <v>174</v>
      </c>
      <c r="J16" s="24"/>
      <c r="K16" s="24">
        <v>2950</v>
      </c>
      <c r="L16" s="90" t="s">
        <v>176</v>
      </c>
      <c r="M16" s="21"/>
      <c r="N16" s="22">
        <v>50</v>
      </c>
      <c r="O16" s="23" t="s">
        <v>176</v>
      </c>
      <c r="P16" s="43"/>
      <c r="Q16" s="44"/>
      <c r="R16" s="90"/>
      <c r="S16" s="27"/>
      <c r="T16" s="27"/>
      <c r="U16" s="27"/>
      <c r="V16" s="27"/>
      <c r="W16" s="19">
        <f t="shared" si="0"/>
        <v>404</v>
      </c>
      <c r="X16" s="19">
        <f t="shared" si="1"/>
        <v>3404</v>
      </c>
    </row>
    <row r="17" spans="1:24" ht="15.75" thickBot="1" x14ac:dyDescent="0.3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4">
        <v>404</v>
      </c>
      <c r="H17" s="24">
        <v>404</v>
      </c>
      <c r="I17" s="81" t="s">
        <v>174</v>
      </c>
      <c r="J17" s="24"/>
      <c r="K17" s="24">
        <v>3700</v>
      </c>
      <c r="L17" s="90" t="s">
        <v>176</v>
      </c>
      <c r="M17" s="21"/>
      <c r="N17" s="22"/>
      <c r="O17" s="23"/>
      <c r="P17" s="43"/>
      <c r="Q17" s="44"/>
      <c r="R17" s="90"/>
      <c r="S17" s="22"/>
      <c r="T17" s="22"/>
      <c r="U17" s="22"/>
      <c r="V17" s="22"/>
      <c r="W17" s="19">
        <f t="shared" si="0"/>
        <v>404</v>
      </c>
      <c r="X17" s="19">
        <f t="shared" si="1"/>
        <v>4104</v>
      </c>
    </row>
    <row r="18" spans="1:24" ht="15.75" thickBot="1" x14ac:dyDescent="0.3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4">
        <v>404</v>
      </c>
      <c r="H18" s="24">
        <v>404</v>
      </c>
      <c r="I18" s="81" t="s">
        <v>174</v>
      </c>
      <c r="J18" s="24"/>
      <c r="K18" s="24">
        <v>3700</v>
      </c>
      <c r="L18" s="90" t="s">
        <v>176</v>
      </c>
      <c r="M18" s="21"/>
      <c r="N18" s="22"/>
      <c r="O18" s="23"/>
      <c r="P18" s="43"/>
      <c r="Q18" s="44"/>
      <c r="R18" s="90"/>
      <c r="S18" s="27"/>
      <c r="T18" s="27"/>
      <c r="U18" s="27"/>
      <c r="V18" s="27"/>
      <c r="W18" s="19">
        <f t="shared" si="0"/>
        <v>404</v>
      </c>
      <c r="X18" s="19">
        <f t="shared" si="1"/>
        <v>4104</v>
      </c>
    </row>
    <row r="19" spans="1:24" ht="15.75" thickBot="1" x14ac:dyDescent="0.3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24">
        <v>404</v>
      </c>
      <c r="H19" s="24">
        <v>404</v>
      </c>
      <c r="I19" s="81" t="s">
        <v>174</v>
      </c>
      <c r="J19" s="24">
        <v>2750</v>
      </c>
      <c r="K19" s="24">
        <v>2850</v>
      </c>
      <c r="L19" s="90" t="s">
        <v>176</v>
      </c>
      <c r="M19" s="26">
        <v>25</v>
      </c>
      <c r="N19" s="27">
        <v>50</v>
      </c>
      <c r="O19" s="28" t="s">
        <v>176</v>
      </c>
      <c r="P19" s="43"/>
      <c r="Q19" s="44"/>
      <c r="R19" s="90"/>
      <c r="S19" s="22"/>
      <c r="T19" s="22"/>
      <c r="U19" s="22"/>
      <c r="V19" s="22"/>
      <c r="W19" s="19">
        <f t="shared" si="0"/>
        <v>3179</v>
      </c>
      <c r="X19" s="19">
        <f t="shared" si="1"/>
        <v>3304</v>
      </c>
    </row>
    <row r="20" spans="1:24" ht="15.75" thickBot="1" x14ac:dyDescent="0.3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24">
        <v>389</v>
      </c>
      <c r="H20" s="24">
        <v>389</v>
      </c>
      <c r="I20" s="85" t="s">
        <v>174</v>
      </c>
      <c r="J20" s="24">
        <v>2250</v>
      </c>
      <c r="K20" s="24">
        <v>2650</v>
      </c>
      <c r="L20" s="90" t="s">
        <v>174</v>
      </c>
      <c r="M20" s="21">
        <v>20</v>
      </c>
      <c r="N20" s="22">
        <v>40</v>
      </c>
      <c r="O20" s="23" t="s">
        <v>174</v>
      </c>
      <c r="P20" s="43"/>
      <c r="Q20" s="44"/>
      <c r="R20" s="90"/>
      <c r="S20" s="22"/>
      <c r="T20" s="22"/>
      <c r="U20" s="22"/>
      <c r="V20" s="22"/>
      <c r="W20" s="19">
        <f t="shared" si="0"/>
        <v>2659</v>
      </c>
      <c r="X20" s="19">
        <f t="shared" si="1"/>
        <v>3079</v>
      </c>
    </row>
    <row r="21" spans="1:24" ht="15.75" thickBot="1" x14ac:dyDescent="0.3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24">
        <v>404</v>
      </c>
      <c r="H21" s="24">
        <v>404</v>
      </c>
      <c r="I21" s="81" t="s">
        <v>174</v>
      </c>
      <c r="J21" s="24"/>
      <c r="K21" s="24">
        <v>2950</v>
      </c>
      <c r="L21" s="91" t="s">
        <v>176</v>
      </c>
      <c r="M21" s="26">
        <v>25</v>
      </c>
      <c r="N21" s="27">
        <v>50</v>
      </c>
      <c r="O21" s="28" t="s">
        <v>176</v>
      </c>
      <c r="P21" s="92"/>
      <c r="Q21" s="93"/>
      <c r="R21" s="91"/>
      <c r="S21" s="22"/>
      <c r="T21" s="22"/>
      <c r="U21" s="22"/>
      <c r="V21" s="22"/>
      <c r="W21" s="19">
        <f t="shared" si="0"/>
        <v>429</v>
      </c>
      <c r="X21" s="19">
        <f t="shared" si="1"/>
        <v>3404</v>
      </c>
    </row>
    <row r="22" spans="1:24" ht="15.75" thickBot="1" x14ac:dyDescent="0.3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24">
        <v>404</v>
      </c>
      <c r="H22" s="24">
        <v>404</v>
      </c>
      <c r="I22" s="81" t="s">
        <v>174</v>
      </c>
      <c r="J22" s="24"/>
      <c r="K22" s="24">
        <v>2650</v>
      </c>
      <c r="L22" s="91" t="s">
        <v>176</v>
      </c>
      <c r="M22" s="18">
        <v>25</v>
      </c>
      <c r="N22" s="19">
        <v>50</v>
      </c>
      <c r="O22" s="20" t="s">
        <v>176</v>
      </c>
      <c r="P22" s="92"/>
      <c r="Q22" s="93"/>
      <c r="R22" s="91"/>
      <c r="S22" s="22"/>
      <c r="T22" s="22"/>
      <c r="U22" s="22"/>
      <c r="V22" s="22"/>
      <c r="W22" s="19">
        <f t="shared" si="0"/>
        <v>429</v>
      </c>
      <c r="X22" s="19">
        <f t="shared" si="1"/>
        <v>3104</v>
      </c>
    </row>
    <row r="23" spans="1:24" ht="15.75" thickBot="1" x14ac:dyDescent="0.3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24">
        <v>404</v>
      </c>
      <c r="H23" s="24">
        <v>404</v>
      </c>
      <c r="I23" s="81" t="s">
        <v>174</v>
      </c>
      <c r="J23" s="24"/>
      <c r="K23" s="24">
        <v>4150</v>
      </c>
      <c r="L23" s="90" t="s">
        <v>176</v>
      </c>
      <c r="M23" s="21">
        <v>25</v>
      </c>
      <c r="N23" s="22">
        <v>50</v>
      </c>
      <c r="O23" s="23" t="s">
        <v>176</v>
      </c>
      <c r="P23" s="43"/>
      <c r="Q23" s="44"/>
      <c r="R23" s="90"/>
      <c r="S23" s="22"/>
      <c r="T23" s="22"/>
      <c r="U23" s="22"/>
      <c r="V23" s="22"/>
      <c r="W23" s="19">
        <f t="shared" si="0"/>
        <v>429</v>
      </c>
      <c r="X23" s="19">
        <f t="shared" si="1"/>
        <v>4604</v>
      </c>
    </row>
    <row r="24" spans="1:24" x14ac:dyDescent="0.25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24"/>
      <c r="H24" s="24"/>
      <c r="I24" s="81"/>
      <c r="J24" s="24"/>
      <c r="K24" s="24"/>
      <c r="L24" s="81"/>
      <c r="M24" s="26"/>
      <c r="N24" s="27"/>
      <c r="O24" s="28"/>
      <c r="P24" s="18"/>
      <c r="Q24" s="19"/>
      <c r="R24" s="81"/>
      <c r="S24" s="22"/>
      <c r="T24" s="22"/>
      <c r="U24" s="22"/>
      <c r="V24" s="22"/>
      <c r="W24" s="19">
        <f t="shared" si="0"/>
        <v>0</v>
      </c>
      <c r="X24" s="19">
        <f t="shared" si="1"/>
        <v>0</v>
      </c>
    </row>
    <row r="25" spans="1:24" x14ac:dyDescent="0.25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24"/>
      <c r="H25" s="24"/>
      <c r="I25" s="85"/>
      <c r="J25" s="24"/>
      <c r="K25" s="24"/>
      <c r="L25" s="85"/>
      <c r="M25" s="21"/>
      <c r="N25" s="22"/>
      <c r="O25" s="23"/>
      <c r="P25" s="35"/>
      <c r="Q25" s="36"/>
      <c r="R25" s="85"/>
      <c r="S25" s="19"/>
      <c r="T25" s="19"/>
      <c r="U25" s="19"/>
      <c r="V25" s="19"/>
      <c r="W25" s="19">
        <f t="shared" si="0"/>
        <v>0</v>
      </c>
      <c r="X25" s="19">
        <f t="shared" si="1"/>
        <v>0</v>
      </c>
    </row>
    <row r="26" spans="1:24" x14ac:dyDescent="0.25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24"/>
      <c r="H26" s="24"/>
      <c r="I26" s="20"/>
      <c r="J26" s="24"/>
      <c r="K26" s="24"/>
      <c r="L26" s="81"/>
      <c r="M26" s="26"/>
      <c r="N26" s="27"/>
      <c r="O26" s="20"/>
      <c r="P26" s="18"/>
      <c r="Q26" s="94"/>
      <c r="R26" s="81"/>
      <c r="S26" s="19"/>
      <c r="T26" s="19"/>
      <c r="U26" s="19"/>
      <c r="V26" s="19"/>
      <c r="W26" s="19">
        <f t="shared" si="0"/>
        <v>0</v>
      </c>
      <c r="X26" s="19">
        <f t="shared" si="1"/>
        <v>0</v>
      </c>
    </row>
    <row r="27" spans="1:24" ht="15.75" thickBot="1" x14ac:dyDescent="0.3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24"/>
      <c r="H27" s="24"/>
      <c r="I27" s="91"/>
      <c r="J27" s="24"/>
      <c r="K27" s="24"/>
      <c r="L27" s="91"/>
      <c r="M27" s="21"/>
      <c r="N27" s="22"/>
      <c r="O27" s="23"/>
      <c r="P27" s="92"/>
      <c r="Q27" s="93"/>
      <c r="R27" s="91"/>
      <c r="S27" s="19"/>
      <c r="T27" s="19"/>
      <c r="U27" s="19"/>
      <c r="V27" s="19"/>
      <c r="W27" s="19">
        <f t="shared" si="0"/>
        <v>0</v>
      </c>
      <c r="X27" s="19">
        <f t="shared" si="1"/>
        <v>0</v>
      </c>
    </row>
    <row r="28" spans="1:24" ht="15.75" thickBot="1" x14ac:dyDescent="0.3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24"/>
      <c r="H28" s="24"/>
      <c r="I28" s="91"/>
      <c r="J28" s="24"/>
      <c r="K28" s="24"/>
      <c r="L28" s="91"/>
      <c r="M28" s="26"/>
      <c r="N28" s="27"/>
      <c r="O28" s="28"/>
      <c r="P28" s="92"/>
      <c r="Q28" s="93"/>
      <c r="R28" s="91"/>
      <c r="S28" s="22"/>
      <c r="T28" s="22"/>
      <c r="U28" s="22"/>
      <c r="V28" s="22"/>
      <c r="W28" s="19">
        <f t="shared" si="0"/>
        <v>0</v>
      </c>
      <c r="X28" s="19">
        <f t="shared" si="1"/>
        <v>0</v>
      </c>
    </row>
    <row r="29" spans="1:24" ht="15.75" thickBot="1" x14ac:dyDescent="0.3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24"/>
      <c r="H29" s="24"/>
      <c r="I29" s="91"/>
      <c r="J29" s="24"/>
      <c r="K29" s="24"/>
      <c r="L29" s="91"/>
      <c r="M29" s="21"/>
      <c r="N29" s="22"/>
      <c r="O29" s="23"/>
      <c r="P29" s="92"/>
      <c r="Q29" s="93"/>
      <c r="R29" s="91"/>
      <c r="S29" s="22"/>
      <c r="T29" s="22"/>
      <c r="U29" s="22"/>
      <c r="V29" s="22"/>
      <c r="W29" s="19">
        <f t="shared" si="0"/>
        <v>0</v>
      </c>
      <c r="X29" s="19">
        <f t="shared" si="1"/>
        <v>0</v>
      </c>
    </row>
    <row r="30" spans="1:24" ht="15.75" thickBot="1" x14ac:dyDescent="0.3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24"/>
      <c r="H30" s="24"/>
      <c r="I30" s="91"/>
      <c r="J30" s="24"/>
      <c r="K30" s="24"/>
      <c r="L30" s="91"/>
      <c r="M30" s="26"/>
      <c r="N30" s="27"/>
      <c r="O30" s="28"/>
      <c r="P30" s="92"/>
      <c r="Q30" s="93"/>
      <c r="R30" s="91"/>
      <c r="S30" s="22"/>
      <c r="T30" s="22"/>
      <c r="U30" s="22"/>
      <c r="V30" s="22"/>
      <c r="W30" s="19">
        <f t="shared" si="0"/>
        <v>0</v>
      </c>
      <c r="X30" s="19">
        <f t="shared" si="1"/>
        <v>0</v>
      </c>
    </row>
    <row r="31" spans="1:24" ht="15.75" thickBot="1" x14ac:dyDescent="0.3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24"/>
      <c r="H31" s="24"/>
      <c r="I31" s="91"/>
      <c r="J31" s="24"/>
      <c r="K31" s="24"/>
      <c r="L31" s="91"/>
      <c r="M31" s="26"/>
      <c r="N31" s="27"/>
      <c r="O31" s="28"/>
      <c r="P31" s="92"/>
      <c r="Q31" s="93"/>
      <c r="R31" s="91"/>
      <c r="S31" s="22"/>
      <c r="T31" s="22"/>
      <c r="U31" s="22"/>
      <c r="V31" s="22"/>
      <c r="W31" s="19">
        <f t="shared" si="0"/>
        <v>0</v>
      </c>
      <c r="X31" s="19">
        <f t="shared" si="1"/>
        <v>0</v>
      </c>
    </row>
    <row r="32" spans="1:24" ht="15.75" thickBot="1" x14ac:dyDescent="0.3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24"/>
      <c r="H32" s="24"/>
      <c r="I32" s="91"/>
      <c r="J32" s="24"/>
      <c r="K32" s="24"/>
      <c r="L32" s="91"/>
      <c r="M32" s="21"/>
      <c r="N32" s="22"/>
      <c r="O32" s="23"/>
      <c r="P32" s="92"/>
      <c r="Q32" s="93"/>
      <c r="R32" s="91"/>
      <c r="S32" s="19"/>
      <c r="T32" s="19"/>
      <c r="U32" s="19"/>
      <c r="V32" s="19"/>
      <c r="W32" s="19">
        <f t="shared" si="0"/>
        <v>0</v>
      </c>
      <c r="X32" s="19">
        <f t="shared" si="1"/>
        <v>0</v>
      </c>
    </row>
    <row r="33" spans="1:24" ht="15.75" thickBot="1" x14ac:dyDescent="0.3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24"/>
      <c r="H33" s="24"/>
      <c r="I33" s="91"/>
      <c r="J33" s="24"/>
      <c r="K33" s="24"/>
      <c r="L33" s="91"/>
      <c r="M33" s="21"/>
      <c r="N33" s="22"/>
      <c r="O33" s="23"/>
      <c r="P33" s="92"/>
      <c r="Q33" s="93"/>
      <c r="R33" s="91"/>
      <c r="S33" s="19"/>
      <c r="T33" s="19"/>
      <c r="U33" s="19"/>
      <c r="V33" s="19"/>
      <c r="W33" s="19">
        <f t="shared" si="0"/>
        <v>0</v>
      </c>
      <c r="X33" s="19">
        <f t="shared" si="1"/>
        <v>0</v>
      </c>
    </row>
    <row r="34" spans="1:24" ht="15.75" thickBot="1" x14ac:dyDescent="0.3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4"/>
      <c r="H34" s="24"/>
      <c r="I34" s="91"/>
      <c r="J34" s="24"/>
      <c r="K34" s="24"/>
      <c r="L34" s="91"/>
      <c r="M34" s="21"/>
      <c r="N34" s="22"/>
      <c r="O34" s="23"/>
      <c r="P34" s="92"/>
      <c r="Q34" s="93"/>
      <c r="R34" s="91"/>
      <c r="S34" s="19"/>
      <c r="T34" s="19"/>
      <c r="U34" s="19"/>
      <c r="V34" s="19"/>
      <c r="W34" s="19">
        <f t="shared" si="0"/>
        <v>0</v>
      </c>
      <c r="X34" s="19">
        <f t="shared" si="1"/>
        <v>0</v>
      </c>
    </row>
    <row r="35" spans="1:24" ht="15.75" thickBot="1" x14ac:dyDescent="0.3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4"/>
      <c r="H35" s="24"/>
      <c r="I35" s="91"/>
      <c r="J35" s="24"/>
      <c r="K35" s="24"/>
      <c r="L35" s="91"/>
      <c r="M35" s="21"/>
      <c r="N35" s="22"/>
      <c r="O35" s="23"/>
      <c r="P35" s="92"/>
      <c r="Q35" s="93"/>
      <c r="R35" s="91"/>
      <c r="S35" s="22"/>
      <c r="T35" s="22"/>
      <c r="U35" s="22"/>
      <c r="V35" s="22"/>
      <c r="W35" s="19">
        <f t="shared" si="0"/>
        <v>0</v>
      </c>
      <c r="X35" s="19">
        <f t="shared" si="1"/>
        <v>0</v>
      </c>
    </row>
    <row r="36" spans="1:24" ht="15.75" thickBot="1" x14ac:dyDescent="0.3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4"/>
      <c r="H36" s="24"/>
      <c r="I36" s="91"/>
      <c r="J36" s="24"/>
      <c r="K36" s="24"/>
      <c r="L36" s="91"/>
      <c r="M36" s="21"/>
      <c r="N36" s="22"/>
      <c r="O36" s="23"/>
      <c r="P36" s="92"/>
      <c r="Q36" s="93"/>
      <c r="R36" s="91"/>
      <c r="S36" s="22"/>
      <c r="T36" s="22"/>
      <c r="U36" s="22"/>
      <c r="V36" s="22"/>
      <c r="W36" s="19">
        <f t="shared" si="0"/>
        <v>0</v>
      </c>
      <c r="X36" s="19">
        <f t="shared" si="1"/>
        <v>0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4">
        <v>484</v>
      </c>
      <c r="H37" s="24">
        <v>484</v>
      </c>
      <c r="I37" s="86" t="s">
        <v>176</v>
      </c>
      <c r="J37" s="24">
        <v>1920</v>
      </c>
      <c r="K37" s="24">
        <v>3090</v>
      </c>
      <c r="L37" s="86" t="s">
        <v>176</v>
      </c>
      <c r="M37" s="26">
        <v>25</v>
      </c>
      <c r="N37" s="27">
        <v>50</v>
      </c>
      <c r="O37" s="28" t="s">
        <v>176</v>
      </c>
      <c r="P37" s="26">
        <v>460</v>
      </c>
      <c r="Q37" s="27">
        <v>920</v>
      </c>
      <c r="R37" s="86" t="s">
        <v>176</v>
      </c>
      <c r="S37" s="22"/>
      <c r="T37" s="22"/>
      <c r="U37" s="22"/>
      <c r="V37" s="22"/>
      <c r="W37" s="19">
        <f t="shared" si="0"/>
        <v>2889</v>
      </c>
      <c r="X37" s="19">
        <f t="shared" si="1"/>
        <v>4544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4">
        <v>484</v>
      </c>
      <c r="H38" s="24">
        <v>484</v>
      </c>
      <c r="I38" s="86" t="s">
        <v>176</v>
      </c>
      <c r="J38" s="24">
        <v>1920</v>
      </c>
      <c r="K38" s="24">
        <v>3090</v>
      </c>
      <c r="L38" s="86" t="s">
        <v>176</v>
      </c>
      <c r="M38" s="26">
        <v>25</v>
      </c>
      <c r="N38" s="27">
        <v>50</v>
      </c>
      <c r="O38" s="28" t="s">
        <v>176</v>
      </c>
      <c r="P38" s="26">
        <v>460</v>
      </c>
      <c r="Q38" s="27">
        <v>920</v>
      </c>
      <c r="R38" s="86" t="s">
        <v>176</v>
      </c>
      <c r="S38" s="22"/>
      <c r="T38" s="22"/>
      <c r="U38" s="22"/>
      <c r="V38" s="22"/>
      <c r="W38" s="19">
        <f t="shared" si="0"/>
        <v>2889</v>
      </c>
      <c r="X38" s="19">
        <f t="shared" si="1"/>
        <v>4544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4">
        <v>484</v>
      </c>
      <c r="H39" s="24">
        <v>484</v>
      </c>
      <c r="I39" s="86" t="s">
        <v>176</v>
      </c>
      <c r="J39" s="24">
        <v>1920</v>
      </c>
      <c r="K39" s="24">
        <v>3090</v>
      </c>
      <c r="L39" s="86" t="s">
        <v>176</v>
      </c>
      <c r="M39" s="18">
        <v>25</v>
      </c>
      <c r="N39" s="19">
        <v>50</v>
      </c>
      <c r="O39" s="20" t="s">
        <v>176</v>
      </c>
      <c r="P39" s="26">
        <v>460</v>
      </c>
      <c r="Q39" s="27">
        <v>920</v>
      </c>
      <c r="R39" s="86" t="s">
        <v>176</v>
      </c>
      <c r="S39" s="19"/>
      <c r="T39" s="19"/>
      <c r="U39" s="19"/>
      <c r="V39" s="19"/>
      <c r="W39" s="19">
        <f t="shared" si="0"/>
        <v>2889</v>
      </c>
      <c r="X39" s="19">
        <f t="shared" si="1"/>
        <v>4544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4"/>
      <c r="H40" s="24"/>
      <c r="I40" s="88"/>
      <c r="J40" s="24"/>
      <c r="K40" s="24"/>
      <c r="L40" s="88"/>
      <c r="M40" s="21"/>
      <c r="N40" s="22"/>
      <c r="O40" s="23"/>
      <c r="P40" s="30"/>
      <c r="Q40" s="31"/>
      <c r="R40" s="88"/>
      <c r="S40" s="19"/>
      <c r="T40" s="19"/>
      <c r="U40" s="19"/>
      <c r="V40" s="19"/>
      <c r="W40" s="19">
        <f t="shared" si="0"/>
        <v>0</v>
      </c>
      <c r="X40" s="19">
        <f t="shared" si="1"/>
        <v>0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4"/>
      <c r="H41" s="24"/>
      <c r="I41" s="81"/>
      <c r="J41" s="24"/>
      <c r="K41" s="24"/>
      <c r="L41" s="81"/>
      <c r="M41" s="18"/>
      <c r="N41" s="19"/>
      <c r="O41" s="20"/>
      <c r="P41" s="18"/>
      <c r="Q41" s="19"/>
      <c r="R41" s="81"/>
      <c r="S41" s="19"/>
      <c r="T41" s="19"/>
      <c r="U41" s="19"/>
      <c r="V41" s="19"/>
      <c r="W41" s="19">
        <f t="shared" si="0"/>
        <v>0</v>
      </c>
      <c r="X41" s="19">
        <f t="shared" si="1"/>
        <v>0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4"/>
      <c r="H42" s="24"/>
      <c r="I42" s="89"/>
      <c r="J42" s="24"/>
      <c r="K42" s="24"/>
      <c r="L42" s="89"/>
      <c r="M42" s="21"/>
      <c r="N42" s="22"/>
      <c r="O42" s="23"/>
      <c r="P42" s="21"/>
      <c r="Q42" s="22"/>
      <c r="R42" s="89"/>
      <c r="S42" s="22"/>
      <c r="T42" s="22"/>
      <c r="U42" s="22"/>
      <c r="V42" s="22"/>
      <c r="W42" s="19">
        <f t="shared" si="0"/>
        <v>0</v>
      </c>
      <c r="X42" s="19">
        <f t="shared" si="1"/>
        <v>0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4"/>
      <c r="H43" s="24"/>
      <c r="I43" s="83"/>
      <c r="J43" s="24"/>
      <c r="K43" s="24"/>
      <c r="L43" s="83"/>
      <c r="M43" s="21"/>
      <c r="N43" s="22"/>
      <c r="O43" s="23"/>
      <c r="P43" s="33"/>
      <c r="Q43" s="34"/>
      <c r="R43" s="83"/>
      <c r="S43" s="22"/>
      <c r="T43" s="22"/>
      <c r="U43" s="22"/>
      <c r="V43" s="22"/>
      <c r="W43" s="19">
        <f t="shared" si="0"/>
        <v>0</v>
      </c>
      <c r="X43" s="19">
        <f t="shared" si="1"/>
        <v>0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4">
        <v>364</v>
      </c>
      <c r="H44" s="24">
        <v>364</v>
      </c>
      <c r="I44" s="81" t="s">
        <v>174</v>
      </c>
      <c r="J44" s="24">
        <v>2150</v>
      </c>
      <c r="K44" s="24">
        <v>3230</v>
      </c>
      <c r="L44" s="81" t="s">
        <v>174</v>
      </c>
      <c r="M44" s="21">
        <v>50</v>
      </c>
      <c r="N44" s="22">
        <v>100</v>
      </c>
      <c r="O44" s="23" t="s">
        <v>174</v>
      </c>
      <c r="P44" s="18">
        <v>300</v>
      </c>
      <c r="Q44" s="19">
        <v>600</v>
      </c>
      <c r="R44" s="81" t="s">
        <v>174</v>
      </c>
      <c r="S44" s="22"/>
      <c r="T44" s="22"/>
      <c r="U44" s="22"/>
      <c r="V44" s="22"/>
      <c r="W44" s="19">
        <f t="shared" si="0"/>
        <v>2864</v>
      </c>
      <c r="X44" s="19">
        <f t="shared" si="1"/>
        <v>4294</v>
      </c>
    </row>
    <row r="45" spans="1:24" ht="15.75" thickBot="1" x14ac:dyDescent="0.3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4"/>
      <c r="H45" s="24"/>
      <c r="I45" s="95"/>
      <c r="J45" s="24"/>
      <c r="K45" s="24"/>
      <c r="L45" s="95"/>
      <c r="M45" s="21"/>
      <c r="N45" s="22"/>
      <c r="O45" s="23"/>
      <c r="P45" s="96"/>
      <c r="Q45" s="97"/>
      <c r="R45" s="95"/>
      <c r="S45" s="22"/>
      <c r="T45" s="22"/>
      <c r="U45" s="22"/>
      <c r="V45" s="22"/>
      <c r="W45" s="19">
        <f t="shared" si="0"/>
        <v>0</v>
      </c>
      <c r="X45" s="19">
        <f t="shared" si="1"/>
        <v>0</v>
      </c>
    </row>
    <row r="46" spans="1:24" ht="15.75" thickBot="1" x14ac:dyDescent="0.3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4"/>
      <c r="H46" s="24"/>
      <c r="I46" s="95"/>
      <c r="J46" s="24"/>
      <c r="K46" s="24"/>
      <c r="L46" s="95"/>
      <c r="M46" s="21"/>
      <c r="N46" s="22"/>
      <c r="O46" s="23"/>
      <c r="P46" s="96"/>
      <c r="Q46" s="97"/>
      <c r="R46" s="95"/>
      <c r="S46" s="19"/>
      <c r="T46" s="19"/>
      <c r="U46" s="19"/>
      <c r="V46" s="19"/>
      <c r="W46" s="19">
        <f t="shared" si="0"/>
        <v>0</v>
      </c>
      <c r="X46" s="19">
        <f t="shared" si="1"/>
        <v>0</v>
      </c>
    </row>
    <row r="47" spans="1:24" ht="15.75" thickBot="1" x14ac:dyDescent="0.3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4">
        <v>364</v>
      </c>
      <c r="H47" s="24">
        <v>364</v>
      </c>
      <c r="I47" s="95" t="s">
        <v>174</v>
      </c>
      <c r="J47" s="24">
        <v>1650</v>
      </c>
      <c r="K47" s="24">
        <v>2200</v>
      </c>
      <c r="L47" s="95" t="s">
        <v>174</v>
      </c>
      <c r="M47" s="21">
        <v>50</v>
      </c>
      <c r="N47" s="22">
        <v>100</v>
      </c>
      <c r="O47" s="23" t="s">
        <v>174</v>
      </c>
      <c r="P47" s="96">
        <v>300</v>
      </c>
      <c r="Q47" s="97">
        <v>600</v>
      </c>
      <c r="R47" s="95" t="s">
        <v>174</v>
      </c>
      <c r="S47" s="19"/>
      <c r="T47" s="19"/>
      <c r="U47" s="19"/>
      <c r="V47" s="19"/>
      <c r="W47" s="19">
        <f t="shared" si="0"/>
        <v>2364</v>
      </c>
      <c r="X47" s="19">
        <f t="shared" si="1"/>
        <v>3264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4"/>
      <c r="H48" s="24"/>
      <c r="I48" s="88"/>
      <c r="J48" s="24"/>
      <c r="K48" s="24"/>
      <c r="L48" s="88"/>
      <c r="M48" s="21"/>
      <c r="N48" s="22"/>
      <c r="O48" s="23"/>
      <c r="P48" s="30"/>
      <c r="Q48" s="31"/>
      <c r="R48" s="88"/>
      <c r="S48" s="19"/>
      <c r="T48" s="19"/>
      <c r="U48" s="19"/>
      <c r="V48" s="19"/>
      <c r="W48" s="19">
        <f t="shared" si="0"/>
        <v>0</v>
      </c>
      <c r="X48" s="19">
        <f t="shared" si="1"/>
        <v>0</v>
      </c>
    </row>
    <row r="49" spans="1:24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4"/>
      <c r="H49" s="24"/>
      <c r="I49" s="88"/>
      <c r="J49" s="24"/>
      <c r="K49" s="24"/>
      <c r="L49" s="83"/>
      <c r="M49" s="21"/>
      <c r="N49" s="22"/>
      <c r="O49" s="23"/>
      <c r="P49" s="33"/>
      <c r="Q49" s="34"/>
      <c r="R49" s="83"/>
      <c r="S49" s="22"/>
      <c r="T49" s="22"/>
      <c r="U49" s="22"/>
      <c r="V49" s="22"/>
      <c r="W49" s="19">
        <f t="shared" si="0"/>
        <v>0</v>
      </c>
      <c r="X49" s="19">
        <f t="shared" si="1"/>
        <v>0</v>
      </c>
    </row>
    <row r="50" spans="1:24" x14ac:dyDescent="0.25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24"/>
      <c r="H50" s="24"/>
      <c r="I50" s="85"/>
      <c r="J50" s="24"/>
      <c r="K50" s="24"/>
      <c r="L50" s="85"/>
      <c r="M50" s="18"/>
      <c r="N50" s="19"/>
      <c r="O50" s="20"/>
      <c r="P50" s="35"/>
      <c r="Q50" s="36"/>
      <c r="R50" s="85"/>
      <c r="S50" s="22"/>
      <c r="T50" s="22"/>
      <c r="U50" s="22"/>
      <c r="V50" s="22"/>
      <c r="W50" s="19">
        <f t="shared" si="0"/>
        <v>0</v>
      </c>
      <c r="X50" s="19">
        <f t="shared" si="1"/>
        <v>0</v>
      </c>
    </row>
    <row r="51" spans="1:24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24">
        <v>349</v>
      </c>
      <c r="H51" s="24">
        <v>349</v>
      </c>
      <c r="I51" s="85" t="s">
        <v>174</v>
      </c>
      <c r="J51" s="24">
        <v>1350</v>
      </c>
      <c r="K51" s="24">
        <v>1450</v>
      </c>
      <c r="L51" s="85" t="s">
        <v>176</v>
      </c>
      <c r="M51" s="26">
        <v>35</v>
      </c>
      <c r="N51" s="27">
        <v>70</v>
      </c>
      <c r="O51" s="28" t="s">
        <v>176</v>
      </c>
      <c r="P51" s="35">
        <v>274</v>
      </c>
      <c r="Q51" s="36">
        <v>547</v>
      </c>
      <c r="R51" s="85" t="s">
        <v>176</v>
      </c>
      <c r="S51" s="22"/>
      <c r="T51" s="22"/>
      <c r="U51" s="22"/>
      <c r="V51" s="22"/>
      <c r="W51" s="19">
        <f t="shared" si="0"/>
        <v>2008</v>
      </c>
      <c r="X51" s="19">
        <f t="shared" si="1"/>
        <v>2416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51"/>
  <sheetViews>
    <sheetView topLeftCell="F1" workbookViewId="0">
      <selection activeCell="Y21" sqref="Y21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172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4">
        <v>364</v>
      </c>
      <c r="H6" s="24">
        <v>364</v>
      </c>
      <c r="I6" s="81" t="s">
        <v>174</v>
      </c>
      <c r="J6" s="24">
        <v>2150</v>
      </c>
      <c r="K6" s="24">
        <v>1950</v>
      </c>
      <c r="L6" s="81" t="s">
        <v>176</v>
      </c>
      <c r="M6" s="21">
        <v>30</v>
      </c>
      <c r="N6" s="22">
        <v>60</v>
      </c>
      <c r="O6" s="23" t="s">
        <v>176</v>
      </c>
      <c r="P6" s="18">
        <v>274</v>
      </c>
      <c r="Q6" s="19">
        <v>547</v>
      </c>
      <c r="R6" s="81" t="s">
        <v>176</v>
      </c>
      <c r="S6" s="19"/>
      <c r="T6" s="19"/>
      <c r="U6" s="19"/>
      <c r="V6" s="19"/>
      <c r="W6" s="19">
        <f>SUM(G6,J6,M6,P6)</f>
        <v>2818</v>
      </c>
      <c r="X6" s="19">
        <f>SUM(H6,K6,N6,Q6)</f>
        <v>2921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4">
        <v>329</v>
      </c>
      <c r="H7" s="24">
        <v>329</v>
      </c>
      <c r="I7" s="81" t="s">
        <v>174</v>
      </c>
      <c r="J7" s="18">
        <v>3240</v>
      </c>
      <c r="K7" s="19">
        <v>3590</v>
      </c>
      <c r="L7" s="81" t="s">
        <v>174</v>
      </c>
      <c r="M7" s="21"/>
      <c r="N7" s="22"/>
      <c r="O7" s="23"/>
      <c r="P7" s="18">
        <v>400</v>
      </c>
      <c r="Q7" s="19">
        <v>800</v>
      </c>
      <c r="R7" s="81" t="s">
        <v>174</v>
      </c>
      <c r="S7" s="22"/>
      <c r="T7" s="22"/>
      <c r="U7" s="22"/>
      <c r="V7" s="22"/>
      <c r="W7" s="19">
        <f t="shared" ref="W7:W51" si="0">SUM(G7,J7,M7,P7)</f>
        <v>3969</v>
      </c>
      <c r="X7" s="19">
        <f t="shared" ref="X7:X51" si="1">SUM(H7,K7,N7,Q7)</f>
        <v>4719</v>
      </c>
    </row>
    <row r="8" spans="1:24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4">
        <v>329</v>
      </c>
      <c r="H8" s="24">
        <v>329</v>
      </c>
      <c r="I8" s="81" t="s">
        <v>174</v>
      </c>
      <c r="J8" s="18">
        <v>2850</v>
      </c>
      <c r="K8" s="19">
        <v>3350</v>
      </c>
      <c r="L8" s="81" t="s">
        <v>174</v>
      </c>
      <c r="M8" s="26"/>
      <c r="N8" s="27"/>
      <c r="O8" s="28"/>
      <c r="P8" s="18">
        <v>400</v>
      </c>
      <c r="Q8" s="19">
        <v>800</v>
      </c>
      <c r="R8" s="81" t="s">
        <v>174</v>
      </c>
      <c r="S8" s="22"/>
      <c r="T8" s="22"/>
      <c r="U8" s="22"/>
      <c r="V8" s="22"/>
      <c r="W8" s="19">
        <f t="shared" si="0"/>
        <v>3579</v>
      </c>
      <c r="X8" s="19">
        <f t="shared" si="1"/>
        <v>4479</v>
      </c>
    </row>
    <row r="9" spans="1:24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9"/>
      <c r="H9" s="29"/>
      <c r="I9" s="86"/>
      <c r="J9" s="26"/>
      <c r="K9" s="27"/>
      <c r="L9" s="86"/>
      <c r="M9" s="26"/>
      <c r="N9" s="27"/>
      <c r="O9" s="28"/>
      <c r="P9" s="26"/>
      <c r="Q9" s="27"/>
      <c r="R9" s="86"/>
      <c r="S9" s="27"/>
      <c r="T9" s="27"/>
      <c r="U9" s="27"/>
      <c r="V9" s="27"/>
      <c r="W9" s="19">
        <f t="shared" si="0"/>
        <v>0</v>
      </c>
      <c r="X9" s="19">
        <f t="shared" si="1"/>
        <v>0</v>
      </c>
    </row>
    <row r="10" spans="1:24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4"/>
      <c r="H10" s="24"/>
      <c r="I10" s="81"/>
      <c r="J10" s="18"/>
      <c r="K10" s="19"/>
      <c r="L10" s="81"/>
      <c r="M10" s="21"/>
      <c r="N10" s="22"/>
      <c r="O10" s="23"/>
      <c r="P10" s="18"/>
      <c r="Q10" s="19"/>
      <c r="R10" s="81"/>
      <c r="S10" s="22"/>
      <c r="T10" s="22"/>
      <c r="U10" s="22"/>
      <c r="V10" s="22"/>
      <c r="W10" s="19">
        <f t="shared" si="0"/>
        <v>0</v>
      </c>
      <c r="X10" s="19">
        <f t="shared" si="1"/>
        <v>0</v>
      </c>
    </row>
    <row r="11" spans="1:24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4"/>
      <c r="H11" s="24"/>
      <c r="I11" s="81"/>
      <c r="J11" s="18"/>
      <c r="K11" s="19"/>
      <c r="L11" s="81"/>
      <c r="M11" s="21"/>
      <c r="N11" s="22"/>
      <c r="O11" s="23"/>
      <c r="P11" s="18"/>
      <c r="Q11" s="19"/>
      <c r="R11" s="81"/>
      <c r="S11" s="19"/>
      <c r="T11" s="19"/>
      <c r="U11" s="19"/>
      <c r="V11" s="19"/>
      <c r="W11" s="19">
        <f t="shared" si="0"/>
        <v>0</v>
      </c>
      <c r="X11" s="19">
        <f t="shared" si="1"/>
        <v>0</v>
      </c>
    </row>
    <row r="12" spans="1:24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4"/>
      <c r="H12" s="24"/>
      <c r="I12" s="81"/>
      <c r="J12" s="18"/>
      <c r="K12" s="19"/>
      <c r="L12" s="81"/>
      <c r="M12" s="21"/>
      <c r="N12" s="22"/>
      <c r="O12" s="23"/>
      <c r="P12" s="18"/>
      <c r="Q12" s="19"/>
      <c r="R12" s="81"/>
      <c r="S12" s="19"/>
      <c r="T12" s="19"/>
      <c r="U12" s="19"/>
      <c r="V12" s="19"/>
      <c r="W12" s="19">
        <f t="shared" si="0"/>
        <v>0</v>
      </c>
      <c r="X12" s="19">
        <f t="shared" si="1"/>
        <v>0</v>
      </c>
    </row>
    <row r="13" spans="1:24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4"/>
      <c r="H13" s="24"/>
      <c r="I13" s="81"/>
      <c r="J13" s="18"/>
      <c r="K13" s="19"/>
      <c r="L13" s="81"/>
      <c r="M13" s="21"/>
      <c r="N13" s="22"/>
      <c r="O13" s="23"/>
      <c r="P13" s="18"/>
      <c r="Q13" s="19"/>
      <c r="R13" s="81"/>
      <c r="S13" s="27"/>
      <c r="T13" s="27"/>
      <c r="U13" s="27"/>
      <c r="V13" s="27"/>
      <c r="W13" s="19">
        <f t="shared" si="0"/>
        <v>0</v>
      </c>
      <c r="X13" s="19">
        <f t="shared" si="1"/>
        <v>0</v>
      </c>
    </row>
    <row r="14" spans="1:24" ht="15.75" thickBot="1" x14ac:dyDescent="0.3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99"/>
      <c r="H14" s="99"/>
      <c r="I14" s="90"/>
      <c r="J14" s="43"/>
      <c r="K14" s="44"/>
      <c r="L14" s="90"/>
      <c r="M14" s="21"/>
      <c r="N14" s="22"/>
      <c r="O14" s="23"/>
      <c r="P14" s="43"/>
      <c r="Q14" s="44"/>
      <c r="R14" s="90"/>
      <c r="S14" s="27"/>
      <c r="T14" s="27"/>
      <c r="U14" s="27"/>
      <c r="V14" s="27"/>
      <c r="W14" s="19">
        <f t="shared" si="0"/>
        <v>0</v>
      </c>
      <c r="X14" s="19">
        <f t="shared" si="1"/>
        <v>0</v>
      </c>
    </row>
    <row r="15" spans="1:24" ht="15.75" thickBot="1" x14ac:dyDescent="0.3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99"/>
      <c r="H15" s="99"/>
      <c r="I15" s="90"/>
      <c r="J15" s="43"/>
      <c r="K15" s="44"/>
      <c r="L15" s="90"/>
      <c r="M15" s="21"/>
      <c r="N15" s="22"/>
      <c r="O15" s="23"/>
      <c r="P15" s="43"/>
      <c r="Q15" s="44"/>
      <c r="R15" s="90"/>
      <c r="S15" s="27"/>
      <c r="T15" s="27"/>
      <c r="U15" s="27"/>
      <c r="V15" s="27"/>
      <c r="W15" s="19">
        <f t="shared" si="0"/>
        <v>0</v>
      </c>
      <c r="X15" s="19">
        <f t="shared" si="1"/>
        <v>0</v>
      </c>
    </row>
    <row r="16" spans="1:24" x14ac:dyDescent="0.25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9">
        <v>364</v>
      </c>
      <c r="H16" s="29">
        <v>364</v>
      </c>
      <c r="I16" s="86" t="s">
        <v>178</v>
      </c>
      <c r="J16" s="29">
        <v>1350</v>
      </c>
      <c r="K16" s="29">
        <v>1350</v>
      </c>
      <c r="L16" s="86" t="s">
        <v>178</v>
      </c>
      <c r="M16" s="26">
        <v>28</v>
      </c>
      <c r="N16" s="27">
        <v>56</v>
      </c>
      <c r="O16" s="28" t="s">
        <v>178</v>
      </c>
      <c r="P16" s="26">
        <v>0</v>
      </c>
      <c r="Q16" s="27">
        <v>0</v>
      </c>
      <c r="R16" s="86"/>
      <c r="S16" s="27"/>
      <c r="T16" s="27"/>
      <c r="U16" s="27"/>
      <c r="V16" s="27"/>
      <c r="W16" s="19">
        <f t="shared" si="0"/>
        <v>1742</v>
      </c>
      <c r="X16" s="19">
        <f t="shared" si="1"/>
        <v>1770</v>
      </c>
    </row>
    <row r="17" spans="1:24" x14ac:dyDescent="0.25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9"/>
      <c r="H17" s="29"/>
      <c r="I17" s="89"/>
      <c r="J17" s="29">
        <v>3050</v>
      </c>
      <c r="K17" s="29">
        <v>3350</v>
      </c>
      <c r="L17" s="89" t="s">
        <v>175</v>
      </c>
      <c r="M17" s="26">
        <v>80</v>
      </c>
      <c r="N17" s="27">
        <v>160</v>
      </c>
      <c r="O17" s="28" t="s">
        <v>175</v>
      </c>
      <c r="P17" s="21">
        <v>0</v>
      </c>
      <c r="Q17" s="22">
        <v>0</v>
      </c>
      <c r="R17" s="89"/>
      <c r="S17" s="22"/>
      <c r="T17" s="22"/>
      <c r="U17" s="22"/>
      <c r="V17" s="22"/>
      <c r="W17" s="19">
        <f t="shared" si="0"/>
        <v>3130</v>
      </c>
      <c r="X17" s="19">
        <f t="shared" si="1"/>
        <v>3510</v>
      </c>
    </row>
    <row r="18" spans="1:24" x14ac:dyDescent="0.25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9">
        <v>364</v>
      </c>
      <c r="H18" s="29">
        <v>364</v>
      </c>
      <c r="I18" s="81" t="s">
        <v>178</v>
      </c>
      <c r="J18" s="29">
        <v>2150</v>
      </c>
      <c r="K18" s="29">
        <v>2250</v>
      </c>
      <c r="L18" s="81" t="s">
        <v>178</v>
      </c>
      <c r="M18" s="21">
        <v>50</v>
      </c>
      <c r="N18" s="22">
        <v>100</v>
      </c>
      <c r="O18" s="23" t="s">
        <v>178</v>
      </c>
      <c r="P18" s="18">
        <v>0</v>
      </c>
      <c r="Q18" s="19">
        <v>0</v>
      </c>
      <c r="R18" s="81"/>
      <c r="S18" s="27"/>
      <c r="T18" s="27"/>
      <c r="U18" s="27"/>
      <c r="V18" s="27"/>
      <c r="W18" s="19">
        <f t="shared" si="0"/>
        <v>2564</v>
      </c>
      <c r="X18" s="19">
        <f t="shared" si="1"/>
        <v>2714</v>
      </c>
    </row>
    <row r="19" spans="1:24" ht="15.75" thickBot="1" x14ac:dyDescent="0.3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29"/>
      <c r="H19" s="29"/>
      <c r="I19" s="91"/>
      <c r="J19" s="29">
        <v>3250</v>
      </c>
      <c r="K19" s="29">
        <v>3350</v>
      </c>
      <c r="L19" s="91" t="s">
        <v>175</v>
      </c>
      <c r="M19" s="21">
        <v>30</v>
      </c>
      <c r="N19" s="22">
        <v>60</v>
      </c>
      <c r="O19" s="23" t="s">
        <v>175</v>
      </c>
      <c r="P19" s="92">
        <v>0</v>
      </c>
      <c r="Q19" s="93">
        <v>0</v>
      </c>
      <c r="R19" s="91"/>
      <c r="S19" s="22"/>
      <c r="T19" s="22"/>
      <c r="U19" s="22"/>
      <c r="V19" s="22"/>
      <c r="W19" s="19">
        <f t="shared" si="0"/>
        <v>3280</v>
      </c>
      <c r="X19" s="19">
        <f t="shared" si="1"/>
        <v>3410</v>
      </c>
    </row>
    <row r="20" spans="1:24" ht="15.75" thickBot="1" x14ac:dyDescent="0.3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29">
        <v>364</v>
      </c>
      <c r="H20" s="29">
        <v>364</v>
      </c>
      <c r="I20" s="90" t="s">
        <v>178</v>
      </c>
      <c r="J20" s="29">
        <v>3550</v>
      </c>
      <c r="K20" s="29">
        <v>5250</v>
      </c>
      <c r="L20" s="90" t="s">
        <v>178</v>
      </c>
      <c r="M20" s="21">
        <v>50</v>
      </c>
      <c r="N20" s="22">
        <v>100</v>
      </c>
      <c r="O20" s="23" t="s">
        <v>178</v>
      </c>
      <c r="P20" s="43">
        <v>0</v>
      </c>
      <c r="Q20" s="44">
        <v>0</v>
      </c>
      <c r="R20" s="90"/>
      <c r="S20" s="22"/>
      <c r="T20" s="22"/>
      <c r="U20" s="22"/>
      <c r="V20" s="22"/>
      <c r="W20" s="19">
        <f t="shared" si="0"/>
        <v>3964</v>
      </c>
      <c r="X20" s="19">
        <f t="shared" si="1"/>
        <v>5714</v>
      </c>
    </row>
    <row r="21" spans="1:24" x14ac:dyDescent="0.25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24"/>
      <c r="H21" s="24"/>
      <c r="I21" s="81"/>
      <c r="J21" s="18"/>
      <c r="K21" s="19"/>
      <c r="L21" s="81"/>
      <c r="M21" s="21"/>
      <c r="N21" s="22"/>
      <c r="O21" s="23"/>
      <c r="P21" s="18"/>
      <c r="Q21" s="19"/>
      <c r="R21" s="81"/>
      <c r="S21" s="22"/>
      <c r="T21" s="22"/>
      <c r="U21" s="22"/>
      <c r="V21" s="22"/>
      <c r="W21" s="19">
        <f t="shared" si="0"/>
        <v>0</v>
      </c>
      <c r="X21" s="19">
        <f t="shared" si="1"/>
        <v>0</v>
      </c>
    </row>
    <row r="22" spans="1:24" x14ac:dyDescent="0.25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24"/>
      <c r="H22" s="24"/>
      <c r="I22" s="81"/>
      <c r="J22" s="18"/>
      <c r="K22" s="19"/>
      <c r="L22" s="81"/>
      <c r="M22" s="21"/>
      <c r="N22" s="22"/>
      <c r="O22" s="23"/>
      <c r="P22" s="18"/>
      <c r="Q22" s="19"/>
      <c r="R22" s="81"/>
      <c r="S22" s="22"/>
      <c r="T22" s="22"/>
      <c r="U22" s="22"/>
      <c r="V22" s="22"/>
      <c r="W22" s="19">
        <f t="shared" si="0"/>
        <v>0</v>
      </c>
      <c r="X22" s="19">
        <f t="shared" si="1"/>
        <v>0</v>
      </c>
    </row>
    <row r="23" spans="1:24" x14ac:dyDescent="0.25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24"/>
      <c r="H23" s="24"/>
      <c r="I23" s="81"/>
      <c r="J23" s="18"/>
      <c r="K23" s="19"/>
      <c r="L23" s="81"/>
      <c r="M23" s="21"/>
      <c r="N23" s="22"/>
      <c r="O23" s="23"/>
      <c r="P23" s="18"/>
      <c r="Q23" s="19"/>
      <c r="R23" s="81"/>
      <c r="S23" s="22"/>
      <c r="T23" s="22"/>
      <c r="U23" s="22"/>
      <c r="V23" s="22"/>
      <c r="W23" s="19">
        <f t="shared" si="0"/>
        <v>0</v>
      </c>
      <c r="X23" s="19">
        <f t="shared" si="1"/>
        <v>0</v>
      </c>
    </row>
    <row r="24" spans="1:24" x14ac:dyDescent="0.25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24"/>
      <c r="H24" s="24"/>
      <c r="I24" s="81"/>
      <c r="J24" s="18"/>
      <c r="K24" s="19"/>
      <c r="L24" s="81"/>
      <c r="M24" s="21"/>
      <c r="N24" s="22"/>
      <c r="O24" s="23"/>
      <c r="P24" s="18"/>
      <c r="Q24" s="19"/>
      <c r="R24" s="81"/>
      <c r="S24" s="22"/>
      <c r="T24" s="22"/>
      <c r="U24" s="22"/>
      <c r="V24" s="22"/>
      <c r="W24" s="19">
        <f t="shared" si="0"/>
        <v>0</v>
      </c>
      <c r="X24" s="19">
        <f t="shared" si="1"/>
        <v>0</v>
      </c>
    </row>
    <row r="25" spans="1:24" x14ac:dyDescent="0.25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24"/>
      <c r="H25" s="24"/>
      <c r="I25" s="81"/>
      <c r="J25" s="18"/>
      <c r="K25" s="19"/>
      <c r="L25" s="81"/>
      <c r="M25" s="21"/>
      <c r="N25" s="22"/>
      <c r="O25" s="23"/>
      <c r="P25" s="18"/>
      <c r="Q25" s="19"/>
      <c r="R25" s="81"/>
      <c r="S25" s="19"/>
      <c r="T25" s="19"/>
      <c r="U25" s="19"/>
      <c r="V25" s="19"/>
      <c r="W25" s="19">
        <f t="shared" si="0"/>
        <v>0</v>
      </c>
      <c r="X25" s="19">
        <f t="shared" si="1"/>
        <v>0</v>
      </c>
    </row>
    <row r="26" spans="1:24" x14ac:dyDescent="0.25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24"/>
      <c r="H26" s="24"/>
      <c r="I26" s="81"/>
      <c r="J26" s="18"/>
      <c r="K26" s="19"/>
      <c r="L26" s="81"/>
      <c r="M26" s="21"/>
      <c r="N26" s="22"/>
      <c r="O26" s="23"/>
      <c r="P26" s="18"/>
      <c r="Q26" s="19"/>
      <c r="R26" s="81"/>
      <c r="S26" s="19"/>
      <c r="T26" s="19"/>
      <c r="U26" s="19"/>
      <c r="V26" s="19"/>
      <c r="W26" s="19">
        <f t="shared" si="0"/>
        <v>0</v>
      </c>
      <c r="X26" s="19">
        <f t="shared" si="1"/>
        <v>0</v>
      </c>
    </row>
    <row r="27" spans="1:24" x14ac:dyDescent="0.25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24"/>
      <c r="H27" s="24"/>
      <c r="I27" s="81"/>
      <c r="J27" s="18"/>
      <c r="K27" s="19"/>
      <c r="L27" s="81"/>
      <c r="M27" s="21"/>
      <c r="N27" s="22"/>
      <c r="O27" s="23"/>
      <c r="P27" s="18"/>
      <c r="Q27" s="19"/>
      <c r="R27" s="81"/>
      <c r="S27" s="19"/>
      <c r="T27" s="19"/>
      <c r="U27" s="19"/>
      <c r="V27" s="19"/>
      <c r="W27" s="19">
        <f t="shared" si="0"/>
        <v>0</v>
      </c>
      <c r="X27" s="19">
        <f t="shared" si="1"/>
        <v>0</v>
      </c>
    </row>
    <row r="28" spans="1:24" x14ac:dyDescent="0.25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24"/>
      <c r="H28" s="24"/>
      <c r="I28" s="81"/>
      <c r="J28" s="18"/>
      <c r="K28" s="19"/>
      <c r="L28" s="81"/>
      <c r="M28" s="21"/>
      <c r="N28" s="22"/>
      <c r="O28" s="23"/>
      <c r="P28" s="18"/>
      <c r="Q28" s="19"/>
      <c r="R28" s="81"/>
      <c r="S28" s="22"/>
      <c r="T28" s="22"/>
      <c r="U28" s="22"/>
      <c r="V28" s="22"/>
      <c r="W28" s="19">
        <f t="shared" si="0"/>
        <v>0</v>
      </c>
      <c r="X28" s="19">
        <f t="shared" si="1"/>
        <v>0</v>
      </c>
    </row>
    <row r="29" spans="1:24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24"/>
      <c r="H29" s="24"/>
      <c r="I29" s="81"/>
      <c r="J29" s="18"/>
      <c r="K29" s="19"/>
      <c r="L29" s="81"/>
      <c r="M29" s="21"/>
      <c r="N29" s="22"/>
      <c r="O29" s="23"/>
      <c r="P29" s="18"/>
      <c r="Q29" s="19"/>
      <c r="R29" s="81"/>
      <c r="S29" s="22"/>
      <c r="T29" s="22"/>
      <c r="U29" s="22"/>
      <c r="V29" s="22"/>
      <c r="W29" s="19">
        <f t="shared" si="0"/>
        <v>0</v>
      </c>
      <c r="X29" s="19">
        <f t="shared" si="1"/>
        <v>0</v>
      </c>
    </row>
    <row r="30" spans="1:24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25"/>
      <c r="H30" s="25"/>
      <c r="I30" s="89"/>
      <c r="J30" s="21"/>
      <c r="K30" s="22"/>
      <c r="L30" s="89"/>
      <c r="M30" s="26"/>
      <c r="N30" s="27"/>
      <c r="O30" s="28"/>
      <c r="P30" s="21"/>
      <c r="Q30" s="22"/>
      <c r="R30" s="89"/>
      <c r="S30" s="22"/>
      <c r="T30" s="22"/>
      <c r="U30" s="22"/>
      <c r="V30" s="22"/>
      <c r="W30" s="19">
        <f t="shared" si="0"/>
        <v>0</v>
      </c>
      <c r="X30" s="19">
        <f t="shared" si="1"/>
        <v>0</v>
      </c>
    </row>
    <row r="31" spans="1:24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25"/>
      <c r="H31" s="25"/>
      <c r="I31" s="89"/>
      <c r="J31" s="21"/>
      <c r="K31" s="22"/>
      <c r="L31" s="89"/>
      <c r="M31" s="21"/>
      <c r="N31" s="22"/>
      <c r="O31" s="23"/>
      <c r="P31" s="21"/>
      <c r="Q31" s="22"/>
      <c r="R31" s="89"/>
      <c r="S31" s="22"/>
      <c r="T31" s="22"/>
      <c r="U31" s="22"/>
      <c r="V31" s="22"/>
      <c r="W31" s="19">
        <f t="shared" si="0"/>
        <v>0</v>
      </c>
      <c r="X31" s="19">
        <f t="shared" si="1"/>
        <v>0</v>
      </c>
    </row>
    <row r="32" spans="1:24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25"/>
      <c r="H32" s="25"/>
      <c r="I32" s="89"/>
      <c r="J32" s="21"/>
      <c r="K32" s="22"/>
      <c r="L32" s="89"/>
      <c r="M32" s="26"/>
      <c r="N32" s="27"/>
      <c r="O32" s="28"/>
      <c r="P32" s="21"/>
      <c r="Q32" s="22"/>
      <c r="R32" s="89"/>
      <c r="S32" s="19"/>
      <c r="T32" s="19"/>
      <c r="U32" s="19"/>
      <c r="V32" s="19"/>
      <c r="W32" s="19">
        <f t="shared" si="0"/>
        <v>0</v>
      </c>
      <c r="X32" s="19">
        <f t="shared" si="1"/>
        <v>0</v>
      </c>
    </row>
    <row r="33" spans="1:24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25"/>
      <c r="H33" s="25"/>
      <c r="I33" s="89"/>
      <c r="J33" s="21"/>
      <c r="K33" s="22"/>
      <c r="L33" s="89"/>
      <c r="M33" s="21"/>
      <c r="N33" s="22"/>
      <c r="O33" s="23"/>
      <c r="P33" s="21"/>
      <c r="Q33" s="22"/>
      <c r="R33" s="89"/>
      <c r="S33" s="19"/>
      <c r="T33" s="19"/>
      <c r="U33" s="19"/>
      <c r="V33" s="19"/>
      <c r="W33" s="19">
        <f t="shared" si="0"/>
        <v>0</v>
      </c>
      <c r="X33" s="19">
        <f t="shared" si="1"/>
        <v>0</v>
      </c>
    </row>
    <row r="34" spans="1:24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5"/>
      <c r="H34" s="25"/>
      <c r="I34" s="89"/>
      <c r="J34" s="21"/>
      <c r="K34" s="22"/>
      <c r="L34" s="89"/>
      <c r="M34" s="21"/>
      <c r="N34" s="22"/>
      <c r="O34" s="23"/>
      <c r="P34" s="21"/>
      <c r="Q34" s="22"/>
      <c r="R34" s="89"/>
      <c r="S34" s="19"/>
      <c r="T34" s="19"/>
      <c r="U34" s="19"/>
      <c r="V34" s="19"/>
      <c r="W34" s="19">
        <f t="shared" si="0"/>
        <v>0</v>
      </c>
      <c r="X34" s="19">
        <f t="shared" si="1"/>
        <v>0</v>
      </c>
    </row>
    <row r="35" spans="1:24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4"/>
      <c r="H35" s="24"/>
      <c r="I35" s="81"/>
      <c r="J35" s="18"/>
      <c r="K35" s="19"/>
      <c r="L35" s="81"/>
      <c r="M35" s="21"/>
      <c r="N35" s="22"/>
      <c r="O35" s="23"/>
      <c r="P35" s="18"/>
      <c r="Q35" s="19"/>
      <c r="R35" s="81"/>
      <c r="S35" s="22"/>
      <c r="T35" s="22"/>
      <c r="U35" s="22"/>
      <c r="V35" s="22"/>
      <c r="W35" s="19">
        <f t="shared" si="0"/>
        <v>0</v>
      </c>
      <c r="X35" s="19">
        <f t="shared" si="1"/>
        <v>0</v>
      </c>
    </row>
    <row r="36" spans="1:24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4"/>
      <c r="H36" s="24"/>
      <c r="I36" s="81"/>
      <c r="J36" s="18"/>
      <c r="K36" s="19"/>
      <c r="L36" s="81"/>
      <c r="M36" s="21"/>
      <c r="N36" s="22"/>
      <c r="O36" s="23"/>
      <c r="P36" s="18"/>
      <c r="Q36" s="19"/>
      <c r="R36" s="81"/>
      <c r="S36" s="22"/>
      <c r="T36" s="22"/>
      <c r="U36" s="22"/>
      <c r="V36" s="22"/>
      <c r="W36" s="19">
        <f t="shared" si="0"/>
        <v>0</v>
      </c>
      <c r="X36" s="19">
        <f t="shared" si="1"/>
        <v>0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4"/>
      <c r="H37" s="24"/>
      <c r="I37" s="81"/>
      <c r="J37" s="18"/>
      <c r="K37" s="19"/>
      <c r="L37" s="81"/>
      <c r="M37" s="21"/>
      <c r="N37" s="22"/>
      <c r="O37" s="23"/>
      <c r="P37" s="18"/>
      <c r="Q37" s="19"/>
      <c r="R37" s="81"/>
      <c r="S37" s="22"/>
      <c r="T37" s="22"/>
      <c r="U37" s="22"/>
      <c r="V37" s="22"/>
      <c r="W37" s="19">
        <f t="shared" si="0"/>
        <v>0</v>
      </c>
      <c r="X37" s="19">
        <f t="shared" si="1"/>
        <v>0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4"/>
      <c r="H38" s="24"/>
      <c r="I38" s="81"/>
      <c r="J38" s="18"/>
      <c r="K38" s="19"/>
      <c r="L38" s="81"/>
      <c r="M38" s="26"/>
      <c r="N38" s="27"/>
      <c r="O38" s="28"/>
      <c r="P38" s="18"/>
      <c r="Q38" s="19"/>
      <c r="R38" s="81"/>
      <c r="S38" s="22"/>
      <c r="T38" s="22"/>
      <c r="U38" s="22"/>
      <c r="V38" s="22"/>
      <c r="W38" s="19">
        <f t="shared" si="0"/>
        <v>0</v>
      </c>
      <c r="X38" s="19">
        <f t="shared" si="1"/>
        <v>0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4"/>
      <c r="H39" s="24"/>
      <c r="I39" s="81"/>
      <c r="J39" s="18"/>
      <c r="K39" s="19"/>
      <c r="L39" s="81"/>
      <c r="M39" s="21"/>
      <c r="N39" s="22"/>
      <c r="O39" s="23"/>
      <c r="P39" s="18"/>
      <c r="Q39" s="19"/>
      <c r="R39" s="81"/>
      <c r="S39" s="19"/>
      <c r="T39" s="19"/>
      <c r="U39" s="19"/>
      <c r="V39" s="19"/>
      <c r="W39" s="19">
        <f t="shared" si="0"/>
        <v>0</v>
      </c>
      <c r="X39" s="19">
        <f t="shared" si="1"/>
        <v>0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4"/>
      <c r="H40" s="24"/>
      <c r="I40" s="81"/>
      <c r="J40" s="18"/>
      <c r="K40" s="19"/>
      <c r="L40" s="81"/>
      <c r="M40" s="21"/>
      <c r="N40" s="22"/>
      <c r="O40" s="23"/>
      <c r="P40" s="18"/>
      <c r="Q40" s="19"/>
      <c r="R40" s="81"/>
      <c r="S40" s="19"/>
      <c r="T40" s="19"/>
      <c r="U40" s="19"/>
      <c r="V40" s="19"/>
      <c r="W40" s="19">
        <f t="shared" si="0"/>
        <v>0</v>
      </c>
      <c r="X40" s="19">
        <f t="shared" si="1"/>
        <v>0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5"/>
      <c r="H41" s="25"/>
      <c r="I41" s="89"/>
      <c r="J41" s="21"/>
      <c r="K41" s="22"/>
      <c r="L41" s="89"/>
      <c r="M41" s="26"/>
      <c r="N41" s="27"/>
      <c r="O41" s="28"/>
      <c r="P41" s="21"/>
      <c r="Q41" s="22"/>
      <c r="R41" s="89"/>
      <c r="S41" s="19"/>
      <c r="T41" s="19"/>
      <c r="U41" s="19"/>
      <c r="V41" s="19"/>
      <c r="W41" s="19">
        <f t="shared" si="0"/>
        <v>0</v>
      </c>
      <c r="X41" s="19">
        <f t="shared" si="1"/>
        <v>0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4"/>
      <c r="H42" s="24"/>
      <c r="I42" s="81"/>
      <c r="J42" s="18"/>
      <c r="K42" s="19"/>
      <c r="L42" s="81"/>
      <c r="M42" s="21"/>
      <c r="N42" s="22"/>
      <c r="O42" s="23"/>
      <c r="P42" s="18"/>
      <c r="Q42" s="19"/>
      <c r="R42" s="81"/>
      <c r="S42" s="22"/>
      <c r="T42" s="22"/>
      <c r="U42" s="22"/>
      <c r="V42" s="22"/>
      <c r="W42" s="19">
        <f t="shared" si="0"/>
        <v>0</v>
      </c>
      <c r="X42" s="19">
        <f t="shared" si="1"/>
        <v>0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4"/>
      <c r="H43" s="24"/>
      <c r="I43" s="81"/>
      <c r="J43" s="18"/>
      <c r="K43" s="19"/>
      <c r="L43" s="81"/>
      <c r="M43" s="18"/>
      <c r="N43" s="19"/>
      <c r="O43" s="20"/>
      <c r="P43" s="18"/>
      <c r="Q43" s="19"/>
      <c r="R43" s="81"/>
      <c r="S43" s="22"/>
      <c r="T43" s="22"/>
      <c r="U43" s="22"/>
      <c r="V43" s="22"/>
      <c r="W43" s="19">
        <f t="shared" si="0"/>
        <v>0</v>
      </c>
      <c r="X43" s="19">
        <f t="shared" si="1"/>
        <v>0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4"/>
      <c r="H44" s="24"/>
      <c r="I44" s="81"/>
      <c r="J44" s="18"/>
      <c r="K44" s="19"/>
      <c r="L44" s="81"/>
      <c r="M44" s="26"/>
      <c r="N44" s="27"/>
      <c r="O44" s="28"/>
      <c r="P44" s="18"/>
      <c r="Q44" s="19"/>
      <c r="R44" s="81"/>
      <c r="S44" s="22"/>
      <c r="T44" s="22"/>
      <c r="U44" s="22"/>
      <c r="V44" s="22"/>
      <c r="W44" s="19">
        <f t="shared" si="0"/>
        <v>0</v>
      </c>
      <c r="X44" s="19">
        <f t="shared" si="1"/>
        <v>0</v>
      </c>
    </row>
    <row r="45" spans="1:24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4"/>
      <c r="H45" s="24"/>
      <c r="I45" s="81"/>
      <c r="J45" s="18"/>
      <c r="K45" s="19"/>
      <c r="L45" s="81"/>
      <c r="M45" s="21"/>
      <c r="N45" s="22"/>
      <c r="O45" s="23"/>
      <c r="P45" s="18"/>
      <c r="Q45" s="19"/>
      <c r="R45" s="81"/>
      <c r="S45" s="22"/>
      <c r="T45" s="22"/>
      <c r="U45" s="22"/>
      <c r="V45" s="22"/>
      <c r="W45" s="19">
        <f t="shared" si="0"/>
        <v>0</v>
      </c>
      <c r="X45" s="19">
        <f t="shared" si="1"/>
        <v>0</v>
      </c>
    </row>
    <row r="46" spans="1:24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4"/>
      <c r="H46" s="24"/>
      <c r="I46" s="81"/>
      <c r="J46" s="18"/>
      <c r="K46" s="19"/>
      <c r="L46" s="81"/>
      <c r="M46" s="21"/>
      <c r="N46" s="22"/>
      <c r="O46" s="23"/>
      <c r="P46" s="18"/>
      <c r="Q46" s="19"/>
      <c r="R46" s="81"/>
      <c r="S46" s="19"/>
      <c r="T46" s="19"/>
      <c r="U46" s="19"/>
      <c r="V46" s="19"/>
      <c r="W46" s="19">
        <f t="shared" si="0"/>
        <v>0</v>
      </c>
      <c r="X46" s="19">
        <f t="shared" si="1"/>
        <v>0</v>
      </c>
    </row>
    <row r="47" spans="1:24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4"/>
      <c r="H47" s="24"/>
      <c r="I47" s="81"/>
      <c r="J47" s="18"/>
      <c r="K47" s="19"/>
      <c r="L47" s="81"/>
      <c r="M47" s="21"/>
      <c r="N47" s="22"/>
      <c r="O47" s="23"/>
      <c r="P47" s="18"/>
      <c r="Q47" s="19"/>
      <c r="R47" s="81"/>
      <c r="S47" s="19"/>
      <c r="T47" s="19"/>
      <c r="U47" s="19"/>
      <c r="V47" s="19"/>
      <c r="W47" s="19">
        <f t="shared" si="0"/>
        <v>0</v>
      </c>
      <c r="X47" s="19">
        <f t="shared" si="1"/>
        <v>0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4"/>
      <c r="H48" s="24"/>
      <c r="I48" s="81"/>
      <c r="J48" s="18"/>
      <c r="K48" s="19"/>
      <c r="L48" s="81"/>
      <c r="M48" s="21"/>
      <c r="N48" s="22"/>
      <c r="O48" s="23"/>
      <c r="P48" s="18"/>
      <c r="Q48" s="19"/>
      <c r="R48" s="81"/>
      <c r="S48" s="19"/>
      <c r="T48" s="19"/>
      <c r="U48" s="19"/>
      <c r="V48" s="19"/>
      <c r="W48" s="19">
        <f t="shared" si="0"/>
        <v>0</v>
      </c>
      <c r="X48" s="19">
        <f t="shared" si="1"/>
        <v>0</v>
      </c>
    </row>
    <row r="49" spans="1:24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4"/>
      <c r="H49" s="24"/>
      <c r="I49" s="81"/>
      <c r="J49" s="18"/>
      <c r="K49" s="19"/>
      <c r="L49" s="81"/>
      <c r="M49" s="21"/>
      <c r="N49" s="22"/>
      <c r="O49" s="23"/>
      <c r="P49" s="18"/>
      <c r="Q49" s="19"/>
      <c r="R49" s="81"/>
      <c r="S49" s="22"/>
      <c r="T49" s="22"/>
      <c r="U49" s="22"/>
      <c r="V49" s="22"/>
      <c r="W49" s="19">
        <f t="shared" si="0"/>
        <v>0</v>
      </c>
      <c r="X49" s="19">
        <f t="shared" si="1"/>
        <v>0</v>
      </c>
    </row>
    <row r="50" spans="1:24" ht="15.75" thickBot="1" x14ac:dyDescent="0.3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98"/>
      <c r="H50" s="98"/>
      <c r="I50" s="91"/>
      <c r="J50" s="92"/>
      <c r="K50" s="93"/>
      <c r="L50" s="91"/>
      <c r="M50" s="21"/>
      <c r="N50" s="22"/>
      <c r="O50" s="23"/>
      <c r="P50" s="92"/>
      <c r="Q50" s="93"/>
      <c r="R50" s="91"/>
      <c r="S50" s="22"/>
      <c r="T50" s="22"/>
      <c r="U50" s="22"/>
      <c r="V50" s="22"/>
      <c r="W50" s="19">
        <f t="shared" si="0"/>
        <v>0</v>
      </c>
      <c r="X50" s="19">
        <f t="shared" si="1"/>
        <v>0</v>
      </c>
    </row>
    <row r="51" spans="1:24" ht="15.75" thickBot="1" x14ac:dyDescent="0.3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99"/>
      <c r="H51" s="99"/>
      <c r="I51" s="90"/>
      <c r="J51" s="43"/>
      <c r="K51" s="44"/>
      <c r="L51" s="90"/>
      <c r="M51" s="26"/>
      <c r="N51" s="27"/>
      <c r="O51" s="28"/>
      <c r="P51" s="43"/>
      <c r="Q51" s="44"/>
      <c r="R51" s="90"/>
      <c r="S51" s="22"/>
      <c r="T51" s="22"/>
      <c r="U51" s="22"/>
      <c r="V51" s="22"/>
      <c r="W51" s="19">
        <f t="shared" si="0"/>
        <v>0</v>
      </c>
      <c r="X51" s="19">
        <f t="shared" si="1"/>
        <v>0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51"/>
  <sheetViews>
    <sheetView topLeftCell="F1" workbookViewId="0">
      <selection activeCell="W7" sqref="W7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173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38">
        <v>254</v>
      </c>
      <c r="H6" s="38">
        <v>254</v>
      </c>
      <c r="I6" s="100" t="s">
        <v>178</v>
      </c>
      <c r="J6" s="36">
        <v>1050</v>
      </c>
      <c r="K6" s="36">
        <v>2050</v>
      </c>
      <c r="L6" s="28" t="s">
        <v>178</v>
      </c>
      <c r="M6" s="21"/>
      <c r="N6" s="22"/>
      <c r="O6" s="23"/>
      <c r="P6" s="35"/>
      <c r="Q6" s="36"/>
      <c r="R6" s="37"/>
      <c r="S6" s="19"/>
      <c r="T6" s="19"/>
      <c r="U6" s="19"/>
      <c r="V6" s="19"/>
      <c r="W6" s="19">
        <f>SUM(G6,J6,M6,P6)</f>
        <v>1304</v>
      </c>
      <c r="X6" s="19">
        <f>SUM(H6,K6,N6,Q6)</f>
        <v>2304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38"/>
      <c r="H7" s="38"/>
      <c r="I7" s="100" t="s">
        <v>178</v>
      </c>
      <c r="J7" s="36"/>
      <c r="K7" s="36"/>
      <c r="L7" s="28" t="s">
        <v>176</v>
      </c>
      <c r="M7" s="26"/>
      <c r="N7" s="27"/>
      <c r="O7" s="20"/>
      <c r="P7" s="18"/>
      <c r="Q7" s="19"/>
      <c r="R7" s="20"/>
      <c r="S7" s="22"/>
      <c r="T7" s="22"/>
      <c r="U7" s="22"/>
      <c r="V7" s="22"/>
      <c r="W7" s="19">
        <f t="shared" ref="W7:W51" si="0">SUM(G7,J7,M7,P7)</f>
        <v>0</v>
      </c>
      <c r="X7" s="19">
        <f t="shared" ref="X7:X51" si="1">SUM(H7,K7,N7,Q7)</f>
        <v>0</v>
      </c>
    </row>
    <row r="8" spans="1:24" ht="15.75" thickBot="1" x14ac:dyDescent="0.3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38">
        <v>309</v>
      </c>
      <c r="H8" s="38">
        <v>309</v>
      </c>
      <c r="I8" s="100" t="s">
        <v>178</v>
      </c>
      <c r="J8" s="36">
        <v>1300</v>
      </c>
      <c r="K8" s="36">
        <v>1600</v>
      </c>
      <c r="L8" s="28" t="s">
        <v>176</v>
      </c>
      <c r="M8" s="21">
        <v>55</v>
      </c>
      <c r="N8" s="22">
        <v>110</v>
      </c>
      <c r="O8" s="23"/>
      <c r="P8" s="92">
        <v>205</v>
      </c>
      <c r="Q8" s="93">
        <v>410</v>
      </c>
      <c r="R8" s="102"/>
      <c r="S8" s="22"/>
      <c r="T8" s="22"/>
      <c r="U8" s="22"/>
      <c r="V8" s="22"/>
      <c r="W8" s="19">
        <f t="shared" si="0"/>
        <v>1869</v>
      </c>
      <c r="X8" s="19">
        <f t="shared" si="1"/>
        <v>2429</v>
      </c>
    </row>
    <row r="9" spans="1:24" ht="23.25" thickBot="1" x14ac:dyDescent="0.3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38">
        <v>309</v>
      </c>
      <c r="H9" s="38">
        <v>309</v>
      </c>
      <c r="I9" s="100" t="s">
        <v>178</v>
      </c>
      <c r="J9" s="36">
        <v>1300</v>
      </c>
      <c r="K9" s="36">
        <v>1600</v>
      </c>
      <c r="L9" s="28" t="s">
        <v>176</v>
      </c>
      <c r="M9" s="26">
        <v>55</v>
      </c>
      <c r="N9" s="27">
        <v>110</v>
      </c>
      <c r="O9" s="28"/>
      <c r="P9" s="92">
        <v>205</v>
      </c>
      <c r="Q9" s="93">
        <v>410</v>
      </c>
      <c r="R9" s="102"/>
      <c r="S9" s="27"/>
      <c r="T9" s="27"/>
      <c r="U9" s="27"/>
      <c r="V9" s="27"/>
      <c r="W9" s="19">
        <f t="shared" si="0"/>
        <v>1869</v>
      </c>
      <c r="X9" s="19">
        <f t="shared" si="1"/>
        <v>2429</v>
      </c>
    </row>
    <row r="10" spans="1:24" ht="15.75" thickBot="1" x14ac:dyDescent="0.3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38">
        <v>309</v>
      </c>
      <c r="H10" s="38">
        <v>309</v>
      </c>
      <c r="I10" s="100" t="s">
        <v>178</v>
      </c>
      <c r="J10" s="36">
        <v>1300</v>
      </c>
      <c r="K10" s="36">
        <v>1600</v>
      </c>
      <c r="L10" s="28" t="s">
        <v>176</v>
      </c>
      <c r="M10" s="21">
        <v>55</v>
      </c>
      <c r="N10" s="22">
        <v>110</v>
      </c>
      <c r="O10" s="23"/>
      <c r="P10" s="92">
        <v>205</v>
      </c>
      <c r="Q10" s="93">
        <v>410</v>
      </c>
      <c r="R10" s="102"/>
      <c r="S10" s="22"/>
      <c r="T10" s="22"/>
      <c r="U10" s="22"/>
      <c r="V10" s="22"/>
      <c r="W10" s="19">
        <f t="shared" si="0"/>
        <v>1869</v>
      </c>
      <c r="X10" s="19">
        <f t="shared" si="1"/>
        <v>2429</v>
      </c>
    </row>
    <row r="11" spans="1:24" ht="15.75" thickBot="1" x14ac:dyDescent="0.3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38">
        <v>309</v>
      </c>
      <c r="H11" s="38">
        <v>309</v>
      </c>
      <c r="I11" s="100" t="s">
        <v>178</v>
      </c>
      <c r="J11" s="36">
        <v>1300</v>
      </c>
      <c r="K11" s="36">
        <v>1600</v>
      </c>
      <c r="L11" s="28" t="s">
        <v>176</v>
      </c>
      <c r="M11" s="26">
        <v>55</v>
      </c>
      <c r="N11" s="27">
        <v>110</v>
      </c>
      <c r="O11" s="28"/>
      <c r="P11" s="92">
        <v>205</v>
      </c>
      <c r="Q11" s="93">
        <v>410</v>
      </c>
      <c r="R11" s="102"/>
      <c r="S11" s="19"/>
      <c r="T11" s="19"/>
      <c r="U11" s="19"/>
      <c r="V11" s="19"/>
      <c r="W11" s="19">
        <f t="shared" si="0"/>
        <v>1869</v>
      </c>
      <c r="X11" s="19">
        <f t="shared" si="1"/>
        <v>2429</v>
      </c>
    </row>
    <row r="12" spans="1:24" ht="15.75" thickBot="1" x14ac:dyDescent="0.3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38">
        <v>309</v>
      </c>
      <c r="H12" s="38">
        <v>309</v>
      </c>
      <c r="I12" s="100" t="s">
        <v>178</v>
      </c>
      <c r="J12" s="36">
        <v>1300</v>
      </c>
      <c r="K12" s="36">
        <v>1600</v>
      </c>
      <c r="L12" s="28" t="s">
        <v>176</v>
      </c>
      <c r="M12" s="26">
        <v>55</v>
      </c>
      <c r="N12" s="27">
        <v>110</v>
      </c>
      <c r="O12" s="28"/>
      <c r="P12" s="92">
        <v>205</v>
      </c>
      <c r="Q12" s="93">
        <v>410</v>
      </c>
      <c r="R12" s="102"/>
      <c r="S12" s="19"/>
      <c r="T12" s="19"/>
      <c r="U12" s="19"/>
      <c r="V12" s="19"/>
      <c r="W12" s="19">
        <f t="shared" si="0"/>
        <v>1869</v>
      </c>
      <c r="X12" s="19">
        <f t="shared" si="1"/>
        <v>2429</v>
      </c>
    </row>
    <row r="13" spans="1:24" ht="15.75" thickBot="1" x14ac:dyDescent="0.3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38">
        <v>319</v>
      </c>
      <c r="H13" s="38">
        <v>319</v>
      </c>
      <c r="I13" s="100" t="s">
        <v>178</v>
      </c>
      <c r="J13" s="36">
        <v>1350</v>
      </c>
      <c r="K13" s="36">
        <v>1650</v>
      </c>
      <c r="L13" s="28" t="s">
        <v>176</v>
      </c>
      <c r="M13" s="21">
        <v>30</v>
      </c>
      <c r="N13" s="22">
        <v>60</v>
      </c>
      <c r="O13" s="23"/>
      <c r="P13" s="92">
        <v>205</v>
      </c>
      <c r="Q13" s="93">
        <v>410</v>
      </c>
      <c r="R13" s="102"/>
      <c r="S13" s="27"/>
      <c r="T13" s="27"/>
      <c r="U13" s="27"/>
      <c r="V13" s="27"/>
      <c r="W13" s="19">
        <f t="shared" si="0"/>
        <v>1904</v>
      </c>
      <c r="X13" s="19">
        <f t="shared" si="1"/>
        <v>2439</v>
      </c>
    </row>
    <row r="14" spans="1:24" ht="15.75" thickBot="1" x14ac:dyDescent="0.3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38">
        <v>319</v>
      </c>
      <c r="H14" s="38">
        <v>319</v>
      </c>
      <c r="I14" s="100" t="s">
        <v>178</v>
      </c>
      <c r="J14" s="36">
        <v>1350</v>
      </c>
      <c r="K14" s="36">
        <v>1650</v>
      </c>
      <c r="L14" s="28" t="s">
        <v>176</v>
      </c>
      <c r="M14" s="21">
        <v>30</v>
      </c>
      <c r="N14" s="22">
        <v>60</v>
      </c>
      <c r="O14" s="23"/>
      <c r="P14" s="92">
        <v>205</v>
      </c>
      <c r="Q14" s="93">
        <v>410</v>
      </c>
      <c r="R14" s="102"/>
      <c r="S14" s="27"/>
      <c r="T14" s="27"/>
      <c r="U14" s="27"/>
      <c r="V14" s="27"/>
      <c r="W14" s="19">
        <f t="shared" si="0"/>
        <v>1904</v>
      </c>
      <c r="X14" s="19">
        <f t="shared" si="1"/>
        <v>2439</v>
      </c>
    </row>
    <row r="15" spans="1:24" ht="15.75" thickBot="1" x14ac:dyDescent="0.3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38">
        <v>309</v>
      </c>
      <c r="H15" s="38">
        <v>309</v>
      </c>
      <c r="I15" s="100" t="s">
        <v>178</v>
      </c>
      <c r="J15" s="36">
        <v>1300</v>
      </c>
      <c r="K15" s="36">
        <v>1600</v>
      </c>
      <c r="L15" s="28" t="s">
        <v>176</v>
      </c>
      <c r="M15" s="21">
        <v>55</v>
      </c>
      <c r="N15" s="22">
        <v>110</v>
      </c>
      <c r="O15" s="23"/>
      <c r="P15" s="92">
        <v>205</v>
      </c>
      <c r="Q15" s="93">
        <v>410</v>
      </c>
      <c r="R15" s="102"/>
      <c r="S15" s="27"/>
      <c r="T15" s="27"/>
      <c r="U15" s="27"/>
      <c r="V15" s="27"/>
      <c r="W15" s="19">
        <f t="shared" si="0"/>
        <v>1869</v>
      </c>
      <c r="X15" s="19">
        <f t="shared" si="1"/>
        <v>2429</v>
      </c>
    </row>
    <row r="16" spans="1:24" ht="15.75" thickBot="1" x14ac:dyDescent="0.3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38">
        <v>319</v>
      </c>
      <c r="H16" s="38">
        <v>319</v>
      </c>
      <c r="I16" s="100" t="s">
        <v>178</v>
      </c>
      <c r="J16" s="36">
        <v>1350</v>
      </c>
      <c r="K16" s="36">
        <v>1650</v>
      </c>
      <c r="L16" s="28" t="s">
        <v>176</v>
      </c>
      <c r="M16" s="21">
        <v>30</v>
      </c>
      <c r="N16" s="22">
        <v>60</v>
      </c>
      <c r="O16" s="23"/>
      <c r="P16" s="92">
        <v>205</v>
      </c>
      <c r="Q16" s="93">
        <v>410</v>
      </c>
      <c r="R16" s="102"/>
      <c r="S16" s="27"/>
      <c r="T16" s="27"/>
      <c r="U16" s="27"/>
      <c r="V16" s="27"/>
      <c r="W16" s="19">
        <f t="shared" si="0"/>
        <v>1904</v>
      </c>
      <c r="X16" s="19">
        <f t="shared" si="1"/>
        <v>2439</v>
      </c>
    </row>
    <row r="17" spans="1:24" ht="15.75" thickBot="1" x14ac:dyDescent="0.3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38">
        <v>319</v>
      </c>
      <c r="H17" s="38">
        <v>319</v>
      </c>
      <c r="I17" s="100" t="s">
        <v>178</v>
      </c>
      <c r="J17" s="36">
        <v>1350</v>
      </c>
      <c r="K17" s="36">
        <v>1650</v>
      </c>
      <c r="L17" s="28" t="s">
        <v>176</v>
      </c>
      <c r="M17" s="21">
        <v>30</v>
      </c>
      <c r="N17" s="22">
        <v>60</v>
      </c>
      <c r="O17" s="23"/>
      <c r="P17" s="92">
        <v>205</v>
      </c>
      <c r="Q17" s="93">
        <v>410</v>
      </c>
      <c r="R17" s="102"/>
      <c r="S17" s="22"/>
      <c r="T17" s="22"/>
      <c r="U17" s="22"/>
      <c r="V17" s="22"/>
      <c r="W17" s="19">
        <f t="shared" si="0"/>
        <v>1904</v>
      </c>
      <c r="X17" s="19">
        <f t="shared" si="1"/>
        <v>2439</v>
      </c>
    </row>
    <row r="18" spans="1:24" x14ac:dyDescent="0.25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38">
        <v>384</v>
      </c>
      <c r="H18" s="38">
        <v>384</v>
      </c>
      <c r="I18" s="103" t="s">
        <v>176</v>
      </c>
      <c r="J18" s="36">
        <v>750</v>
      </c>
      <c r="K18" s="36">
        <v>1450</v>
      </c>
      <c r="L18" s="28" t="s">
        <v>176</v>
      </c>
      <c r="M18" s="26">
        <v>25</v>
      </c>
      <c r="N18" s="104">
        <v>50</v>
      </c>
      <c r="O18" s="28" t="s">
        <v>176</v>
      </c>
      <c r="P18" s="26">
        <v>400</v>
      </c>
      <c r="Q18" s="27">
        <v>800</v>
      </c>
      <c r="R18" s="28" t="s">
        <v>176</v>
      </c>
      <c r="S18" s="27"/>
      <c r="T18" s="27"/>
      <c r="U18" s="27"/>
      <c r="V18" s="27"/>
      <c r="W18" s="19">
        <f t="shared" si="0"/>
        <v>1559</v>
      </c>
      <c r="X18" s="19">
        <f t="shared" si="1"/>
        <v>2684</v>
      </c>
    </row>
    <row r="19" spans="1:24" x14ac:dyDescent="0.25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38">
        <v>384</v>
      </c>
      <c r="H19" s="38">
        <v>384</v>
      </c>
      <c r="I19" s="103" t="s">
        <v>176</v>
      </c>
      <c r="J19" s="36">
        <v>750</v>
      </c>
      <c r="K19" s="36">
        <v>1450</v>
      </c>
      <c r="L19" s="28" t="s">
        <v>176</v>
      </c>
      <c r="M19" s="26">
        <v>25</v>
      </c>
      <c r="N19" s="27">
        <v>50</v>
      </c>
      <c r="O19" s="28" t="s">
        <v>176</v>
      </c>
      <c r="P19" s="26">
        <v>400</v>
      </c>
      <c r="Q19" s="27">
        <v>800</v>
      </c>
      <c r="R19" s="28" t="s">
        <v>176</v>
      </c>
      <c r="S19" s="22"/>
      <c r="T19" s="22"/>
      <c r="U19" s="22"/>
      <c r="V19" s="22"/>
      <c r="W19" s="19">
        <f t="shared" si="0"/>
        <v>1559</v>
      </c>
      <c r="X19" s="19">
        <f t="shared" si="1"/>
        <v>2684</v>
      </c>
    </row>
    <row r="20" spans="1:24" x14ac:dyDescent="0.25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38">
        <v>384</v>
      </c>
      <c r="H20" s="38">
        <v>384</v>
      </c>
      <c r="I20" s="103" t="s">
        <v>176</v>
      </c>
      <c r="J20" s="36">
        <v>750</v>
      </c>
      <c r="K20" s="36">
        <v>1450</v>
      </c>
      <c r="L20" s="28" t="s">
        <v>176</v>
      </c>
      <c r="M20" s="26">
        <v>25</v>
      </c>
      <c r="N20" s="19">
        <v>50</v>
      </c>
      <c r="O20" s="20" t="s">
        <v>176</v>
      </c>
      <c r="P20" s="26">
        <v>400</v>
      </c>
      <c r="Q20" s="27">
        <v>800</v>
      </c>
      <c r="R20" s="28" t="s">
        <v>176</v>
      </c>
      <c r="S20" s="22"/>
      <c r="T20" s="22"/>
      <c r="U20" s="22"/>
      <c r="V20" s="22"/>
      <c r="W20" s="19">
        <f t="shared" si="0"/>
        <v>1559</v>
      </c>
      <c r="X20" s="19">
        <f t="shared" si="1"/>
        <v>2684</v>
      </c>
    </row>
    <row r="21" spans="1:24" x14ac:dyDescent="0.25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38">
        <v>254</v>
      </c>
      <c r="H21" s="38">
        <v>254</v>
      </c>
      <c r="I21" s="105" t="s">
        <v>174</v>
      </c>
      <c r="J21" s="36">
        <v>400</v>
      </c>
      <c r="K21" s="36">
        <v>350</v>
      </c>
      <c r="L21" s="32" t="s">
        <v>176</v>
      </c>
      <c r="M21" s="21">
        <v>25</v>
      </c>
      <c r="N21" s="22">
        <v>50</v>
      </c>
      <c r="O21" s="23" t="s">
        <v>176</v>
      </c>
      <c r="P21" s="30">
        <v>350</v>
      </c>
      <c r="Q21" s="31">
        <v>700</v>
      </c>
      <c r="R21" s="32" t="s">
        <v>176</v>
      </c>
      <c r="S21" s="22"/>
      <c r="T21" s="22"/>
      <c r="U21" s="22"/>
      <c r="V21" s="22"/>
      <c r="W21" s="19">
        <f t="shared" si="0"/>
        <v>1029</v>
      </c>
      <c r="X21" s="19">
        <f t="shared" si="1"/>
        <v>1354</v>
      </c>
    </row>
    <row r="22" spans="1:24" x14ac:dyDescent="0.25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38">
        <v>254</v>
      </c>
      <c r="H22" s="38">
        <v>254</v>
      </c>
      <c r="I22" s="45" t="s">
        <v>174</v>
      </c>
      <c r="J22" s="36">
        <v>1635</v>
      </c>
      <c r="K22" s="36">
        <v>2650</v>
      </c>
      <c r="L22" s="20" t="s">
        <v>176</v>
      </c>
      <c r="M22" s="18">
        <v>25</v>
      </c>
      <c r="N22" s="19">
        <v>50</v>
      </c>
      <c r="O22" s="20" t="s">
        <v>176</v>
      </c>
      <c r="P22" s="18">
        <v>350</v>
      </c>
      <c r="Q22" s="19">
        <v>700</v>
      </c>
      <c r="R22" s="20" t="s">
        <v>176</v>
      </c>
      <c r="S22" s="22"/>
      <c r="T22" s="22"/>
      <c r="U22" s="22"/>
      <c r="V22" s="22"/>
      <c r="W22" s="19">
        <f t="shared" si="0"/>
        <v>2264</v>
      </c>
      <c r="X22" s="19">
        <f t="shared" si="1"/>
        <v>3654</v>
      </c>
    </row>
    <row r="23" spans="1:24" x14ac:dyDescent="0.25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38">
        <v>254</v>
      </c>
      <c r="H23" s="38">
        <v>254</v>
      </c>
      <c r="I23" s="106" t="s">
        <v>174</v>
      </c>
      <c r="J23" s="36">
        <v>1150</v>
      </c>
      <c r="K23" s="36">
        <v>2050</v>
      </c>
      <c r="L23" s="21" t="s">
        <v>174</v>
      </c>
      <c r="M23" s="21">
        <v>50</v>
      </c>
      <c r="N23" s="22">
        <v>100</v>
      </c>
      <c r="O23" s="22" t="s">
        <v>174</v>
      </c>
      <c r="P23" s="22">
        <v>350</v>
      </c>
      <c r="Q23" s="22">
        <v>700</v>
      </c>
      <c r="R23" s="22" t="s">
        <v>174</v>
      </c>
      <c r="S23" s="22"/>
      <c r="T23" s="22"/>
      <c r="U23" s="22"/>
      <c r="V23" s="22"/>
      <c r="W23" s="19">
        <f t="shared" si="0"/>
        <v>1804</v>
      </c>
      <c r="X23" s="19">
        <f t="shared" si="1"/>
        <v>3104</v>
      </c>
    </row>
    <row r="24" spans="1:24" x14ac:dyDescent="0.25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38">
        <v>254</v>
      </c>
      <c r="H24" s="38">
        <v>254</v>
      </c>
      <c r="I24" s="106" t="s">
        <v>174</v>
      </c>
      <c r="J24" s="36">
        <v>1615</v>
      </c>
      <c r="K24" s="36">
        <v>2735</v>
      </c>
      <c r="L24" s="21" t="s">
        <v>174</v>
      </c>
      <c r="M24" s="26">
        <v>50</v>
      </c>
      <c r="N24" s="22">
        <v>100</v>
      </c>
      <c r="O24" s="22" t="s">
        <v>174</v>
      </c>
      <c r="P24" s="22">
        <v>300</v>
      </c>
      <c r="Q24" s="22">
        <v>600</v>
      </c>
      <c r="R24" s="22" t="s">
        <v>174</v>
      </c>
      <c r="S24" s="22"/>
      <c r="T24" s="22"/>
      <c r="U24" s="22"/>
      <c r="V24" s="22"/>
      <c r="W24" s="19">
        <f t="shared" si="0"/>
        <v>2219</v>
      </c>
      <c r="X24" s="19">
        <f t="shared" si="1"/>
        <v>3689</v>
      </c>
    </row>
    <row r="25" spans="1:24" x14ac:dyDescent="0.25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38"/>
      <c r="H25" s="38"/>
      <c r="I25" s="106"/>
      <c r="J25" s="36"/>
      <c r="K25" s="36"/>
      <c r="L25" s="21"/>
      <c r="M25" s="21"/>
      <c r="N25" s="22"/>
      <c r="O25" s="22"/>
      <c r="P25" s="22"/>
      <c r="Q25" s="22"/>
      <c r="R25" s="22"/>
      <c r="S25" s="19"/>
      <c r="T25" s="19"/>
      <c r="U25" s="19"/>
      <c r="V25" s="19"/>
      <c r="W25" s="19">
        <f t="shared" si="0"/>
        <v>0</v>
      </c>
      <c r="X25" s="19">
        <f t="shared" si="1"/>
        <v>0</v>
      </c>
    </row>
    <row r="26" spans="1:24" x14ac:dyDescent="0.25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38">
        <v>254</v>
      </c>
      <c r="H26" s="38">
        <v>254</v>
      </c>
      <c r="I26" s="106" t="s">
        <v>174</v>
      </c>
      <c r="J26" s="36">
        <v>2100</v>
      </c>
      <c r="K26" s="36">
        <v>3350</v>
      </c>
      <c r="L26" s="21" t="s">
        <v>174</v>
      </c>
      <c r="M26" s="21">
        <v>50</v>
      </c>
      <c r="N26" s="22">
        <v>100</v>
      </c>
      <c r="O26" s="22" t="s">
        <v>174</v>
      </c>
      <c r="P26" s="22">
        <v>350</v>
      </c>
      <c r="Q26" s="22">
        <v>700</v>
      </c>
      <c r="R26" s="22" t="s">
        <v>174</v>
      </c>
      <c r="S26" s="19"/>
      <c r="T26" s="19"/>
      <c r="U26" s="19"/>
      <c r="V26" s="19"/>
      <c r="W26" s="19">
        <f t="shared" si="0"/>
        <v>2754</v>
      </c>
      <c r="X26" s="19">
        <f t="shared" si="1"/>
        <v>4404</v>
      </c>
    </row>
    <row r="27" spans="1:24" x14ac:dyDescent="0.25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38">
        <v>254</v>
      </c>
      <c r="H27" s="38">
        <v>254</v>
      </c>
      <c r="I27" s="106" t="s">
        <v>174</v>
      </c>
      <c r="J27" s="36">
        <v>1450</v>
      </c>
      <c r="K27" s="36">
        <v>2300</v>
      </c>
      <c r="L27" s="21" t="s">
        <v>174</v>
      </c>
      <c r="M27" s="21">
        <v>50</v>
      </c>
      <c r="N27" s="22">
        <v>100</v>
      </c>
      <c r="O27" s="22" t="s">
        <v>174</v>
      </c>
      <c r="P27" s="22">
        <v>300</v>
      </c>
      <c r="Q27" s="22">
        <v>600</v>
      </c>
      <c r="R27" s="22" t="s">
        <v>174</v>
      </c>
      <c r="S27" s="19"/>
      <c r="T27" s="19"/>
      <c r="U27" s="19"/>
      <c r="V27" s="19"/>
      <c r="W27" s="19">
        <f t="shared" si="0"/>
        <v>2054</v>
      </c>
      <c r="X27" s="19">
        <f t="shared" si="1"/>
        <v>3254</v>
      </c>
    </row>
    <row r="28" spans="1:24" x14ac:dyDescent="0.25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38"/>
      <c r="H28" s="38"/>
      <c r="I28" s="106"/>
      <c r="J28" s="36"/>
      <c r="K28" s="36"/>
      <c r="L28" s="21"/>
      <c r="M28" s="21"/>
      <c r="N28" s="22"/>
      <c r="O28" s="22"/>
      <c r="P28" s="22"/>
      <c r="Q28" s="22"/>
      <c r="R28" s="22"/>
      <c r="S28" s="22"/>
      <c r="T28" s="22"/>
      <c r="U28" s="22"/>
      <c r="V28" s="22"/>
      <c r="W28" s="19">
        <f t="shared" si="0"/>
        <v>0</v>
      </c>
      <c r="X28" s="19">
        <f t="shared" si="1"/>
        <v>0</v>
      </c>
    </row>
    <row r="29" spans="1:24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38">
        <v>254</v>
      </c>
      <c r="H29" s="38">
        <v>254</v>
      </c>
      <c r="I29" s="105" t="s">
        <v>174</v>
      </c>
      <c r="J29" s="36">
        <v>875</v>
      </c>
      <c r="K29" s="36">
        <v>1500</v>
      </c>
      <c r="L29" s="32" t="s">
        <v>174</v>
      </c>
      <c r="M29" s="21">
        <v>28</v>
      </c>
      <c r="N29" s="22">
        <v>56</v>
      </c>
      <c r="O29" s="23" t="s">
        <v>174</v>
      </c>
      <c r="P29" s="30" t="s">
        <v>179</v>
      </c>
      <c r="Q29" s="30" t="s">
        <v>179</v>
      </c>
      <c r="R29" s="30" t="s">
        <v>179</v>
      </c>
      <c r="S29" s="22"/>
      <c r="T29" s="22"/>
      <c r="U29" s="22"/>
      <c r="V29" s="22"/>
      <c r="W29" s="19">
        <f t="shared" si="0"/>
        <v>1157</v>
      </c>
      <c r="X29" s="19">
        <f t="shared" si="1"/>
        <v>1810</v>
      </c>
    </row>
    <row r="30" spans="1:24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38">
        <v>254</v>
      </c>
      <c r="H30" s="38">
        <v>254</v>
      </c>
      <c r="I30" s="105" t="s">
        <v>174</v>
      </c>
      <c r="J30" s="36">
        <v>550</v>
      </c>
      <c r="K30" s="36">
        <v>1050</v>
      </c>
      <c r="L30" s="18" t="s">
        <v>174</v>
      </c>
      <c r="M30" s="21">
        <v>28</v>
      </c>
      <c r="N30" s="22">
        <v>56</v>
      </c>
      <c r="O30" s="23" t="s">
        <v>174</v>
      </c>
      <c r="P30" s="30" t="s">
        <v>179</v>
      </c>
      <c r="Q30" s="30" t="s">
        <v>179</v>
      </c>
      <c r="R30" s="30" t="s">
        <v>179</v>
      </c>
      <c r="S30" s="22"/>
      <c r="T30" s="22"/>
      <c r="U30" s="22"/>
      <c r="V30" s="22"/>
      <c r="W30" s="19">
        <f t="shared" si="0"/>
        <v>832</v>
      </c>
      <c r="X30" s="19">
        <f t="shared" si="1"/>
        <v>1360</v>
      </c>
    </row>
    <row r="31" spans="1:24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38">
        <v>254</v>
      </c>
      <c r="H31" s="38">
        <v>254</v>
      </c>
      <c r="I31" s="100" t="s">
        <v>174</v>
      </c>
      <c r="J31" s="36">
        <v>650</v>
      </c>
      <c r="K31" s="36">
        <v>675</v>
      </c>
      <c r="L31" s="37" t="s">
        <v>176</v>
      </c>
      <c r="M31" s="18">
        <v>35</v>
      </c>
      <c r="N31" s="19">
        <v>70</v>
      </c>
      <c r="O31" s="20" t="s">
        <v>176</v>
      </c>
      <c r="P31" s="35">
        <v>238</v>
      </c>
      <c r="Q31" s="36">
        <v>476</v>
      </c>
      <c r="R31" s="37" t="s">
        <v>176</v>
      </c>
      <c r="S31" s="22"/>
      <c r="T31" s="22"/>
      <c r="U31" s="22"/>
      <c r="V31" s="22"/>
      <c r="W31" s="19">
        <f t="shared" si="0"/>
        <v>1177</v>
      </c>
      <c r="X31" s="19">
        <f t="shared" si="1"/>
        <v>1475</v>
      </c>
    </row>
    <row r="32" spans="1:24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38"/>
      <c r="H32" s="38"/>
      <c r="I32" s="100" t="s">
        <v>174</v>
      </c>
      <c r="J32" s="36"/>
      <c r="K32" s="36"/>
      <c r="L32" s="37"/>
      <c r="M32" s="26"/>
      <c r="N32" s="27"/>
      <c r="O32" s="28"/>
      <c r="P32" s="35"/>
      <c r="Q32" s="36"/>
      <c r="R32" s="37"/>
      <c r="S32" s="19"/>
      <c r="T32" s="19"/>
      <c r="U32" s="19"/>
      <c r="V32" s="19"/>
      <c r="W32" s="19">
        <f t="shared" si="0"/>
        <v>0</v>
      </c>
      <c r="X32" s="19">
        <f t="shared" si="1"/>
        <v>0</v>
      </c>
    </row>
    <row r="33" spans="1:24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24"/>
      <c r="H33" s="24"/>
      <c r="I33" s="100" t="s">
        <v>174</v>
      </c>
      <c r="J33" s="19"/>
      <c r="K33" s="19"/>
      <c r="L33" s="20"/>
      <c r="M33" s="21"/>
      <c r="N33" s="22"/>
      <c r="O33" s="23"/>
      <c r="P33" s="18"/>
      <c r="Q33" s="19"/>
      <c r="R33" s="20"/>
      <c r="S33" s="19"/>
      <c r="T33" s="19"/>
      <c r="U33" s="19"/>
      <c r="V33" s="19"/>
      <c r="W33" s="19">
        <f t="shared" si="0"/>
        <v>0</v>
      </c>
      <c r="X33" s="19">
        <f t="shared" si="1"/>
        <v>0</v>
      </c>
    </row>
    <row r="34" spans="1:24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6">
        <v>254</v>
      </c>
      <c r="H34" s="26">
        <v>254</v>
      </c>
      <c r="I34" s="26" t="s">
        <v>174</v>
      </c>
      <c r="J34" s="26">
        <v>437</v>
      </c>
      <c r="K34" s="26">
        <v>754</v>
      </c>
      <c r="L34" s="26" t="s">
        <v>174</v>
      </c>
      <c r="M34" s="26">
        <v>35</v>
      </c>
      <c r="N34" s="26">
        <v>70</v>
      </c>
      <c r="O34" s="26" t="s">
        <v>174</v>
      </c>
      <c r="P34" s="26">
        <v>508</v>
      </c>
      <c r="Q34" s="26">
        <v>1016</v>
      </c>
      <c r="R34" s="26" t="s">
        <v>174</v>
      </c>
      <c r="S34" s="19"/>
      <c r="T34" s="19"/>
      <c r="U34" s="19"/>
      <c r="V34" s="19"/>
      <c r="W34" s="19">
        <f t="shared" si="0"/>
        <v>1234</v>
      </c>
      <c r="X34" s="19">
        <f t="shared" si="1"/>
        <v>2094</v>
      </c>
    </row>
    <row r="35" spans="1:24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6">
        <v>254</v>
      </c>
      <c r="H35" s="26">
        <v>254</v>
      </c>
      <c r="I35" s="26" t="s">
        <v>174</v>
      </c>
      <c r="J35" s="26">
        <v>437</v>
      </c>
      <c r="K35" s="26">
        <v>754</v>
      </c>
      <c r="L35" s="26" t="s">
        <v>174</v>
      </c>
      <c r="M35" s="26">
        <v>35</v>
      </c>
      <c r="N35" s="26">
        <v>70</v>
      </c>
      <c r="O35" s="26" t="s">
        <v>174</v>
      </c>
      <c r="P35" s="26">
        <v>508</v>
      </c>
      <c r="Q35" s="26">
        <v>1016</v>
      </c>
      <c r="R35" s="26" t="s">
        <v>174</v>
      </c>
      <c r="S35" s="22"/>
      <c r="T35" s="22"/>
      <c r="U35" s="22"/>
      <c r="V35" s="22"/>
      <c r="W35" s="19">
        <f t="shared" si="0"/>
        <v>1234</v>
      </c>
      <c r="X35" s="19">
        <f t="shared" si="1"/>
        <v>2094</v>
      </c>
    </row>
    <row r="36" spans="1:24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6">
        <v>254</v>
      </c>
      <c r="H36" s="26">
        <v>254</v>
      </c>
      <c r="I36" s="26" t="s">
        <v>174</v>
      </c>
      <c r="J36" s="26">
        <v>802</v>
      </c>
      <c r="K36" s="26">
        <v>1132</v>
      </c>
      <c r="L36" s="26" t="s">
        <v>174</v>
      </c>
      <c r="M36" s="26">
        <v>35</v>
      </c>
      <c r="N36" s="26">
        <v>70</v>
      </c>
      <c r="O36" s="26" t="s">
        <v>174</v>
      </c>
      <c r="P36" s="26">
        <v>508</v>
      </c>
      <c r="Q36" s="26">
        <v>1016</v>
      </c>
      <c r="R36" s="26" t="s">
        <v>174</v>
      </c>
      <c r="S36" s="22"/>
      <c r="T36" s="22"/>
      <c r="U36" s="22"/>
      <c r="V36" s="22"/>
      <c r="W36" s="19">
        <f t="shared" si="0"/>
        <v>1599</v>
      </c>
      <c r="X36" s="19">
        <f t="shared" si="1"/>
        <v>2472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6">
        <v>254</v>
      </c>
      <c r="H37" s="26">
        <v>254</v>
      </c>
      <c r="I37" s="26" t="s">
        <v>174</v>
      </c>
      <c r="J37" s="26">
        <v>802</v>
      </c>
      <c r="K37" s="26">
        <v>1132</v>
      </c>
      <c r="L37" s="26" t="s">
        <v>174</v>
      </c>
      <c r="M37" s="26">
        <v>35</v>
      </c>
      <c r="N37" s="26">
        <v>70</v>
      </c>
      <c r="O37" s="26" t="s">
        <v>174</v>
      </c>
      <c r="P37" s="26">
        <v>508</v>
      </c>
      <c r="Q37" s="26">
        <v>1016</v>
      </c>
      <c r="R37" s="26" t="s">
        <v>174</v>
      </c>
      <c r="S37" s="22"/>
      <c r="T37" s="22"/>
      <c r="U37" s="22"/>
      <c r="V37" s="22"/>
      <c r="W37" s="19">
        <f t="shared" si="0"/>
        <v>1599</v>
      </c>
      <c r="X37" s="19">
        <f t="shared" si="1"/>
        <v>2472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6">
        <v>254</v>
      </c>
      <c r="H38" s="26">
        <v>254</v>
      </c>
      <c r="I38" s="26" t="s">
        <v>174</v>
      </c>
      <c r="J38" s="26">
        <v>802</v>
      </c>
      <c r="K38" s="26">
        <v>1132</v>
      </c>
      <c r="L38" s="26" t="s">
        <v>174</v>
      </c>
      <c r="M38" s="26">
        <v>35</v>
      </c>
      <c r="N38" s="26">
        <v>70</v>
      </c>
      <c r="O38" s="26" t="s">
        <v>174</v>
      </c>
      <c r="P38" s="26">
        <v>508</v>
      </c>
      <c r="Q38" s="26">
        <v>1016</v>
      </c>
      <c r="R38" s="26" t="s">
        <v>174</v>
      </c>
      <c r="S38" s="22"/>
      <c r="T38" s="22"/>
      <c r="U38" s="22"/>
      <c r="V38" s="22"/>
      <c r="W38" s="19">
        <f t="shared" si="0"/>
        <v>1599</v>
      </c>
      <c r="X38" s="19">
        <f t="shared" si="1"/>
        <v>2472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6">
        <v>254</v>
      </c>
      <c r="H39" s="26">
        <v>254</v>
      </c>
      <c r="I39" s="26" t="s">
        <v>174</v>
      </c>
      <c r="J39" s="26">
        <v>612</v>
      </c>
      <c r="K39" s="26">
        <v>854</v>
      </c>
      <c r="L39" s="26" t="s">
        <v>174</v>
      </c>
      <c r="M39" s="26">
        <v>35</v>
      </c>
      <c r="N39" s="26">
        <v>70</v>
      </c>
      <c r="O39" s="26" t="s">
        <v>174</v>
      </c>
      <c r="P39" s="26">
        <v>508</v>
      </c>
      <c r="Q39" s="26">
        <v>1016</v>
      </c>
      <c r="R39" s="26" t="s">
        <v>174</v>
      </c>
      <c r="S39" s="19"/>
      <c r="T39" s="19"/>
      <c r="U39" s="19"/>
      <c r="V39" s="19"/>
      <c r="W39" s="19">
        <f t="shared" si="0"/>
        <v>1409</v>
      </c>
      <c r="X39" s="19">
        <f t="shared" si="1"/>
        <v>2194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6">
        <v>254</v>
      </c>
      <c r="H40" s="26">
        <v>254</v>
      </c>
      <c r="I40" s="26" t="s">
        <v>174</v>
      </c>
      <c r="J40" s="26">
        <v>612</v>
      </c>
      <c r="K40" s="26">
        <v>854</v>
      </c>
      <c r="L40" s="26" t="s">
        <v>174</v>
      </c>
      <c r="M40" s="26">
        <v>35</v>
      </c>
      <c r="N40" s="26">
        <v>70</v>
      </c>
      <c r="O40" s="26" t="s">
        <v>174</v>
      </c>
      <c r="P40" s="26">
        <v>508</v>
      </c>
      <c r="Q40" s="26">
        <v>1016</v>
      </c>
      <c r="R40" s="26" t="s">
        <v>174</v>
      </c>
      <c r="S40" s="19"/>
      <c r="T40" s="19"/>
      <c r="U40" s="19"/>
      <c r="V40" s="19"/>
      <c r="W40" s="19">
        <f t="shared" si="0"/>
        <v>1409</v>
      </c>
      <c r="X40" s="19">
        <f t="shared" si="1"/>
        <v>2194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6">
        <v>254</v>
      </c>
      <c r="H41" s="26">
        <v>254</v>
      </c>
      <c r="I41" s="26" t="s">
        <v>174</v>
      </c>
      <c r="J41" s="26">
        <v>612</v>
      </c>
      <c r="K41" s="26">
        <v>854</v>
      </c>
      <c r="L41" s="26" t="s">
        <v>174</v>
      </c>
      <c r="M41" s="26">
        <v>35</v>
      </c>
      <c r="N41" s="26">
        <v>70</v>
      </c>
      <c r="O41" s="26" t="s">
        <v>174</v>
      </c>
      <c r="P41" s="26">
        <v>508</v>
      </c>
      <c r="Q41" s="26">
        <v>1016</v>
      </c>
      <c r="R41" s="26" t="s">
        <v>174</v>
      </c>
      <c r="S41" s="19"/>
      <c r="T41" s="19"/>
      <c r="U41" s="19"/>
      <c r="V41" s="19"/>
      <c r="W41" s="19">
        <f t="shared" si="0"/>
        <v>1409</v>
      </c>
      <c r="X41" s="19">
        <f t="shared" si="1"/>
        <v>2194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6">
        <v>254</v>
      </c>
      <c r="H42" s="26">
        <v>254</v>
      </c>
      <c r="I42" s="26" t="s">
        <v>174</v>
      </c>
      <c r="J42" s="26">
        <v>412</v>
      </c>
      <c r="K42" s="26">
        <v>704</v>
      </c>
      <c r="L42" s="26" t="s">
        <v>174</v>
      </c>
      <c r="M42" s="26">
        <v>35</v>
      </c>
      <c r="N42" s="26">
        <v>70</v>
      </c>
      <c r="O42" s="26" t="s">
        <v>174</v>
      </c>
      <c r="P42" s="26">
        <v>508</v>
      </c>
      <c r="Q42" s="26">
        <v>1016</v>
      </c>
      <c r="R42" s="26" t="s">
        <v>174</v>
      </c>
      <c r="S42" s="22"/>
      <c r="T42" s="22"/>
      <c r="U42" s="22"/>
      <c r="V42" s="22"/>
      <c r="W42" s="19">
        <f t="shared" si="0"/>
        <v>1209</v>
      </c>
      <c r="X42" s="19">
        <f t="shared" si="1"/>
        <v>2044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6">
        <v>254</v>
      </c>
      <c r="H43" s="26">
        <v>254</v>
      </c>
      <c r="I43" s="26" t="s">
        <v>174</v>
      </c>
      <c r="J43" s="26">
        <v>412</v>
      </c>
      <c r="K43" s="26">
        <v>704</v>
      </c>
      <c r="L43" s="26" t="s">
        <v>174</v>
      </c>
      <c r="M43" s="26">
        <v>35</v>
      </c>
      <c r="N43" s="26">
        <v>70</v>
      </c>
      <c r="O43" s="26" t="s">
        <v>174</v>
      </c>
      <c r="P43" s="26">
        <v>508</v>
      </c>
      <c r="Q43" s="26">
        <v>1016</v>
      </c>
      <c r="R43" s="26" t="s">
        <v>174</v>
      </c>
      <c r="S43" s="22"/>
      <c r="T43" s="22"/>
      <c r="U43" s="22"/>
      <c r="V43" s="22"/>
      <c r="W43" s="19">
        <f t="shared" si="0"/>
        <v>1209</v>
      </c>
      <c r="X43" s="19">
        <f t="shared" si="1"/>
        <v>2044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6">
        <v>254</v>
      </c>
      <c r="H44" s="26">
        <v>254</v>
      </c>
      <c r="I44" s="26" t="s">
        <v>174</v>
      </c>
      <c r="J44" s="26">
        <v>812</v>
      </c>
      <c r="K44" s="26">
        <v>1084</v>
      </c>
      <c r="L44" s="26" t="s">
        <v>174</v>
      </c>
      <c r="M44" s="26">
        <v>35</v>
      </c>
      <c r="N44" s="26">
        <v>70</v>
      </c>
      <c r="O44" s="26" t="s">
        <v>174</v>
      </c>
      <c r="P44" s="26">
        <v>508</v>
      </c>
      <c r="Q44" s="26">
        <v>1016</v>
      </c>
      <c r="R44" s="26" t="s">
        <v>174</v>
      </c>
      <c r="S44" s="22"/>
      <c r="T44" s="22"/>
      <c r="U44" s="22"/>
      <c r="V44" s="22"/>
      <c r="W44" s="19">
        <f t="shared" si="0"/>
        <v>1609</v>
      </c>
      <c r="X44" s="19">
        <f t="shared" si="1"/>
        <v>2424</v>
      </c>
    </row>
    <row r="45" spans="1:24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6">
        <v>254</v>
      </c>
      <c r="H45" s="26">
        <v>254</v>
      </c>
      <c r="I45" s="26" t="s">
        <v>174</v>
      </c>
      <c r="J45" s="26">
        <v>1842</v>
      </c>
      <c r="K45" s="26">
        <v>2604</v>
      </c>
      <c r="L45" s="26" t="s">
        <v>174</v>
      </c>
      <c r="M45" s="26">
        <v>35</v>
      </c>
      <c r="N45" s="26">
        <v>70</v>
      </c>
      <c r="O45" s="26" t="s">
        <v>174</v>
      </c>
      <c r="P45" s="26">
        <v>508</v>
      </c>
      <c r="Q45" s="26">
        <v>1016</v>
      </c>
      <c r="R45" s="26" t="s">
        <v>174</v>
      </c>
      <c r="S45" s="22"/>
      <c r="T45" s="22"/>
      <c r="U45" s="22"/>
      <c r="V45" s="22"/>
      <c r="W45" s="19">
        <f t="shared" si="0"/>
        <v>2639</v>
      </c>
      <c r="X45" s="19">
        <f t="shared" si="1"/>
        <v>3944</v>
      </c>
    </row>
    <row r="46" spans="1:24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6">
        <v>254</v>
      </c>
      <c r="H46" s="26">
        <v>254</v>
      </c>
      <c r="I46" s="26" t="s">
        <v>174</v>
      </c>
      <c r="J46" s="26">
        <v>1842</v>
      </c>
      <c r="K46" s="26">
        <v>2604</v>
      </c>
      <c r="L46" s="26" t="s">
        <v>174</v>
      </c>
      <c r="M46" s="26">
        <v>35</v>
      </c>
      <c r="N46" s="26">
        <v>70</v>
      </c>
      <c r="O46" s="26" t="s">
        <v>174</v>
      </c>
      <c r="P46" s="26">
        <v>508</v>
      </c>
      <c r="Q46" s="26">
        <v>1016</v>
      </c>
      <c r="R46" s="26" t="s">
        <v>174</v>
      </c>
      <c r="S46" s="19"/>
      <c r="T46" s="19"/>
      <c r="U46" s="19"/>
      <c r="V46" s="19"/>
      <c r="W46" s="19">
        <f t="shared" si="0"/>
        <v>2639</v>
      </c>
      <c r="X46" s="19">
        <f t="shared" si="1"/>
        <v>3944</v>
      </c>
    </row>
    <row r="47" spans="1:24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6">
        <v>254</v>
      </c>
      <c r="H47" s="26">
        <v>254</v>
      </c>
      <c r="I47" s="26" t="s">
        <v>174</v>
      </c>
      <c r="J47" s="26">
        <v>2042</v>
      </c>
      <c r="K47" s="26">
        <v>2907</v>
      </c>
      <c r="L47" s="26" t="s">
        <v>174</v>
      </c>
      <c r="M47" s="26">
        <v>35</v>
      </c>
      <c r="N47" s="26">
        <v>70</v>
      </c>
      <c r="O47" s="26" t="s">
        <v>174</v>
      </c>
      <c r="P47" s="26">
        <v>508</v>
      </c>
      <c r="Q47" s="26">
        <v>1016</v>
      </c>
      <c r="R47" s="26" t="s">
        <v>174</v>
      </c>
      <c r="S47" s="19"/>
      <c r="T47" s="19"/>
      <c r="U47" s="19"/>
      <c r="V47" s="19"/>
      <c r="W47" s="19">
        <f t="shared" si="0"/>
        <v>2839</v>
      </c>
      <c r="X47" s="19">
        <f t="shared" si="1"/>
        <v>4247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38">
        <v>254</v>
      </c>
      <c r="H48" s="38">
        <v>254</v>
      </c>
      <c r="I48" s="106" t="s">
        <v>174</v>
      </c>
      <c r="J48" s="36">
        <v>2100</v>
      </c>
      <c r="K48" s="36">
        <v>3350</v>
      </c>
      <c r="L48" s="21" t="s">
        <v>174</v>
      </c>
      <c r="M48" s="21">
        <v>50</v>
      </c>
      <c r="N48" s="22">
        <v>100</v>
      </c>
      <c r="O48" s="22" t="s">
        <v>174</v>
      </c>
      <c r="P48" s="22">
        <v>350</v>
      </c>
      <c r="Q48" s="22">
        <v>700</v>
      </c>
      <c r="R48" s="22" t="s">
        <v>174</v>
      </c>
      <c r="S48" s="19"/>
      <c r="T48" s="19"/>
      <c r="U48" s="19"/>
      <c r="V48" s="19"/>
      <c r="W48" s="19">
        <f t="shared" si="0"/>
        <v>2754</v>
      </c>
      <c r="X48" s="19">
        <f t="shared" si="1"/>
        <v>4404</v>
      </c>
    </row>
    <row r="49" spans="1:24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38">
        <v>254</v>
      </c>
      <c r="H49" s="38">
        <v>254</v>
      </c>
      <c r="I49" s="106" t="s">
        <v>174</v>
      </c>
      <c r="J49" s="36">
        <v>1450</v>
      </c>
      <c r="K49" s="36">
        <v>2300</v>
      </c>
      <c r="L49" s="21" t="s">
        <v>174</v>
      </c>
      <c r="M49" s="21">
        <v>50</v>
      </c>
      <c r="N49" s="22">
        <v>100</v>
      </c>
      <c r="O49" s="22" t="s">
        <v>174</v>
      </c>
      <c r="P49" s="22">
        <v>300</v>
      </c>
      <c r="Q49" s="22">
        <v>600</v>
      </c>
      <c r="R49" s="22" t="s">
        <v>174</v>
      </c>
      <c r="S49" s="22"/>
      <c r="T49" s="22"/>
      <c r="U49" s="22"/>
      <c r="V49" s="22"/>
      <c r="W49" s="19">
        <f t="shared" si="0"/>
        <v>2054</v>
      </c>
      <c r="X49" s="19">
        <f t="shared" si="1"/>
        <v>3254</v>
      </c>
    </row>
    <row r="50" spans="1:24" x14ac:dyDescent="0.25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38"/>
      <c r="H50" s="38"/>
      <c r="I50" s="106"/>
      <c r="J50" s="36"/>
      <c r="K50" s="36"/>
      <c r="L50" s="21"/>
      <c r="M50" s="21"/>
      <c r="N50" s="22"/>
      <c r="O50" s="22"/>
      <c r="P50" s="22"/>
      <c r="Q50" s="22"/>
      <c r="R50" s="22"/>
      <c r="S50" s="22"/>
      <c r="T50" s="22"/>
      <c r="U50" s="22"/>
      <c r="V50" s="22"/>
      <c r="W50" s="19">
        <f t="shared" si="0"/>
        <v>0</v>
      </c>
      <c r="X50" s="19">
        <f t="shared" si="1"/>
        <v>0</v>
      </c>
    </row>
    <row r="51" spans="1:24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38">
        <v>254</v>
      </c>
      <c r="H51" s="38">
        <v>254</v>
      </c>
      <c r="I51" s="105" t="s">
        <v>174</v>
      </c>
      <c r="J51" s="36">
        <v>875</v>
      </c>
      <c r="K51" s="36">
        <v>1500</v>
      </c>
      <c r="L51" s="32" t="s">
        <v>174</v>
      </c>
      <c r="M51" s="21">
        <v>28</v>
      </c>
      <c r="N51" s="22">
        <v>56</v>
      </c>
      <c r="O51" s="23" t="s">
        <v>174</v>
      </c>
      <c r="P51" s="30" t="s">
        <v>179</v>
      </c>
      <c r="Q51" s="30" t="s">
        <v>179</v>
      </c>
      <c r="R51" s="30" t="s">
        <v>179</v>
      </c>
      <c r="S51" s="22"/>
      <c r="T51" s="22"/>
      <c r="U51" s="22"/>
      <c r="V51" s="22"/>
      <c r="W51" s="19">
        <f t="shared" si="0"/>
        <v>1157</v>
      </c>
      <c r="X51" s="19">
        <f t="shared" si="1"/>
        <v>1810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51"/>
  <sheetViews>
    <sheetView topLeftCell="F28" workbookViewId="0">
      <selection activeCell="J43" sqref="J43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167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6">
        <v>314</v>
      </c>
      <c r="H6" s="26">
        <v>314</v>
      </c>
      <c r="I6" s="26" t="s">
        <v>176</v>
      </c>
      <c r="J6" s="26">
        <v>700</v>
      </c>
      <c r="K6" s="26">
        <v>1070</v>
      </c>
      <c r="L6" s="26" t="s">
        <v>176</v>
      </c>
      <c r="M6" s="26">
        <v>25</v>
      </c>
      <c r="N6" s="26">
        <v>50</v>
      </c>
      <c r="O6" s="26" t="s">
        <v>176</v>
      </c>
      <c r="P6" s="26">
        <v>750</v>
      </c>
      <c r="Q6" s="26">
        <v>1500</v>
      </c>
      <c r="R6" s="26" t="s">
        <v>176</v>
      </c>
      <c r="S6" s="19"/>
      <c r="T6" s="19"/>
      <c r="U6" s="19"/>
      <c r="V6" s="19"/>
      <c r="W6" s="19">
        <f>SUM(G6,J6,M6,P6)</f>
        <v>1789</v>
      </c>
      <c r="X6" s="19">
        <f>SUM(H6,K6,N6,Q6)</f>
        <v>2934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6">
        <v>254</v>
      </c>
      <c r="H7" s="26">
        <v>254</v>
      </c>
      <c r="I7" s="26" t="s">
        <v>174</v>
      </c>
      <c r="J7" s="26">
        <v>694</v>
      </c>
      <c r="K7" s="26">
        <v>824</v>
      </c>
      <c r="L7" s="26" t="s">
        <v>174</v>
      </c>
      <c r="M7" s="26">
        <v>35</v>
      </c>
      <c r="N7" s="26">
        <v>70</v>
      </c>
      <c r="O7" s="26" t="s">
        <v>174</v>
      </c>
      <c r="P7" s="26">
        <v>508</v>
      </c>
      <c r="Q7" s="26">
        <v>1016</v>
      </c>
      <c r="R7" s="26" t="s">
        <v>174</v>
      </c>
      <c r="S7" s="22"/>
      <c r="T7" s="22"/>
      <c r="U7" s="22"/>
      <c r="V7" s="22"/>
      <c r="W7" s="19">
        <f t="shared" ref="W7:W51" si="0">SUM(G7,J7,M7,P7)</f>
        <v>1491</v>
      </c>
      <c r="X7" s="19">
        <f t="shared" ref="X7:X51" si="1">SUM(H7,K7,N7,Q7)</f>
        <v>2164</v>
      </c>
    </row>
    <row r="8" spans="1:24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6">
        <v>254</v>
      </c>
      <c r="H8" s="26">
        <v>254</v>
      </c>
      <c r="I8" s="26" t="s">
        <v>174</v>
      </c>
      <c r="J8" s="26">
        <v>802</v>
      </c>
      <c r="K8" s="26">
        <v>1132</v>
      </c>
      <c r="L8" s="26" t="s">
        <v>174</v>
      </c>
      <c r="M8" s="26">
        <v>35</v>
      </c>
      <c r="N8" s="26">
        <v>70</v>
      </c>
      <c r="O8" s="26" t="s">
        <v>174</v>
      </c>
      <c r="P8" s="26">
        <v>508</v>
      </c>
      <c r="Q8" s="26">
        <v>1016</v>
      </c>
      <c r="R8" s="26" t="s">
        <v>174</v>
      </c>
      <c r="S8" s="22"/>
      <c r="T8" s="22"/>
      <c r="U8" s="22"/>
      <c r="V8" s="22"/>
      <c r="W8" s="19">
        <f t="shared" si="0"/>
        <v>1599</v>
      </c>
      <c r="X8" s="19">
        <f t="shared" si="1"/>
        <v>2472</v>
      </c>
    </row>
    <row r="9" spans="1:24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6">
        <v>254</v>
      </c>
      <c r="H9" s="26">
        <v>254</v>
      </c>
      <c r="I9" s="26" t="s">
        <v>174</v>
      </c>
      <c r="J9" s="26">
        <v>744</v>
      </c>
      <c r="K9" s="26">
        <v>949</v>
      </c>
      <c r="L9" s="26" t="s">
        <v>174</v>
      </c>
      <c r="M9" s="26">
        <v>35</v>
      </c>
      <c r="N9" s="26">
        <v>70</v>
      </c>
      <c r="O9" s="26" t="s">
        <v>174</v>
      </c>
      <c r="P9" s="26">
        <v>508</v>
      </c>
      <c r="Q9" s="26">
        <v>1016</v>
      </c>
      <c r="R9" s="26" t="s">
        <v>174</v>
      </c>
      <c r="S9" s="27"/>
      <c r="T9" s="27"/>
      <c r="U9" s="27"/>
      <c r="V9" s="27"/>
      <c r="W9" s="19">
        <f t="shared" si="0"/>
        <v>1541</v>
      </c>
      <c r="X9" s="19">
        <f t="shared" si="1"/>
        <v>2289</v>
      </c>
    </row>
    <row r="10" spans="1:24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6"/>
      <c r="H10" s="26"/>
      <c r="I10" s="20" t="s">
        <v>174</v>
      </c>
      <c r="J10" s="26"/>
      <c r="K10" s="26"/>
      <c r="L10" s="20" t="s">
        <v>174</v>
      </c>
      <c r="M10" s="21"/>
      <c r="N10" s="22"/>
      <c r="O10" s="23"/>
      <c r="P10" s="18"/>
      <c r="Q10" s="19"/>
      <c r="R10" s="20" t="s">
        <v>174</v>
      </c>
      <c r="S10" s="22"/>
      <c r="T10" s="22"/>
      <c r="U10" s="22"/>
      <c r="V10" s="22"/>
      <c r="W10" s="19">
        <f t="shared" si="0"/>
        <v>0</v>
      </c>
      <c r="X10" s="19">
        <f t="shared" si="1"/>
        <v>0</v>
      </c>
    </row>
    <row r="11" spans="1:24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6"/>
      <c r="H11" s="26"/>
      <c r="I11" s="20" t="s">
        <v>174</v>
      </c>
      <c r="J11" s="26"/>
      <c r="K11" s="26"/>
      <c r="L11" s="20" t="s">
        <v>174</v>
      </c>
      <c r="M11" s="26"/>
      <c r="N11" s="27"/>
      <c r="O11" s="28"/>
      <c r="P11" s="18"/>
      <c r="Q11" s="19"/>
      <c r="R11" s="20" t="s">
        <v>174</v>
      </c>
      <c r="S11" s="19"/>
      <c r="T11" s="19"/>
      <c r="U11" s="19"/>
      <c r="V11" s="19"/>
      <c r="W11" s="19">
        <f t="shared" si="0"/>
        <v>0</v>
      </c>
      <c r="X11" s="19">
        <f t="shared" si="1"/>
        <v>0</v>
      </c>
    </row>
    <row r="12" spans="1:24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6">
        <v>254</v>
      </c>
      <c r="H12" s="26">
        <v>254</v>
      </c>
      <c r="I12" s="28" t="s">
        <v>174</v>
      </c>
      <c r="J12" s="26">
        <v>335</v>
      </c>
      <c r="K12" s="26">
        <v>460</v>
      </c>
      <c r="L12" s="28" t="s">
        <v>174</v>
      </c>
      <c r="M12" s="26">
        <v>50</v>
      </c>
      <c r="N12" s="27">
        <v>100</v>
      </c>
      <c r="O12" s="28" t="s">
        <v>174</v>
      </c>
      <c r="P12" s="26">
        <v>300</v>
      </c>
      <c r="Q12" s="27">
        <v>600</v>
      </c>
      <c r="R12" s="28" t="s">
        <v>174</v>
      </c>
      <c r="S12" s="19"/>
      <c r="T12" s="19"/>
      <c r="U12" s="19"/>
      <c r="V12" s="19"/>
      <c r="W12" s="19">
        <f t="shared" si="0"/>
        <v>939</v>
      </c>
      <c r="X12" s="19">
        <f t="shared" si="1"/>
        <v>1414</v>
      </c>
    </row>
    <row r="13" spans="1:24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6">
        <v>254</v>
      </c>
      <c r="H13" s="26">
        <v>254</v>
      </c>
      <c r="I13" s="28" t="s">
        <v>174</v>
      </c>
      <c r="J13" s="26">
        <v>360</v>
      </c>
      <c r="K13" s="26">
        <v>510</v>
      </c>
      <c r="L13" s="28" t="s">
        <v>174</v>
      </c>
      <c r="M13" s="26">
        <v>50</v>
      </c>
      <c r="N13" s="27">
        <v>100</v>
      </c>
      <c r="O13" s="28" t="s">
        <v>174</v>
      </c>
      <c r="P13" s="18">
        <v>300</v>
      </c>
      <c r="Q13" s="19">
        <v>600</v>
      </c>
      <c r="R13" s="28" t="s">
        <v>174</v>
      </c>
      <c r="S13" s="27"/>
      <c r="T13" s="27"/>
      <c r="U13" s="27"/>
      <c r="V13" s="27"/>
      <c r="W13" s="19">
        <f t="shared" si="0"/>
        <v>964</v>
      </c>
      <c r="X13" s="19">
        <f t="shared" si="1"/>
        <v>1464</v>
      </c>
    </row>
    <row r="14" spans="1:24" x14ac:dyDescent="0.25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26">
        <v>254</v>
      </c>
      <c r="H14" s="26">
        <v>254</v>
      </c>
      <c r="I14" s="28" t="s">
        <v>174</v>
      </c>
      <c r="J14" s="26">
        <v>785</v>
      </c>
      <c r="K14" s="26">
        <v>1260</v>
      </c>
      <c r="L14" s="28" t="s">
        <v>174</v>
      </c>
      <c r="M14" s="26">
        <v>50</v>
      </c>
      <c r="N14" s="27">
        <v>100</v>
      </c>
      <c r="O14" s="28" t="s">
        <v>174</v>
      </c>
      <c r="P14" s="18">
        <v>300</v>
      </c>
      <c r="Q14" s="19">
        <v>600</v>
      </c>
      <c r="R14" s="28" t="s">
        <v>174</v>
      </c>
      <c r="S14" s="27"/>
      <c r="T14" s="27"/>
      <c r="U14" s="27"/>
      <c r="V14" s="27"/>
      <c r="W14" s="19">
        <f t="shared" si="0"/>
        <v>1389</v>
      </c>
      <c r="X14" s="19">
        <f t="shared" si="1"/>
        <v>2214</v>
      </c>
    </row>
    <row r="15" spans="1:24" x14ac:dyDescent="0.25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26">
        <v>254</v>
      </c>
      <c r="H15" s="26">
        <v>254</v>
      </c>
      <c r="I15" s="28" t="s">
        <v>174</v>
      </c>
      <c r="J15" s="26">
        <v>360</v>
      </c>
      <c r="K15" s="26">
        <v>510</v>
      </c>
      <c r="L15" s="28" t="s">
        <v>174</v>
      </c>
      <c r="M15" s="26">
        <v>50</v>
      </c>
      <c r="N15" s="27">
        <v>100</v>
      </c>
      <c r="O15" s="28" t="s">
        <v>174</v>
      </c>
      <c r="P15" s="18">
        <v>300</v>
      </c>
      <c r="Q15" s="19">
        <v>600</v>
      </c>
      <c r="R15" s="28" t="s">
        <v>174</v>
      </c>
      <c r="S15" s="27"/>
      <c r="T15" s="27"/>
      <c r="U15" s="27"/>
      <c r="V15" s="27"/>
      <c r="W15" s="19">
        <f t="shared" si="0"/>
        <v>964</v>
      </c>
      <c r="X15" s="19">
        <f t="shared" si="1"/>
        <v>1464</v>
      </c>
    </row>
    <row r="16" spans="1:24" x14ac:dyDescent="0.25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6">
        <v>254</v>
      </c>
      <c r="H16" s="26">
        <v>254</v>
      </c>
      <c r="I16" s="28" t="s">
        <v>174</v>
      </c>
      <c r="J16" s="26">
        <v>360</v>
      </c>
      <c r="K16" s="26">
        <v>510</v>
      </c>
      <c r="L16" s="28" t="s">
        <v>174</v>
      </c>
      <c r="M16" s="26">
        <v>50</v>
      </c>
      <c r="N16" s="27">
        <v>100</v>
      </c>
      <c r="O16" s="28" t="s">
        <v>174</v>
      </c>
      <c r="P16" s="18">
        <v>300</v>
      </c>
      <c r="Q16" s="19">
        <v>600</v>
      </c>
      <c r="R16" s="28" t="s">
        <v>174</v>
      </c>
      <c r="S16" s="27"/>
      <c r="T16" s="27"/>
      <c r="U16" s="27"/>
      <c r="V16" s="27"/>
      <c r="W16" s="19">
        <f t="shared" si="0"/>
        <v>964</v>
      </c>
      <c r="X16" s="19">
        <f t="shared" si="1"/>
        <v>1464</v>
      </c>
    </row>
    <row r="17" spans="1:24" ht="15.75" thickBot="1" x14ac:dyDescent="0.3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6">
        <v>254</v>
      </c>
      <c r="H17" s="26">
        <v>254</v>
      </c>
      <c r="I17" s="28" t="s">
        <v>174</v>
      </c>
      <c r="J17" s="26">
        <v>820</v>
      </c>
      <c r="K17" s="26">
        <v>1240</v>
      </c>
      <c r="L17" s="28" t="s">
        <v>174</v>
      </c>
      <c r="M17" s="26">
        <v>50</v>
      </c>
      <c r="N17" s="27">
        <v>100</v>
      </c>
      <c r="O17" s="28" t="s">
        <v>174</v>
      </c>
      <c r="P17" s="43">
        <v>300</v>
      </c>
      <c r="Q17" s="44">
        <v>600</v>
      </c>
      <c r="R17" s="28" t="s">
        <v>174</v>
      </c>
      <c r="S17" s="22"/>
      <c r="T17" s="22"/>
      <c r="U17" s="22"/>
      <c r="V17" s="22"/>
      <c r="W17" s="19">
        <f t="shared" si="0"/>
        <v>1424</v>
      </c>
      <c r="X17" s="19">
        <f t="shared" si="1"/>
        <v>2194</v>
      </c>
    </row>
    <row r="18" spans="1:24" ht="15.75" thickBot="1" x14ac:dyDescent="0.3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6">
        <v>254</v>
      </c>
      <c r="H18" s="26">
        <v>254</v>
      </c>
      <c r="I18" s="28" t="s">
        <v>174</v>
      </c>
      <c r="J18" s="26">
        <v>820</v>
      </c>
      <c r="K18" s="26">
        <v>1240</v>
      </c>
      <c r="L18" s="28" t="s">
        <v>174</v>
      </c>
      <c r="M18" s="26">
        <v>50</v>
      </c>
      <c r="N18" s="27">
        <v>100</v>
      </c>
      <c r="O18" s="28" t="s">
        <v>174</v>
      </c>
      <c r="P18" s="43">
        <v>300</v>
      </c>
      <c r="Q18" s="44">
        <v>600</v>
      </c>
      <c r="R18" s="28" t="s">
        <v>174</v>
      </c>
      <c r="S18" s="27"/>
      <c r="T18" s="27"/>
      <c r="U18" s="27"/>
      <c r="V18" s="27"/>
      <c r="W18" s="19">
        <f t="shared" si="0"/>
        <v>1424</v>
      </c>
      <c r="X18" s="19">
        <f t="shared" si="1"/>
        <v>2194</v>
      </c>
    </row>
    <row r="19" spans="1:24" ht="15.75" thickBot="1" x14ac:dyDescent="0.3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38">
        <v>309</v>
      </c>
      <c r="H19" s="38">
        <v>309</v>
      </c>
      <c r="I19" s="101"/>
      <c r="J19" s="36">
        <v>1300</v>
      </c>
      <c r="K19" s="36">
        <v>1600</v>
      </c>
      <c r="L19" s="28" t="s">
        <v>176</v>
      </c>
      <c r="M19" s="21">
        <v>55</v>
      </c>
      <c r="N19" s="22">
        <v>110</v>
      </c>
      <c r="O19" s="23"/>
      <c r="P19" s="92">
        <v>205</v>
      </c>
      <c r="Q19" s="93">
        <v>410</v>
      </c>
      <c r="R19" s="102"/>
      <c r="S19" s="22"/>
      <c r="T19" s="22"/>
      <c r="U19" s="22"/>
      <c r="V19" s="22"/>
      <c r="W19" s="19">
        <f t="shared" si="0"/>
        <v>1869</v>
      </c>
      <c r="X19" s="19">
        <f t="shared" si="1"/>
        <v>2429</v>
      </c>
    </row>
    <row r="20" spans="1:24" ht="15.75" thickBot="1" x14ac:dyDescent="0.3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38">
        <v>309</v>
      </c>
      <c r="H20" s="38">
        <v>309</v>
      </c>
      <c r="I20" s="101"/>
      <c r="J20" s="36">
        <v>1300</v>
      </c>
      <c r="K20" s="36">
        <v>1600</v>
      </c>
      <c r="L20" s="28" t="s">
        <v>176</v>
      </c>
      <c r="M20" s="26">
        <v>55</v>
      </c>
      <c r="N20" s="27">
        <v>110</v>
      </c>
      <c r="O20" s="28"/>
      <c r="P20" s="92">
        <v>205</v>
      </c>
      <c r="Q20" s="93">
        <v>410</v>
      </c>
      <c r="R20" s="102"/>
      <c r="S20" s="22"/>
      <c r="T20" s="22"/>
      <c r="U20" s="22"/>
      <c r="V20" s="22"/>
      <c r="W20" s="19">
        <f t="shared" si="0"/>
        <v>1869</v>
      </c>
      <c r="X20" s="19">
        <f t="shared" si="1"/>
        <v>2429</v>
      </c>
    </row>
    <row r="21" spans="1:24" ht="15.75" thickBot="1" x14ac:dyDescent="0.3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38">
        <v>309</v>
      </c>
      <c r="H21" s="38">
        <v>309</v>
      </c>
      <c r="I21" s="101"/>
      <c r="J21" s="36">
        <v>1300</v>
      </c>
      <c r="K21" s="36">
        <v>1600</v>
      </c>
      <c r="L21" s="28" t="s">
        <v>176</v>
      </c>
      <c r="M21" s="26">
        <v>55</v>
      </c>
      <c r="N21" s="27">
        <v>110</v>
      </c>
      <c r="O21" s="28"/>
      <c r="P21" s="92">
        <v>205</v>
      </c>
      <c r="Q21" s="93">
        <v>410</v>
      </c>
      <c r="R21" s="102"/>
      <c r="S21" s="22"/>
      <c r="T21" s="22"/>
      <c r="U21" s="22"/>
      <c r="V21" s="22"/>
      <c r="W21" s="19">
        <f t="shared" si="0"/>
        <v>1869</v>
      </c>
      <c r="X21" s="19">
        <f t="shared" si="1"/>
        <v>2429</v>
      </c>
    </row>
    <row r="22" spans="1:24" ht="15.75" thickBot="1" x14ac:dyDescent="0.3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38">
        <v>319</v>
      </c>
      <c r="H22" s="38">
        <v>319</v>
      </c>
      <c r="I22" s="101"/>
      <c r="J22" s="36">
        <v>1350</v>
      </c>
      <c r="K22" s="36">
        <v>1650</v>
      </c>
      <c r="L22" s="28" t="s">
        <v>176</v>
      </c>
      <c r="M22" s="21">
        <v>30</v>
      </c>
      <c r="N22" s="22">
        <v>60</v>
      </c>
      <c r="O22" s="23"/>
      <c r="P22" s="92">
        <v>205</v>
      </c>
      <c r="Q22" s="93">
        <v>410</v>
      </c>
      <c r="R22" s="102"/>
      <c r="S22" s="22"/>
      <c r="T22" s="22"/>
      <c r="U22" s="22"/>
      <c r="V22" s="22"/>
      <c r="W22" s="19">
        <f t="shared" si="0"/>
        <v>1904</v>
      </c>
      <c r="X22" s="19">
        <f t="shared" si="1"/>
        <v>2439</v>
      </c>
    </row>
    <row r="23" spans="1:24" ht="15.75" thickBot="1" x14ac:dyDescent="0.3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38">
        <v>319</v>
      </c>
      <c r="H23" s="38">
        <v>319</v>
      </c>
      <c r="I23" s="101"/>
      <c r="J23" s="36">
        <v>1350</v>
      </c>
      <c r="K23" s="36">
        <v>1650</v>
      </c>
      <c r="L23" s="28" t="s">
        <v>176</v>
      </c>
      <c r="M23" s="21">
        <v>30</v>
      </c>
      <c r="N23" s="22">
        <v>60</v>
      </c>
      <c r="O23" s="23"/>
      <c r="P23" s="92">
        <v>205</v>
      </c>
      <c r="Q23" s="93">
        <v>410</v>
      </c>
      <c r="R23" s="102"/>
      <c r="S23" s="22"/>
      <c r="T23" s="22"/>
      <c r="U23" s="22"/>
      <c r="V23" s="22"/>
      <c r="W23" s="19">
        <f t="shared" si="0"/>
        <v>1904</v>
      </c>
      <c r="X23" s="19">
        <f t="shared" si="1"/>
        <v>2439</v>
      </c>
    </row>
    <row r="24" spans="1:24" ht="15.75" thickBot="1" x14ac:dyDescent="0.3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38">
        <v>309</v>
      </c>
      <c r="H24" s="38">
        <v>309</v>
      </c>
      <c r="I24" s="101"/>
      <c r="J24" s="36">
        <v>1300</v>
      </c>
      <c r="K24" s="36">
        <v>1600</v>
      </c>
      <c r="L24" s="28" t="s">
        <v>176</v>
      </c>
      <c r="M24" s="21">
        <v>55</v>
      </c>
      <c r="N24" s="22">
        <v>110</v>
      </c>
      <c r="O24" s="23"/>
      <c r="P24" s="92">
        <v>205</v>
      </c>
      <c r="Q24" s="93">
        <v>410</v>
      </c>
      <c r="R24" s="102"/>
      <c r="S24" s="22"/>
      <c r="T24" s="22"/>
      <c r="U24" s="22"/>
      <c r="V24" s="22"/>
      <c r="W24" s="19">
        <f t="shared" si="0"/>
        <v>1869</v>
      </c>
      <c r="X24" s="19">
        <f t="shared" si="1"/>
        <v>2429</v>
      </c>
    </row>
    <row r="25" spans="1:24" ht="15.75" thickBot="1" x14ac:dyDescent="0.3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38">
        <v>319</v>
      </c>
      <c r="H25" s="38">
        <v>319</v>
      </c>
      <c r="I25" s="101"/>
      <c r="J25" s="36">
        <v>1350</v>
      </c>
      <c r="K25" s="36">
        <v>1650</v>
      </c>
      <c r="L25" s="28" t="s">
        <v>176</v>
      </c>
      <c r="M25" s="21">
        <v>30</v>
      </c>
      <c r="N25" s="22">
        <v>60</v>
      </c>
      <c r="O25" s="23"/>
      <c r="P25" s="92">
        <v>205</v>
      </c>
      <c r="Q25" s="93">
        <v>410</v>
      </c>
      <c r="R25" s="102"/>
      <c r="S25" s="19"/>
      <c r="T25" s="19"/>
      <c r="U25" s="19"/>
      <c r="V25" s="19"/>
      <c r="W25" s="19">
        <f t="shared" si="0"/>
        <v>1904</v>
      </c>
      <c r="X25" s="19">
        <f t="shared" si="1"/>
        <v>2439</v>
      </c>
    </row>
    <row r="26" spans="1:24" ht="15.75" thickBot="1" x14ac:dyDescent="0.3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38">
        <v>319</v>
      </c>
      <c r="H26" s="38">
        <v>319</v>
      </c>
      <c r="I26" s="101"/>
      <c r="J26" s="36">
        <v>1350</v>
      </c>
      <c r="K26" s="36">
        <v>1650</v>
      </c>
      <c r="L26" s="28" t="s">
        <v>176</v>
      </c>
      <c r="M26" s="21">
        <v>30</v>
      </c>
      <c r="N26" s="22">
        <v>60</v>
      </c>
      <c r="O26" s="23"/>
      <c r="P26" s="92">
        <v>205</v>
      </c>
      <c r="Q26" s="93">
        <v>410</v>
      </c>
      <c r="R26" s="102"/>
      <c r="S26" s="19"/>
      <c r="T26" s="19"/>
      <c r="U26" s="19"/>
      <c r="V26" s="19"/>
      <c r="W26" s="19">
        <f t="shared" si="0"/>
        <v>1904</v>
      </c>
      <c r="X26" s="19">
        <f t="shared" si="1"/>
        <v>2439</v>
      </c>
    </row>
    <row r="27" spans="1:24" x14ac:dyDescent="0.25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38">
        <v>384</v>
      </c>
      <c r="H27" s="38">
        <v>384</v>
      </c>
      <c r="I27" s="103" t="s">
        <v>176</v>
      </c>
      <c r="J27" s="36">
        <v>750</v>
      </c>
      <c r="K27" s="36">
        <v>1450</v>
      </c>
      <c r="L27" s="28" t="s">
        <v>176</v>
      </c>
      <c r="M27" s="26">
        <v>25</v>
      </c>
      <c r="N27" s="104">
        <v>50</v>
      </c>
      <c r="O27" s="28" t="s">
        <v>176</v>
      </c>
      <c r="P27" s="26">
        <v>400</v>
      </c>
      <c r="Q27" s="27">
        <v>800</v>
      </c>
      <c r="R27" s="28" t="s">
        <v>176</v>
      </c>
      <c r="S27" s="19"/>
      <c r="T27" s="19"/>
      <c r="U27" s="19"/>
      <c r="V27" s="19"/>
      <c r="W27" s="19">
        <f t="shared" si="0"/>
        <v>1559</v>
      </c>
      <c r="X27" s="19">
        <f t="shared" si="1"/>
        <v>2684</v>
      </c>
    </row>
    <row r="28" spans="1:24" x14ac:dyDescent="0.25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38">
        <v>384</v>
      </c>
      <c r="H28" s="38">
        <v>384</v>
      </c>
      <c r="I28" s="103" t="s">
        <v>176</v>
      </c>
      <c r="J28" s="36">
        <v>750</v>
      </c>
      <c r="K28" s="36">
        <v>1450</v>
      </c>
      <c r="L28" s="28" t="s">
        <v>176</v>
      </c>
      <c r="M28" s="26">
        <v>25</v>
      </c>
      <c r="N28" s="27">
        <v>50</v>
      </c>
      <c r="O28" s="28" t="s">
        <v>176</v>
      </c>
      <c r="P28" s="26">
        <v>400</v>
      </c>
      <c r="Q28" s="27">
        <v>800</v>
      </c>
      <c r="R28" s="28" t="s">
        <v>176</v>
      </c>
      <c r="S28" s="22"/>
      <c r="T28" s="22"/>
      <c r="U28" s="22"/>
      <c r="V28" s="22"/>
      <c r="W28" s="19">
        <f t="shared" si="0"/>
        <v>1559</v>
      </c>
      <c r="X28" s="19">
        <f t="shared" si="1"/>
        <v>2684</v>
      </c>
    </row>
    <row r="29" spans="1:24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38">
        <v>384</v>
      </c>
      <c r="H29" s="38">
        <v>384</v>
      </c>
      <c r="I29" s="103" t="s">
        <v>176</v>
      </c>
      <c r="J29" s="36">
        <v>750</v>
      </c>
      <c r="K29" s="36">
        <v>1450</v>
      </c>
      <c r="L29" s="28" t="s">
        <v>176</v>
      </c>
      <c r="M29" s="26">
        <v>25</v>
      </c>
      <c r="N29" s="19">
        <v>50</v>
      </c>
      <c r="O29" s="20" t="s">
        <v>176</v>
      </c>
      <c r="P29" s="26">
        <v>400</v>
      </c>
      <c r="Q29" s="27">
        <v>800</v>
      </c>
      <c r="R29" s="28" t="s">
        <v>176</v>
      </c>
      <c r="S29" s="22"/>
      <c r="T29" s="22"/>
      <c r="U29" s="22"/>
      <c r="V29" s="22"/>
      <c r="W29" s="19">
        <f t="shared" si="0"/>
        <v>1559</v>
      </c>
      <c r="X29" s="19">
        <f t="shared" si="1"/>
        <v>2684</v>
      </c>
    </row>
    <row r="30" spans="1:24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38">
        <v>254</v>
      </c>
      <c r="H30" s="38">
        <v>254</v>
      </c>
      <c r="I30" s="105" t="s">
        <v>174</v>
      </c>
      <c r="J30" s="36">
        <v>400</v>
      </c>
      <c r="K30" s="36">
        <v>350</v>
      </c>
      <c r="L30" s="32" t="s">
        <v>176</v>
      </c>
      <c r="M30" s="21">
        <v>25</v>
      </c>
      <c r="N30" s="22">
        <v>50</v>
      </c>
      <c r="O30" s="23" t="s">
        <v>176</v>
      </c>
      <c r="P30" s="30">
        <v>350</v>
      </c>
      <c r="Q30" s="31">
        <v>700</v>
      </c>
      <c r="R30" s="32" t="s">
        <v>176</v>
      </c>
      <c r="S30" s="22"/>
      <c r="T30" s="22"/>
      <c r="U30" s="22"/>
      <c r="V30" s="22"/>
      <c r="W30" s="19">
        <f t="shared" si="0"/>
        <v>1029</v>
      </c>
      <c r="X30" s="19">
        <f t="shared" si="1"/>
        <v>1354</v>
      </c>
    </row>
    <row r="31" spans="1:24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38">
        <v>254</v>
      </c>
      <c r="H31" s="38">
        <v>254</v>
      </c>
      <c r="I31" s="45" t="s">
        <v>174</v>
      </c>
      <c r="J31" s="36">
        <v>1635</v>
      </c>
      <c r="K31" s="36">
        <v>2650</v>
      </c>
      <c r="L31" s="20" t="s">
        <v>176</v>
      </c>
      <c r="M31" s="18">
        <v>25</v>
      </c>
      <c r="N31" s="19">
        <v>50</v>
      </c>
      <c r="O31" s="20" t="s">
        <v>176</v>
      </c>
      <c r="P31" s="18">
        <v>350</v>
      </c>
      <c r="Q31" s="19">
        <v>700</v>
      </c>
      <c r="R31" s="20" t="s">
        <v>176</v>
      </c>
      <c r="S31" s="22"/>
      <c r="T31" s="22"/>
      <c r="U31" s="22"/>
      <c r="V31" s="22"/>
      <c r="W31" s="19">
        <f t="shared" si="0"/>
        <v>2264</v>
      </c>
      <c r="X31" s="19">
        <f t="shared" si="1"/>
        <v>3654</v>
      </c>
    </row>
    <row r="32" spans="1:24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38">
        <v>254</v>
      </c>
      <c r="H32" s="38">
        <v>254</v>
      </c>
      <c r="I32" s="106" t="s">
        <v>174</v>
      </c>
      <c r="J32" s="36">
        <v>1150</v>
      </c>
      <c r="K32" s="36">
        <v>2050</v>
      </c>
      <c r="L32" s="21" t="s">
        <v>174</v>
      </c>
      <c r="M32" s="21">
        <v>50</v>
      </c>
      <c r="N32" s="22">
        <v>100</v>
      </c>
      <c r="O32" s="22" t="s">
        <v>174</v>
      </c>
      <c r="P32" s="22">
        <v>350</v>
      </c>
      <c r="Q32" s="22">
        <v>700</v>
      </c>
      <c r="R32" s="22" t="s">
        <v>174</v>
      </c>
      <c r="S32" s="19"/>
      <c r="T32" s="19"/>
      <c r="U32" s="19"/>
      <c r="V32" s="19"/>
      <c r="W32" s="19">
        <f t="shared" si="0"/>
        <v>1804</v>
      </c>
      <c r="X32" s="19">
        <f t="shared" si="1"/>
        <v>3104</v>
      </c>
    </row>
    <row r="33" spans="1:24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38">
        <v>254</v>
      </c>
      <c r="H33" s="38">
        <v>254</v>
      </c>
      <c r="I33" s="106" t="s">
        <v>174</v>
      </c>
      <c r="J33" s="36">
        <v>1615</v>
      </c>
      <c r="K33" s="36">
        <v>2735</v>
      </c>
      <c r="L33" s="21" t="s">
        <v>174</v>
      </c>
      <c r="M33" s="26">
        <v>50</v>
      </c>
      <c r="N33" s="22">
        <v>100</v>
      </c>
      <c r="O33" s="22" t="s">
        <v>174</v>
      </c>
      <c r="P33" s="22">
        <v>300</v>
      </c>
      <c r="Q33" s="22">
        <v>600</v>
      </c>
      <c r="R33" s="22" t="s">
        <v>174</v>
      </c>
      <c r="S33" s="19"/>
      <c r="T33" s="19"/>
      <c r="U33" s="19"/>
      <c r="V33" s="19"/>
      <c r="W33" s="19">
        <f t="shared" si="0"/>
        <v>2219</v>
      </c>
      <c r="X33" s="19">
        <f t="shared" si="1"/>
        <v>3689</v>
      </c>
    </row>
    <row r="34" spans="1:24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4">
        <v>389</v>
      </c>
      <c r="H34" s="24">
        <v>389</v>
      </c>
      <c r="I34" s="81" t="s">
        <v>174</v>
      </c>
      <c r="J34" s="24">
        <v>2250</v>
      </c>
      <c r="K34" s="24">
        <v>2450</v>
      </c>
      <c r="L34" s="81" t="s">
        <v>175</v>
      </c>
      <c r="M34" s="21">
        <v>25</v>
      </c>
      <c r="N34" s="22">
        <v>50</v>
      </c>
      <c r="O34" s="23" t="s">
        <v>175</v>
      </c>
      <c r="P34" s="22"/>
      <c r="Q34" s="22"/>
      <c r="R34" s="22"/>
      <c r="S34" s="19"/>
      <c r="T34" s="19"/>
      <c r="U34" s="19"/>
      <c r="V34" s="19"/>
      <c r="W34" s="19">
        <f t="shared" si="0"/>
        <v>2664</v>
      </c>
      <c r="X34" s="19">
        <f t="shared" si="1"/>
        <v>2889</v>
      </c>
    </row>
    <row r="35" spans="1:24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4">
        <v>389</v>
      </c>
      <c r="H35" s="24">
        <v>389</v>
      </c>
      <c r="I35" s="82" t="s">
        <v>174</v>
      </c>
      <c r="J35" s="24">
        <v>3950</v>
      </c>
      <c r="K35" s="24">
        <v>4650</v>
      </c>
      <c r="L35" s="82" t="s">
        <v>175</v>
      </c>
      <c r="M35" s="21">
        <v>25</v>
      </c>
      <c r="N35" s="22">
        <v>50</v>
      </c>
      <c r="O35" s="23" t="s">
        <v>175</v>
      </c>
      <c r="P35" s="21"/>
      <c r="Q35" s="22"/>
      <c r="R35" s="23"/>
      <c r="S35" s="22"/>
      <c r="T35" s="22"/>
      <c r="U35" s="22"/>
      <c r="V35" s="22"/>
      <c r="W35" s="19">
        <f t="shared" si="0"/>
        <v>4364</v>
      </c>
      <c r="X35" s="19">
        <f t="shared" si="1"/>
        <v>5089</v>
      </c>
    </row>
    <row r="36" spans="1:24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4">
        <v>404</v>
      </c>
      <c r="H36" s="24">
        <v>404</v>
      </c>
      <c r="I36" s="81" t="s">
        <v>174</v>
      </c>
      <c r="J36" s="24">
        <v>2550</v>
      </c>
      <c r="K36" s="24">
        <v>2350</v>
      </c>
      <c r="L36" s="81" t="s">
        <v>175</v>
      </c>
      <c r="M36" s="26">
        <v>25</v>
      </c>
      <c r="N36" s="27">
        <v>50</v>
      </c>
      <c r="O36" s="28" t="s">
        <v>176</v>
      </c>
      <c r="P36" s="21"/>
      <c r="Q36" s="22"/>
      <c r="R36" s="23"/>
      <c r="S36" s="22"/>
      <c r="T36" s="22"/>
      <c r="U36" s="22"/>
      <c r="V36" s="22"/>
      <c r="W36" s="19">
        <f t="shared" si="0"/>
        <v>2979</v>
      </c>
      <c r="X36" s="19">
        <f t="shared" si="1"/>
        <v>2804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4">
        <v>404</v>
      </c>
      <c r="H37" s="24">
        <v>404</v>
      </c>
      <c r="I37" s="81" t="s">
        <v>174</v>
      </c>
      <c r="J37" s="24">
        <v>2550</v>
      </c>
      <c r="K37" s="24">
        <v>2350</v>
      </c>
      <c r="L37" s="81" t="s">
        <v>175</v>
      </c>
      <c r="M37" s="21">
        <v>25</v>
      </c>
      <c r="N37" s="22">
        <v>50</v>
      </c>
      <c r="O37" s="23" t="s">
        <v>176</v>
      </c>
      <c r="P37" s="21"/>
      <c r="Q37" s="22"/>
      <c r="R37" s="23"/>
      <c r="S37" s="22"/>
      <c r="T37" s="22"/>
      <c r="U37" s="22"/>
      <c r="V37" s="22"/>
      <c r="W37" s="19">
        <f t="shared" si="0"/>
        <v>2979</v>
      </c>
      <c r="X37" s="19">
        <f t="shared" si="1"/>
        <v>2804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4">
        <v>404</v>
      </c>
      <c r="H38" s="24">
        <v>404</v>
      </c>
      <c r="I38" s="81" t="s">
        <v>174</v>
      </c>
      <c r="J38" s="24"/>
      <c r="K38" s="24">
        <v>3150</v>
      </c>
      <c r="L38" s="81" t="s">
        <v>176</v>
      </c>
      <c r="M38" s="21">
        <v>25</v>
      </c>
      <c r="N38" s="22">
        <v>50</v>
      </c>
      <c r="O38" s="23" t="s">
        <v>176</v>
      </c>
      <c r="P38" s="21"/>
      <c r="Q38" s="22"/>
      <c r="R38" s="23"/>
      <c r="S38" s="22"/>
      <c r="T38" s="22"/>
      <c r="U38" s="22"/>
      <c r="V38" s="22"/>
      <c r="W38" s="19">
        <f t="shared" si="0"/>
        <v>429</v>
      </c>
      <c r="X38" s="19">
        <f t="shared" si="1"/>
        <v>3604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4">
        <v>389</v>
      </c>
      <c r="H39" s="24">
        <v>389</v>
      </c>
      <c r="I39" s="82" t="s">
        <v>174</v>
      </c>
      <c r="J39" s="24">
        <v>1800</v>
      </c>
      <c r="K39" s="24">
        <v>1950</v>
      </c>
      <c r="L39" s="82" t="s">
        <v>175</v>
      </c>
      <c r="M39" s="21">
        <v>25</v>
      </c>
      <c r="N39" s="22">
        <v>50</v>
      </c>
      <c r="O39" s="23" t="s">
        <v>175</v>
      </c>
      <c r="P39" s="18"/>
      <c r="Q39" s="19"/>
      <c r="R39" s="20"/>
      <c r="S39" s="19"/>
      <c r="T39" s="19"/>
      <c r="U39" s="19"/>
      <c r="V39" s="19"/>
      <c r="W39" s="19">
        <f t="shared" si="0"/>
        <v>2214</v>
      </c>
      <c r="X39" s="19">
        <f t="shared" si="1"/>
        <v>2389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4">
        <v>389</v>
      </c>
      <c r="H40" s="24">
        <v>389</v>
      </c>
      <c r="I40" s="82" t="s">
        <v>174</v>
      </c>
      <c r="J40" s="24">
        <v>1800</v>
      </c>
      <c r="K40" s="24">
        <v>1950</v>
      </c>
      <c r="L40" s="82" t="s">
        <v>175</v>
      </c>
      <c r="M40" s="21">
        <v>25</v>
      </c>
      <c r="N40" s="22">
        <v>50</v>
      </c>
      <c r="O40" s="23" t="s">
        <v>175</v>
      </c>
      <c r="P40" s="18"/>
      <c r="Q40" s="19"/>
      <c r="R40" s="20"/>
      <c r="S40" s="19"/>
      <c r="T40" s="19"/>
      <c r="U40" s="19"/>
      <c r="V40" s="19"/>
      <c r="W40" s="19">
        <f t="shared" si="0"/>
        <v>2214</v>
      </c>
      <c r="X40" s="19">
        <f t="shared" si="1"/>
        <v>2389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4">
        <v>389</v>
      </c>
      <c r="H41" s="24">
        <v>389</v>
      </c>
      <c r="I41" s="84" t="s">
        <v>174</v>
      </c>
      <c r="J41" s="24">
        <v>1900</v>
      </c>
      <c r="K41" s="24">
        <v>2050</v>
      </c>
      <c r="L41" s="84" t="s">
        <v>175</v>
      </c>
      <c r="M41" s="21">
        <v>25</v>
      </c>
      <c r="N41" s="22">
        <v>50</v>
      </c>
      <c r="O41" s="28" t="s">
        <v>175</v>
      </c>
      <c r="P41" s="18"/>
      <c r="Q41" s="19"/>
      <c r="R41" s="20"/>
      <c r="S41" s="19"/>
      <c r="T41" s="19"/>
      <c r="U41" s="19"/>
      <c r="V41" s="19"/>
      <c r="W41" s="19">
        <f t="shared" si="0"/>
        <v>2314</v>
      </c>
      <c r="X41" s="19">
        <f t="shared" si="1"/>
        <v>2489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4">
        <v>389</v>
      </c>
      <c r="H42" s="24">
        <v>389</v>
      </c>
      <c r="I42" s="85" t="s">
        <v>174</v>
      </c>
      <c r="J42" s="24">
        <v>1900</v>
      </c>
      <c r="K42" s="24">
        <v>2050</v>
      </c>
      <c r="L42" s="84" t="s">
        <v>175</v>
      </c>
      <c r="M42" s="21">
        <v>25</v>
      </c>
      <c r="N42" s="22">
        <v>50</v>
      </c>
      <c r="O42" s="28" t="s">
        <v>175</v>
      </c>
      <c r="P42" s="21"/>
      <c r="Q42" s="22"/>
      <c r="R42" s="23"/>
      <c r="S42" s="22"/>
      <c r="T42" s="22"/>
      <c r="U42" s="22"/>
      <c r="V42" s="22"/>
      <c r="W42" s="19">
        <f t="shared" si="0"/>
        <v>2314</v>
      </c>
      <c r="X42" s="19">
        <f t="shared" si="1"/>
        <v>2489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4">
        <v>404</v>
      </c>
      <c r="H43" s="24">
        <v>404</v>
      </c>
      <c r="I43" s="81" t="s">
        <v>174</v>
      </c>
      <c r="J43" s="24">
        <v>2800</v>
      </c>
      <c r="K43" s="24">
        <v>2950</v>
      </c>
      <c r="L43" s="84" t="s">
        <v>175</v>
      </c>
      <c r="M43" s="21">
        <v>25</v>
      </c>
      <c r="N43" s="22">
        <v>50</v>
      </c>
      <c r="O43" s="23" t="s">
        <v>176</v>
      </c>
      <c r="P43" s="21"/>
      <c r="Q43" s="22"/>
      <c r="R43" s="23"/>
      <c r="S43" s="22"/>
      <c r="T43" s="22"/>
      <c r="U43" s="22"/>
      <c r="V43" s="22"/>
      <c r="W43" s="19">
        <f t="shared" si="0"/>
        <v>3229</v>
      </c>
      <c r="X43" s="19">
        <f t="shared" si="1"/>
        <v>3404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4">
        <v>404</v>
      </c>
      <c r="H44" s="24">
        <v>404</v>
      </c>
      <c r="I44" s="81" t="s">
        <v>174</v>
      </c>
      <c r="J44" s="24">
        <v>1800</v>
      </c>
      <c r="K44" s="24">
        <v>1950</v>
      </c>
      <c r="L44" s="84" t="s">
        <v>175</v>
      </c>
      <c r="M44" s="21">
        <v>25</v>
      </c>
      <c r="N44" s="22">
        <v>50</v>
      </c>
      <c r="O44" s="23" t="s">
        <v>176</v>
      </c>
      <c r="P44" s="21"/>
      <c r="Q44" s="22"/>
      <c r="R44" s="23"/>
      <c r="S44" s="22"/>
      <c r="T44" s="22"/>
      <c r="U44" s="22"/>
      <c r="V44" s="22"/>
      <c r="W44" s="19">
        <f t="shared" si="0"/>
        <v>2229</v>
      </c>
      <c r="X44" s="19">
        <f t="shared" si="1"/>
        <v>2404</v>
      </c>
    </row>
    <row r="45" spans="1:24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4">
        <v>404</v>
      </c>
      <c r="H45" s="24">
        <v>404</v>
      </c>
      <c r="I45" s="81" t="s">
        <v>174</v>
      </c>
      <c r="J45" s="24">
        <v>1800</v>
      </c>
      <c r="K45" s="24">
        <v>1950</v>
      </c>
      <c r="L45" s="84" t="s">
        <v>175</v>
      </c>
      <c r="M45" s="21">
        <v>25</v>
      </c>
      <c r="N45" s="22">
        <v>50</v>
      </c>
      <c r="O45" s="23" t="s">
        <v>176</v>
      </c>
      <c r="P45" s="21"/>
      <c r="Q45" s="22"/>
      <c r="R45" s="23"/>
      <c r="S45" s="22"/>
      <c r="T45" s="22"/>
      <c r="U45" s="22"/>
      <c r="V45" s="22"/>
      <c r="W45" s="19">
        <f t="shared" si="0"/>
        <v>2229</v>
      </c>
      <c r="X45" s="19">
        <f t="shared" si="1"/>
        <v>2404</v>
      </c>
    </row>
    <row r="46" spans="1:24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4">
        <v>404</v>
      </c>
      <c r="H46" s="24">
        <v>404</v>
      </c>
      <c r="I46" s="81" t="s">
        <v>174</v>
      </c>
      <c r="J46" s="24">
        <v>1800</v>
      </c>
      <c r="K46" s="24">
        <v>1950</v>
      </c>
      <c r="L46" s="84" t="s">
        <v>175</v>
      </c>
      <c r="M46" s="21">
        <v>25</v>
      </c>
      <c r="N46" s="22">
        <v>50</v>
      </c>
      <c r="O46" s="23" t="s">
        <v>176</v>
      </c>
      <c r="P46" s="18"/>
      <c r="Q46" s="19"/>
      <c r="R46" s="20"/>
      <c r="S46" s="19"/>
      <c r="T46" s="19"/>
      <c r="U46" s="19"/>
      <c r="V46" s="19"/>
      <c r="W46" s="19">
        <f t="shared" si="0"/>
        <v>2229</v>
      </c>
      <c r="X46" s="19">
        <f t="shared" si="1"/>
        <v>2404</v>
      </c>
    </row>
    <row r="47" spans="1:24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4">
        <v>404</v>
      </c>
      <c r="H47" s="24">
        <v>404</v>
      </c>
      <c r="I47" s="81" t="s">
        <v>174</v>
      </c>
      <c r="J47" s="24">
        <v>1800</v>
      </c>
      <c r="K47" s="24">
        <v>1950</v>
      </c>
      <c r="L47" s="84" t="s">
        <v>175</v>
      </c>
      <c r="M47" s="21">
        <v>25</v>
      </c>
      <c r="N47" s="22">
        <v>50</v>
      </c>
      <c r="O47" s="23" t="s">
        <v>176</v>
      </c>
      <c r="P47" s="18"/>
      <c r="Q47" s="19"/>
      <c r="R47" s="20"/>
      <c r="S47" s="19"/>
      <c r="T47" s="19"/>
      <c r="U47" s="19"/>
      <c r="V47" s="19"/>
      <c r="W47" s="19">
        <f t="shared" si="0"/>
        <v>2229</v>
      </c>
      <c r="X47" s="19">
        <f t="shared" si="1"/>
        <v>2404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4">
        <v>404</v>
      </c>
      <c r="H48" s="24">
        <v>404</v>
      </c>
      <c r="I48" s="81" t="s">
        <v>174</v>
      </c>
      <c r="J48" s="24">
        <v>3050</v>
      </c>
      <c r="K48" s="24">
        <v>2950</v>
      </c>
      <c r="L48" s="84" t="s">
        <v>175</v>
      </c>
      <c r="M48" s="21">
        <v>25</v>
      </c>
      <c r="N48" s="22">
        <v>50</v>
      </c>
      <c r="O48" s="23" t="s">
        <v>176</v>
      </c>
      <c r="P48" s="18"/>
      <c r="Q48" s="19"/>
      <c r="R48" s="20"/>
      <c r="S48" s="19"/>
      <c r="T48" s="19"/>
      <c r="U48" s="19"/>
      <c r="V48" s="19"/>
      <c r="W48" s="19">
        <f t="shared" si="0"/>
        <v>3479</v>
      </c>
      <c r="X48" s="19">
        <f t="shared" si="1"/>
        <v>3404</v>
      </c>
    </row>
    <row r="49" spans="1:24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4">
        <v>404</v>
      </c>
      <c r="H49" s="24">
        <v>404</v>
      </c>
      <c r="I49" s="81" t="s">
        <v>174</v>
      </c>
      <c r="J49" s="24">
        <v>3050</v>
      </c>
      <c r="K49" s="24">
        <v>2950</v>
      </c>
      <c r="L49" s="84" t="s">
        <v>175</v>
      </c>
      <c r="M49" s="21">
        <v>25</v>
      </c>
      <c r="N49" s="22">
        <v>50</v>
      </c>
      <c r="O49" s="23" t="s">
        <v>176</v>
      </c>
      <c r="P49" s="21"/>
      <c r="Q49" s="22"/>
      <c r="R49" s="23"/>
      <c r="S49" s="22"/>
      <c r="T49" s="22"/>
      <c r="U49" s="22"/>
      <c r="V49" s="22"/>
      <c r="W49" s="19">
        <f t="shared" si="0"/>
        <v>3479</v>
      </c>
      <c r="X49" s="19">
        <f t="shared" si="1"/>
        <v>3404</v>
      </c>
    </row>
    <row r="50" spans="1:24" x14ac:dyDescent="0.25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24">
        <v>389</v>
      </c>
      <c r="H50" s="24">
        <v>389</v>
      </c>
      <c r="I50" s="85" t="s">
        <v>174</v>
      </c>
      <c r="J50" s="24">
        <v>2250</v>
      </c>
      <c r="K50" s="24">
        <v>2250</v>
      </c>
      <c r="L50" s="81" t="s">
        <v>174</v>
      </c>
      <c r="M50" s="26">
        <v>20</v>
      </c>
      <c r="N50" s="27">
        <v>40</v>
      </c>
      <c r="O50" s="28" t="s">
        <v>174</v>
      </c>
      <c r="P50" s="21"/>
      <c r="Q50" s="22"/>
      <c r="R50" s="23"/>
      <c r="S50" s="22"/>
      <c r="T50" s="22"/>
      <c r="U50" s="22"/>
      <c r="V50" s="22"/>
      <c r="W50" s="19">
        <f t="shared" si="0"/>
        <v>2659</v>
      </c>
      <c r="X50" s="19">
        <f t="shared" si="1"/>
        <v>2679</v>
      </c>
    </row>
    <row r="51" spans="1:24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24">
        <v>404</v>
      </c>
      <c r="H51" s="24">
        <v>404</v>
      </c>
      <c r="I51" s="81" t="s">
        <v>174</v>
      </c>
      <c r="J51" s="24">
        <v>2350</v>
      </c>
      <c r="K51" s="24">
        <v>2450</v>
      </c>
      <c r="L51" s="81" t="s">
        <v>174</v>
      </c>
      <c r="M51" s="21">
        <v>20</v>
      </c>
      <c r="N51" s="22">
        <v>40</v>
      </c>
      <c r="O51" s="23" t="s">
        <v>174</v>
      </c>
      <c r="P51" s="21"/>
      <c r="Q51" s="22"/>
      <c r="R51" s="23"/>
      <c r="S51" s="22"/>
      <c r="T51" s="22"/>
      <c r="U51" s="22"/>
      <c r="V51" s="22"/>
      <c r="W51" s="19">
        <f t="shared" si="0"/>
        <v>2774</v>
      </c>
      <c r="X51" s="19">
        <f t="shared" si="1"/>
        <v>2894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51"/>
  <sheetViews>
    <sheetView topLeftCell="F1" workbookViewId="0">
      <selection activeCell="Y48" sqref="Y48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168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4">
        <v>484</v>
      </c>
      <c r="H6" s="24">
        <v>484</v>
      </c>
      <c r="I6" s="86" t="s">
        <v>176</v>
      </c>
      <c r="J6" s="24">
        <v>1920</v>
      </c>
      <c r="K6" s="24">
        <v>3090</v>
      </c>
      <c r="L6" s="86" t="s">
        <v>176</v>
      </c>
      <c r="M6" s="26">
        <v>25</v>
      </c>
      <c r="N6" s="27">
        <v>50</v>
      </c>
      <c r="O6" s="28" t="s">
        <v>176</v>
      </c>
      <c r="P6" s="26">
        <v>460</v>
      </c>
      <c r="Q6" s="27">
        <v>920</v>
      </c>
      <c r="R6" s="86" t="s">
        <v>176</v>
      </c>
      <c r="S6" s="22"/>
      <c r="T6" s="22"/>
      <c r="U6" s="22"/>
      <c r="V6" s="22"/>
      <c r="W6" s="19">
        <f t="shared" ref="W6:X20" si="0">SUM(G6,J6,M6,P6)</f>
        <v>2889</v>
      </c>
      <c r="X6" s="19">
        <f t="shared" si="0"/>
        <v>4544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4">
        <v>484</v>
      </c>
      <c r="H7" s="24">
        <v>484</v>
      </c>
      <c r="I7" s="86" t="s">
        <v>176</v>
      </c>
      <c r="J7" s="24">
        <v>1920</v>
      </c>
      <c r="K7" s="24">
        <v>3090</v>
      </c>
      <c r="L7" s="86" t="s">
        <v>176</v>
      </c>
      <c r="M7" s="26">
        <v>25</v>
      </c>
      <c r="N7" s="27">
        <v>50</v>
      </c>
      <c r="O7" s="28" t="s">
        <v>176</v>
      </c>
      <c r="P7" s="26">
        <v>460</v>
      </c>
      <c r="Q7" s="27">
        <v>920</v>
      </c>
      <c r="R7" s="86" t="s">
        <v>176</v>
      </c>
      <c r="S7" s="22"/>
      <c r="T7" s="22"/>
      <c r="U7" s="22"/>
      <c r="V7" s="22"/>
      <c r="W7" s="19">
        <f t="shared" si="0"/>
        <v>2889</v>
      </c>
      <c r="X7" s="19">
        <f t="shared" si="0"/>
        <v>4544</v>
      </c>
    </row>
    <row r="8" spans="1:24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4">
        <v>484</v>
      </c>
      <c r="H8" s="24">
        <v>484</v>
      </c>
      <c r="I8" s="86" t="s">
        <v>176</v>
      </c>
      <c r="J8" s="24">
        <v>1920</v>
      </c>
      <c r="K8" s="24">
        <v>3090</v>
      </c>
      <c r="L8" s="86" t="s">
        <v>176</v>
      </c>
      <c r="M8" s="18">
        <v>25</v>
      </c>
      <c r="N8" s="19">
        <v>50</v>
      </c>
      <c r="O8" s="20" t="s">
        <v>176</v>
      </c>
      <c r="P8" s="26">
        <v>460</v>
      </c>
      <c r="Q8" s="27">
        <v>920</v>
      </c>
      <c r="R8" s="86" t="s">
        <v>176</v>
      </c>
      <c r="S8" s="19"/>
      <c r="T8" s="19"/>
      <c r="U8" s="19"/>
      <c r="V8" s="19"/>
      <c r="W8" s="19">
        <f t="shared" si="0"/>
        <v>2889</v>
      </c>
      <c r="X8" s="19">
        <f t="shared" si="0"/>
        <v>4544</v>
      </c>
    </row>
    <row r="9" spans="1:24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4"/>
      <c r="H9" s="24"/>
      <c r="I9" s="88"/>
      <c r="J9" s="24"/>
      <c r="K9" s="24"/>
      <c r="L9" s="88"/>
      <c r="M9" s="21"/>
      <c r="N9" s="22"/>
      <c r="O9" s="23"/>
      <c r="P9" s="30"/>
      <c r="Q9" s="31"/>
      <c r="R9" s="88"/>
      <c r="S9" s="19"/>
      <c r="T9" s="19"/>
      <c r="U9" s="19"/>
      <c r="V9" s="19"/>
      <c r="W9" s="19">
        <f t="shared" si="0"/>
        <v>0</v>
      </c>
      <c r="X9" s="19">
        <f t="shared" si="0"/>
        <v>0</v>
      </c>
    </row>
    <row r="10" spans="1:24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4"/>
      <c r="H10" s="24"/>
      <c r="I10" s="81"/>
      <c r="J10" s="24"/>
      <c r="K10" s="24"/>
      <c r="L10" s="81"/>
      <c r="M10" s="18"/>
      <c r="N10" s="19"/>
      <c r="O10" s="20"/>
      <c r="P10" s="18"/>
      <c r="Q10" s="19"/>
      <c r="R10" s="81"/>
      <c r="S10" s="19"/>
      <c r="T10" s="19"/>
      <c r="U10" s="19"/>
      <c r="V10" s="19"/>
      <c r="W10" s="19">
        <f t="shared" si="0"/>
        <v>0</v>
      </c>
      <c r="X10" s="19">
        <f t="shared" si="0"/>
        <v>0</v>
      </c>
    </row>
    <row r="11" spans="1:24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4"/>
      <c r="H11" s="24"/>
      <c r="I11" s="89"/>
      <c r="J11" s="24"/>
      <c r="K11" s="24"/>
      <c r="L11" s="89"/>
      <c r="M11" s="21"/>
      <c r="N11" s="22"/>
      <c r="O11" s="23"/>
      <c r="P11" s="21"/>
      <c r="Q11" s="22"/>
      <c r="R11" s="89"/>
      <c r="S11" s="22"/>
      <c r="T11" s="22"/>
      <c r="U11" s="22"/>
      <c r="V11" s="22"/>
      <c r="W11" s="19">
        <f t="shared" si="0"/>
        <v>0</v>
      </c>
      <c r="X11" s="19">
        <f t="shared" si="0"/>
        <v>0</v>
      </c>
    </row>
    <row r="12" spans="1:24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4"/>
      <c r="H12" s="24"/>
      <c r="I12" s="83"/>
      <c r="J12" s="24"/>
      <c r="K12" s="24"/>
      <c r="L12" s="83"/>
      <c r="M12" s="21"/>
      <c r="N12" s="22"/>
      <c r="O12" s="23"/>
      <c r="P12" s="33"/>
      <c r="Q12" s="34"/>
      <c r="R12" s="83"/>
      <c r="S12" s="22"/>
      <c r="T12" s="22"/>
      <c r="U12" s="22"/>
      <c r="V12" s="22"/>
      <c r="W12" s="19">
        <f t="shared" si="0"/>
        <v>0</v>
      </c>
      <c r="X12" s="19">
        <f t="shared" si="0"/>
        <v>0</v>
      </c>
    </row>
    <row r="13" spans="1:24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4">
        <v>364</v>
      </c>
      <c r="H13" s="24">
        <v>364</v>
      </c>
      <c r="I13" s="81" t="s">
        <v>174</v>
      </c>
      <c r="J13" s="24">
        <v>2150</v>
      </c>
      <c r="K13" s="24">
        <v>3230</v>
      </c>
      <c r="L13" s="81" t="s">
        <v>174</v>
      </c>
      <c r="M13" s="21">
        <v>50</v>
      </c>
      <c r="N13" s="22">
        <v>100</v>
      </c>
      <c r="O13" s="23" t="s">
        <v>174</v>
      </c>
      <c r="P13" s="18">
        <v>300</v>
      </c>
      <c r="Q13" s="19">
        <v>600</v>
      </c>
      <c r="R13" s="81" t="s">
        <v>174</v>
      </c>
      <c r="S13" s="22"/>
      <c r="T13" s="22"/>
      <c r="U13" s="22"/>
      <c r="V13" s="22"/>
      <c r="W13" s="19">
        <f t="shared" si="0"/>
        <v>2864</v>
      </c>
      <c r="X13" s="19">
        <f t="shared" si="0"/>
        <v>4294</v>
      </c>
    </row>
    <row r="14" spans="1:24" ht="15.75" thickBot="1" x14ac:dyDescent="0.3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24"/>
      <c r="H14" s="24"/>
      <c r="I14" s="95"/>
      <c r="J14" s="24"/>
      <c r="K14" s="24"/>
      <c r="L14" s="95"/>
      <c r="M14" s="21"/>
      <c r="N14" s="22"/>
      <c r="O14" s="23"/>
      <c r="P14" s="96"/>
      <c r="Q14" s="97"/>
      <c r="R14" s="95"/>
      <c r="S14" s="22"/>
      <c r="T14" s="22"/>
      <c r="U14" s="22"/>
      <c r="V14" s="22"/>
      <c r="W14" s="19">
        <f t="shared" si="0"/>
        <v>0</v>
      </c>
      <c r="X14" s="19">
        <f t="shared" si="0"/>
        <v>0</v>
      </c>
    </row>
    <row r="15" spans="1:24" ht="15.75" thickBot="1" x14ac:dyDescent="0.3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24"/>
      <c r="H15" s="24"/>
      <c r="I15" s="95"/>
      <c r="J15" s="24"/>
      <c r="K15" s="24"/>
      <c r="L15" s="95"/>
      <c r="M15" s="21"/>
      <c r="N15" s="22"/>
      <c r="O15" s="23"/>
      <c r="P15" s="96"/>
      <c r="Q15" s="97"/>
      <c r="R15" s="95"/>
      <c r="S15" s="19"/>
      <c r="T15" s="19"/>
      <c r="U15" s="19"/>
      <c r="V15" s="19"/>
      <c r="W15" s="19">
        <f t="shared" si="0"/>
        <v>0</v>
      </c>
      <c r="X15" s="19">
        <f t="shared" si="0"/>
        <v>0</v>
      </c>
    </row>
    <row r="16" spans="1:24" ht="15.75" thickBot="1" x14ac:dyDescent="0.3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4">
        <v>364</v>
      </c>
      <c r="H16" s="24">
        <v>364</v>
      </c>
      <c r="I16" s="95" t="s">
        <v>174</v>
      </c>
      <c r="J16" s="24">
        <v>1650</v>
      </c>
      <c r="K16" s="24">
        <v>2200</v>
      </c>
      <c r="L16" s="95" t="s">
        <v>174</v>
      </c>
      <c r="M16" s="21">
        <v>50</v>
      </c>
      <c r="N16" s="22">
        <v>100</v>
      </c>
      <c r="O16" s="23" t="s">
        <v>174</v>
      </c>
      <c r="P16" s="96">
        <v>300</v>
      </c>
      <c r="Q16" s="97">
        <v>600</v>
      </c>
      <c r="R16" s="95" t="s">
        <v>174</v>
      </c>
      <c r="S16" s="19"/>
      <c r="T16" s="19"/>
      <c r="U16" s="19"/>
      <c r="V16" s="19"/>
      <c r="W16" s="19">
        <f t="shared" si="0"/>
        <v>2364</v>
      </c>
      <c r="X16" s="19">
        <f t="shared" si="0"/>
        <v>3264</v>
      </c>
    </row>
    <row r="17" spans="1:24" x14ac:dyDescent="0.25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4"/>
      <c r="H17" s="24"/>
      <c r="I17" s="88"/>
      <c r="J17" s="24"/>
      <c r="K17" s="24"/>
      <c r="L17" s="88"/>
      <c r="M17" s="21"/>
      <c r="N17" s="22"/>
      <c r="O17" s="23"/>
      <c r="P17" s="30"/>
      <c r="Q17" s="31"/>
      <c r="R17" s="88"/>
      <c r="S17" s="19"/>
      <c r="T17" s="19"/>
      <c r="U17" s="19"/>
      <c r="V17" s="19"/>
      <c r="W17" s="19">
        <f t="shared" si="0"/>
        <v>0</v>
      </c>
      <c r="X17" s="19">
        <f t="shared" si="0"/>
        <v>0</v>
      </c>
    </row>
    <row r="18" spans="1:24" x14ac:dyDescent="0.25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4"/>
      <c r="H18" s="24"/>
      <c r="I18" s="88"/>
      <c r="J18" s="24"/>
      <c r="K18" s="24"/>
      <c r="L18" s="83"/>
      <c r="M18" s="21"/>
      <c r="N18" s="22"/>
      <c r="O18" s="23"/>
      <c r="P18" s="33"/>
      <c r="Q18" s="34"/>
      <c r="R18" s="83"/>
      <c r="S18" s="22"/>
      <c r="T18" s="22"/>
      <c r="U18" s="22"/>
      <c r="V18" s="22"/>
      <c r="W18" s="19">
        <f t="shared" si="0"/>
        <v>0</v>
      </c>
      <c r="X18" s="19">
        <f t="shared" si="0"/>
        <v>0</v>
      </c>
    </row>
    <row r="19" spans="1:24" x14ac:dyDescent="0.25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24"/>
      <c r="H19" s="24"/>
      <c r="I19" s="85"/>
      <c r="J19" s="24"/>
      <c r="K19" s="24"/>
      <c r="L19" s="85"/>
      <c r="M19" s="18"/>
      <c r="N19" s="19"/>
      <c r="O19" s="20"/>
      <c r="P19" s="35"/>
      <c r="Q19" s="36"/>
      <c r="R19" s="85"/>
      <c r="S19" s="22"/>
      <c r="T19" s="22"/>
      <c r="U19" s="22"/>
      <c r="V19" s="22"/>
      <c r="W19" s="19">
        <f t="shared" si="0"/>
        <v>0</v>
      </c>
      <c r="X19" s="19">
        <f t="shared" si="0"/>
        <v>0</v>
      </c>
    </row>
    <row r="20" spans="1:24" x14ac:dyDescent="0.25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24">
        <v>349</v>
      </c>
      <c r="H20" s="24">
        <v>349</v>
      </c>
      <c r="I20" s="85" t="s">
        <v>174</v>
      </c>
      <c r="J20" s="24">
        <v>1350</v>
      </c>
      <c r="K20" s="24">
        <v>1450</v>
      </c>
      <c r="L20" s="85" t="s">
        <v>176</v>
      </c>
      <c r="M20" s="26">
        <v>35</v>
      </c>
      <c r="N20" s="27">
        <v>70</v>
      </c>
      <c r="O20" s="28" t="s">
        <v>176</v>
      </c>
      <c r="P20" s="35">
        <v>274</v>
      </c>
      <c r="Q20" s="36">
        <v>547</v>
      </c>
      <c r="R20" s="85" t="s">
        <v>176</v>
      </c>
      <c r="S20" s="22"/>
      <c r="T20" s="22"/>
      <c r="U20" s="22"/>
      <c r="V20" s="22"/>
      <c r="W20" s="19">
        <f t="shared" si="0"/>
        <v>2008</v>
      </c>
      <c r="X20" s="19">
        <f t="shared" si="0"/>
        <v>2416</v>
      </c>
    </row>
    <row r="21" spans="1:24" ht="15.75" thickBot="1" x14ac:dyDescent="0.3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38">
        <v>309</v>
      </c>
      <c r="H21" s="38">
        <v>309</v>
      </c>
      <c r="I21" s="101"/>
      <c r="J21" s="36">
        <v>1300</v>
      </c>
      <c r="K21" s="36">
        <v>1600</v>
      </c>
      <c r="L21" s="28" t="s">
        <v>176</v>
      </c>
      <c r="M21" s="21">
        <v>55</v>
      </c>
      <c r="N21" s="22">
        <v>110</v>
      </c>
      <c r="O21" s="23"/>
      <c r="P21" s="92">
        <v>205</v>
      </c>
      <c r="Q21" s="93">
        <v>410</v>
      </c>
      <c r="R21" s="102"/>
      <c r="S21" s="22"/>
      <c r="T21" s="22"/>
      <c r="U21" s="22"/>
      <c r="V21" s="22"/>
      <c r="W21" s="19">
        <f t="shared" ref="W21:W51" si="1">SUM(G21,J21,M21,P21)</f>
        <v>1869</v>
      </c>
      <c r="X21" s="19">
        <f t="shared" ref="X21:X51" si="2">SUM(H21,K21,N21,Q21)</f>
        <v>2429</v>
      </c>
    </row>
    <row r="22" spans="1:24" ht="15.75" thickBot="1" x14ac:dyDescent="0.3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38">
        <v>309</v>
      </c>
      <c r="H22" s="38">
        <v>309</v>
      </c>
      <c r="I22" s="101"/>
      <c r="J22" s="36">
        <v>1300</v>
      </c>
      <c r="K22" s="36">
        <v>1600</v>
      </c>
      <c r="L22" s="28" t="s">
        <v>176</v>
      </c>
      <c r="M22" s="26">
        <v>55</v>
      </c>
      <c r="N22" s="27">
        <v>110</v>
      </c>
      <c r="O22" s="28"/>
      <c r="P22" s="92">
        <v>205</v>
      </c>
      <c r="Q22" s="93">
        <v>410</v>
      </c>
      <c r="R22" s="102"/>
      <c r="S22" s="22"/>
      <c r="T22" s="22"/>
      <c r="U22" s="22"/>
      <c r="V22" s="22"/>
      <c r="W22" s="19">
        <f t="shared" si="1"/>
        <v>1869</v>
      </c>
      <c r="X22" s="19">
        <f t="shared" si="2"/>
        <v>2429</v>
      </c>
    </row>
    <row r="23" spans="1:24" ht="15.75" thickBot="1" x14ac:dyDescent="0.3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38">
        <v>309</v>
      </c>
      <c r="H23" s="38">
        <v>309</v>
      </c>
      <c r="I23" s="101"/>
      <c r="J23" s="36">
        <v>1300</v>
      </c>
      <c r="K23" s="36">
        <v>1600</v>
      </c>
      <c r="L23" s="28" t="s">
        <v>176</v>
      </c>
      <c r="M23" s="26">
        <v>55</v>
      </c>
      <c r="N23" s="27">
        <v>110</v>
      </c>
      <c r="O23" s="28"/>
      <c r="P23" s="92">
        <v>205</v>
      </c>
      <c r="Q23" s="93">
        <v>410</v>
      </c>
      <c r="R23" s="102"/>
      <c r="S23" s="22"/>
      <c r="T23" s="22"/>
      <c r="U23" s="22"/>
      <c r="V23" s="22"/>
      <c r="W23" s="19">
        <f t="shared" si="1"/>
        <v>1869</v>
      </c>
      <c r="X23" s="19">
        <f t="shared" si="2"/>
        <v>2429</v>
      </c>
    </row>
    <row r="24" spans="1:24" ht="15.75" thickBot="1" x14ac:dyDescent="0.3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38">
        <v>319</v>
      </c>
      <c r="H24" s="38">
        <v>319</v>
      </c>
      <c r="I24" s="101"/>
      <c r="J24" s="36">
        <v>1350</v>
      </c>
      <c r="K24" s="36">
        <v>1650</v>
      </c>
      <c r="L24" s="28" t="s">
        <v>176</v>
      </c>
      <c r="M24" s="21">
        <v>30</v>
      </c>
      <c r="N24" s="22">
        <v>60</v>
      </c>
      <c r="O24" s="23"/>
      <c r="P24" s="92">
        <v>205</v>
      </c>
      <c r="Q24" s="93">
        <v>410</v>
      </c>
      <c r="R24" s="102"/>
      <c r="S24" s="22"/>
      <c r="T24" s="22"/>
      <c r="U24" s="22"/>
      <c r="V24" s="22"/>
      <c r="W24" s="19">
        <f t="shared" si="1"/>
        <v>1904</v>
      </c>
      <c r="X24" s="19">
        <f t="shared" si="2"/>
        <v>2439</v>
      </c>
    </row>
    <row r="25" spans="1:24" ht="15.75" thickBot="1" x14ac:dyDescent="0.3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38">
        <v>319</v>
      </c>
      <c r="H25" s="38">
        <v>319</v>
      </c>
      <c r="I25" s="101"/>
      <c r="J25" s="36">
        <v>1350</v>
      </c>
      <c r="K25" s="36">
        <v>1650</v>
      </c>
      <c r="L25" s="28" t="s">
        <v>176</v>
      </c>
      <c r="M25" s="21">
        <v>30</v>
      </c>
      <c r="N25" s="22">
        <v>60</v>
      </c>
      <c r="O25" s="23"/>
      <c r="P25" s="92">
        <v>205</v>
      </c>
      <c r="Q25" s="93">
        <v>410</v>
      </c>
      <c r="R25" s="102"/>
      <c r="S25" s="19"/>
      <c r="T25" s="19"/>
      <c r="U25" s="19"/>
      <c r="V25" s="19"/>
      <c r="W25" s="19">
        <f t="shared" si="1"/>
        <v>1904</v>
      </c>
      <c r="X25" s="19">
        <f t="shared" si="2"/>
        <v>2439</v>
      </c>
    </row>
    <row r="26" spans="1:24" ht="15.75" thickBot="1" x14ac:dyDescent="0.3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38">
        <v>309</v>
      </c>
      <c r="H26" s="38">
        <v>309</v>
      </c>
      <c r="I26" s="101"/>
      <c r="J26" s="36">
        <v>1300</v>
      </c>
      <c r="K26" s="36">
        <v>1600</v>
      </c>
      <c r="L26" s="28" t="s">
        <v>176</v>
      </c>
      <c r="M26" s="21">
        <v>55</v>
      </c>
      <c r="N26" s="22">
        <v>110</v>
      </c>
      <c r="O26" s="23"/>
      <c r="P26" s="92">
        <v>205</v>
      </c>
      <c r="Q26" s="93">
        <v>410</v>
      </c>
      <c r="R26" s="102"/>
      <c r="S26" s="19"/>
      <c r="T26" s="19"/>
      <c r="U26" s="19"/>
      <c r="V26" s="19"/>
      <c r="W26" s="19">
        <f t="shared" si="1"/>
        <v>1869</v>
      </c>
      <c r="X26" s="19">
        <f t="shared" si="2"/>
        <v>2429</v>
      </c>
    </row>
    <row r="27" spans="1:24" ht="15.75" thickBot="1" x14ac:dyDescent="0.3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38">
        <v>319</v>
      </c>
      <c r="H27" s="38">
        <v>319</v>
      </c>
      <c r="I27" s="101"/>
      <c r="J27" s="36">
        <v>1350</v>
      </c>
      <c r="K27" s="36">
        <v>1650</v>
      </c>
      <c r="L27" s="28" t="s">
        <v>176</v>
      </c>
      <c r="M27" s="21">
        <v>30</v>
      </c>
      <c r="N27" s="22">
        <v>60</v>
      </c>
      <c r="O27" s="23"/>
      <c r="P27" s="92">
        <v>205</v>
      </c>
      <c r="Q27" s="93">
        <v>410</v>
      </c>
      <c r="R27" s="102"/>
      <c r="S27" s="19"/>
      <c r="T27" s="19"/>
      <c r="U27" s="19"/>
      <c r="V27" s="19"/>
      <c r="W27" s="19">
        <f t="shared" si="1"/>
        <v>1904</v>
      </c>
      <c r="X27" s="19">
        <f t="shared" si="2"/>
        <v>2439</v>
      </c>
    </row>
    <row r="28" spans="1:24" ht="15.75" thickBot="1" x14ac:dyDescent="0.3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38">
        <v>319</v>
      </c>
      <c r="H28" s="38">
        <v>319</v>
      </c>
      <c r="I28" s="101"/>
      <c r="J28" s="36">
        <v>1350</v>
      </c>
      <c r="K28" s="36">
        <v>1650</v>
      </c>
      <c r="L28" s="28" t="s">
        <v>176</v>
      </c>
      <c r="M28" s="21">
        <v>30</v>
      </c>
      <c r="N28" s="22">
        <v>60</v>
      </c>
      <c r="O28" s="23"/>
      <c r="P28" s="92">
        <v>205</v>
      </c>
      <c r="Q28" s="93">
        <v>410</v>
      </c>
      <c r="R28" s="102"/>
      <c r="S28" s="22"/>
      <c r="T28" s="22"/>
      <c r="U28" s="22"/>
      <c r="V28" s="22"/>
      <c r="W28" s="19">
        <f t="shared" si="1"/>
        <v>1904</v>
      </c>
      <c r="X28" s="19">
        <f t="shared" si="2"/>
        <v>2439</v>
      </c>
    </row>
    <row r="29" spans="1:24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38">
        <v>384</v>
      </c>
      <c r="H29" s="38">
        <v>384</v>
      </c>
      <c r="I29" s="103" t="s">
        <v>176</v>
      </c>
      <c r="J29" s="36">
        <v>750</v>
      </c>
      <c r="K29" s="36">
        <v>1450</v>
      </c>
      <c r="L29" s="28" t="s">
        <v>176</v>
      </c>
      <c r="M29" s="26">
        <v>25</v>
      </c>
      <c r="N29" s="104">
        <v>50</v>
      </c>
      <c r="O29" s="28" t="s">
        <v>176</v>
      </c>
      <c r="P29" s="26">
        <v>400</v>
      </c>
      <c r="Q29" s="27">
        <v>800</v>
      </c>
      <c r="R29" s="28" t="s">
        <v>176</v>
      </c>
      <c r="S29" s="22"/>
      <c r="T29" s="22"/>
      <c r="U29" s="22"/>
      <c r="V29" s="22"/>
      <c r="W29" s="19">
        <f t="shared" si="1"/>
        <v>1559</v>
      </c>
      <c r="X29" s="19">
        <f t="shared" si="2"/>
        <v>2684</v>
      </c>
    </row>
    <row r="30" spans="1:24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38">
        <v>384</v>
      </c>
      <c r="H30" s="38">
        <v>384</v>
      </c>
      <c r="I30" s="103" t="s">
        <v>176</v>
      </c>
      <c r="J30" s="36">
        <v>750</v>
      </c>
      <c r="K30" s="36">
        <v>1450</v>
      </c>
      <c r="L30" s="28" t="s">
        <v>176</v>
      </c>
      <c r="M30" s="26">
        <v>25</v>
      </c>
      <c r="N30" s="27">
        <v>50</v>
      </c>
      <c r="O30" s="28" t="s">
        <v>176</v>
      </c>
      <c r="P30" s="26">
        <v>400</v>
      </c>
      <c r="Q30" s="27">
        <v>800</v>
      </c>
      <c r="R30" s="28" t="s">
        <v>176</v>
      </c>
      <c r="S30" s="22"/>
      <c r="T30" s="22"/>
      <c r="U30" s="22"/>
      <c r="V30" s="22"/>
      <c r="W30" s="19">
        <f t="shared" si="1"/>
        <v>1559</v>
      </c>
      <c r="X30" s="19">
        <f t="shared" si="2"/>
        <v>2684</v>
      </c>
    </row>
    <row r="31" spans="1:24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38">
        <v>384</v>
      </c>
      <c r="H31" s="38">
        <v>384</v>
      </c>
      <c r="I31" s="103" t="s">
        <v>176</v>
      </c>
      <c r="J31" s="36">
        <v>750</v>
      </c>
      <c r="K31" s="36">
        <v>1450</v>
      </c>
      <c r="L31" s="28" t="s">
        <v>176</v>
      </c>
      <c r="M31" s="26">
        <v>25</v>
      </c>
      <c r="N31" s="19">
        <v>50</v>
      </c>
      <c r="O31" s="20" t="s">
        <v>176</v>
      </c>
      <c r="P31" s="26">
        <v>400</v>
      </c>
      <c r="Q31" s="27">
        <v>800</v>
      </c>
      <c r="R31" s="28" t="s">
        <v>176</v>
      </c>
      <c r="S31" s="22"/>
      <c r="T31" s="22"/>
      <c r="U31" s="22"/>
      <c r="V31" s="22"/>
      <c r="W31" s="19">
        <f t="shared" si="1"/>
        <v>1559</v>
      </c>
      <c r="X31" s="19">
        <f t="shared" si="2"/>
        <v>2684</v>
      </c>
    </row>
    <row r="32" spans="1:24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38">
        <v>254</v>
      </c>
      <c r="H32" s="38">
        <v>254</v>
      </c>
      <c r="I32" s="105" t="s">
        <v>174</v>
      </c>
      <c r="J32" s="36">
        <v>400</v>
      </c>
      <c r="K32" s="36">
        <v>350</v>
      </c>
      <c r="L32" s="32" t="s">
        <v>176</v>
      </c>
      <c r="M32" s="21">
        <v>25</v>
      </c>
      <c r="N32" s="22">
        <v>50</v>
      </c>
      <c r="O32" s="23" t="s">
        <v>176</v>
      </c>
      <c r="P32" s="30">
        <v>350</v>
      </c>
      <c r="Q32" s="31">
        <v>700</v>
      </c>
      <c r="R32" s="32" t="s">
        <v>176</v>
      </c>
      <c r="S32" s="19"/>
      <c r="T32" s="19"/>
      <c r="U32" s="19"/>
      <c r="V32" s="19"/>
      <c r="W32" s="19">
        <f t="shared" si="1"/>
        <v>1029</v>
      </c>
      <c r="X32" s="19">
        <f t="shared" si="2"/>
        <v>1354</v>
      </c>
    </row>
    <row r="33" spans="1:24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38">
        <v>254</v>
      </c>
      <c r="H33" s="38">
        <v>254</v>
      </c>
      <c r="I33" s="45" t="s">
        <v>174</v>
      </c>
      <c r="J33" s="36">
        <v>1635</v>
      </c>
      <c r="K33" s="36">
        <v>2650</v>
      </c>
      <c r="L33" s="20" t="s">
        <v>176</v>
      </c>
      <c r="M33" s="18">
        <v>25</v>
      </c>
      <c r="N33" s="19">
        <v>50</v>
      </c>
      <c r="O33" s="20" t="s">
        <v>176</v>
      </c>
      <c r="P33" s="18">
        <v>350</v>
      </c>
      <c r="Q33" s="19">
        <v>700</v>
      </c>
      <c r="R33" s="20" t="s">
        <v>176</v>
      </c>
      <c r="S33" s="19"/>
      <c r="T33" s="19"/>
      <c r="U33" s="19"/>
      <c r="V33" s="19"/>
      <c r="W33" s="19">
        <f t="shared" si="1"/>
        <v>2264</v>
      </c>
      <c r="X33" s="19">
        <f t="shared" si="2"/>
        <v>3654</v>
      </c>
    </row>
    <row r="34" spans="1:24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38">
        <v>254</v>
      </c>
      <c r="H34" s="38">
        <v>254</v>
      </c>
      <c r="I34" s="106" t="s">
        <v>174</v>
      </c>
      <c r="J34" s="36">
        <v>1150</v>
      </c>
      <c r="K34" s="36">
        <v>2050</v>
      </c>
      <c r="L34" s="21" t="s">
        <v>174</v>
      </c>
      <c r="M34" s="21">
        <v>50</v>
      </c>
      <c r="N34" s="22">
        <v>100</v>
      </c>
      <c r="O34" s="22" t="s">
        <v>174</v>
      </c>
      <c r="P34" s="22">
        <v>350</v>
      </c>
      <c r="Q34" s="22">
        <v>700</v>
      </c>
      <c r="R34" s="22" t="s">
        <v>174</v>
      </c>
      <c r="S34" s="19"/>
      <c r="T34" s="19"/>
      <c r="U34" s="19"/>
      <c r="V34" s="19"/>
      <c r="W34" s="19">
        <f t="shared" si="1"/>
        <v>1804</v>
      </c>
      <c r="X34" s="19">
        <f t="shared" si="2"/>
        <v>3104</v>
      </c>
    </row>
    <row r="35" spans="1:24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38">
        <v>254</v>
      </c>
      <c r="H35" s="38">
        <v>254</v>
      </c>
      <c r="I35" s="106" t="s">
        <v>174</v>
      </c>
      <c r="J35" s="36">
        <v>1615</v>
      </c>
      <c r="K35" s="36">
        <v>2735</v>
      </c>
      <c r="L35" s="21" t="s">
        <v>174</v>
      </c>
      <c r="M35" s="26">
        <v>50</v>
      </c>
      <c r="N35" s="22">
        <v>100</v>
      </c>
      <c r="O35" s="22" t="s">
        <v>174</v>
      </c>
      <c r="P35" s="22">
        <v>300</v>
      </c>
      <c r="Q35" s="22">
        <v>600</v>
      </c>
      <c r="R35" s="22" t="s">
        <v>174</v>
      </c>
      <c r="S35" s="22"/>
      <c r="T35" s="22"/>
      <c r="U35" s="22"/>
      <c r="V35" s="22"/>
      <c r="W35" s="19">
        <f t="shared" si="1"/>
        <v>2219</v>
      </c>
      <c r="X35" s="19">
        <f t="shared" si="2"/>
        <v>3689</v>
      </c>
    </row>
    <row r="36" spans="1:24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6">
        <v>254</v>
      </c>
      <c r="H36" s="26">
        <v>254</v>
      </c>
      <c r="I36" s="26" t="s">
        <v>174</v>
      </c>
      <c r="J36" s="26">
        <v>412</v>
      </c>
      <c r="K36" s="26">
        <v>704</v>
      </c>
      <c r="L36" s="26" t="s">
        <v>174</v>
      </c>
      <c r="M36" s="26">
        <v>35</v>
      </c>
      <c r="N36" s="26">
        <v>70</v>
      </c>
      <c r="O36" s="26" t="s">
        <v>174</v>
      </c>
      <c r="P36" s="26">
        <v>508</v>
      </c>
      <c r="Q36" s="26">
        <v>1016</v>
      </c>
      <c r="R36" s="23"/>
      <c r="S36" s="22"/>
      <c r="T36" s="22"/>
      <c r="U36" s="22"/>
      <c r="V36" s="22"/>
      <c r="W36" s="19">
        <f t="shared" si="1"/>
        <v>1209</v>
      </c>
      <c r="X36" s="19">
        <f t="shared" si="2"/>
        <v>2044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6">
        <v>254</v>
      </c>
      <c r="H37" s="26">
        <v>254</v>
      </c>
      <c r="I37" s="26" t="s">
        <v>174</v>
      </c>
      <c r="J37" s="26">
        <v>672</v>
      </c>
      <c r="K37" s="26">
        <v>1042</v>
      </c>
      <c r="L37" s="26" t="s">
        <v>174</v>
      </c>
      <c r="M37" s="26">
        <v>35</v>
      </c>
      <c r="N37" s="26">
        <v>70</v>
      </c>
      <c r="O37" s="26" t="s">
        <v>174</v>
      </c>
      <c r="P37" s="26">
        <v>508</v>
      </c>
      <c r="Q37" s="26">
        <v>1016</v>
      </c>
      <c r="R37" s="23"/>
      <c r="S37" s="22"/>
      <c r="T37" s="22"/>
      <c r="U37" s="22"/>
      <c r="V37" s="22"/>
      <c r="W37" s="19">
        <f t="shared" si="1"/>
        <v>1469</v>
      </c>
      <c r="X37" s="19">
        <f t="shared" si="2"/>
        <v>2382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6">
        <v>254</v>
      </c>
      <c r="H38" s="26">
        <v>254</v>
      </c>
      <c r="I38" s="26" t="s">
        <v>174</v>
      </c>
      <c r="J38" s="26">
        <v>462</v>
      </c>
      <c r="K38" s="26">
        <v>729</v>
      </c>
      <c r="L38" s="26" t="s">
        <v>174</v>
      </c>
      <c r="M38" s="26">
        <v>35</v>
      </c>
      <c r="N38" s="26">
        <v>70</v>
      </c>
      <c r="O38" s="26" t="s">
        <v>174</v>
      </c>
      <c r="P38" s="26">
        <v>508</v>
      </c>
      <c r="Q38" s="26">
        <v>1016</v>
      </c>
      <c r="R38" s="23"/>
      <c r="S38" s="22"/>
      <c r="T38" s="22"/>
      <c r="U38" s="22"/>
      <c r="V38" s="22"/>
      <c r="W38" s="19">
        <f t="shared" si="1"/>
        <v>1259</v>
      </c>
      <c r="X38" s="19">
        <f t="shared" si="2"/>
        <v>2069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6">
        <v>254</v>
      </c>
      <c r="H39" s="26">
        <v>254</v>
      </c>
      <c r="I39" s="26" t="s">
        <v>174</v>
      </c>
      <c r="J39" s="26">
        <v>2012</v>
      </c>
      <c r="K39" s="26">
        <v>3504</v>
      </c>
      <c r="L39" s="26" t="s">
        <v>174</v>
      </c>
      <c r="M39" s="26">
        <v>35</v>
      </c>
      <c r="N39" s="26">
        <v>70</v>
      </c>
      <c r="O39" s="26" t="s">
        <v>174</v>
      </c>
      <c r="P39" s="26">
        <v>508</v>
      </c>
      <c r="Q39" s="26">
        <v>1016</v>
      </c>
      <c r="R39" s="20"/>
      <c r="S39" s="19"/>
      <c r="T39" s="19"/>
      <c r="U39" s="19"/>
      <c r="V39" s="19"/>
      <c r="W39" s="19">
        <f t="shared" si="1"/>
        <v>2809</v>
      </c>
      <c r="X39" s="19">
        <f t="shared" si="2"/>
        <v>4844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6">
        <v>254</v>
      </c>
      <c r="H40" s="26">
        <v>254</v>
      </c>
      <c r="I40" s="26" t="s">
        <v>174</v>
      </c>
      <c r="J40" s="26">
        <v>402</v>
      </c>
      <c r="K40" s="26">
        <v>594</v>
      </c>
      <c r="L40" s="26" t="s">
        <v>174</v>
      </c>
      <c r="M40" s="26">
        <v>35</v>
      </c>
      <c r="N40" s="26">
        <v>70</v>
      </c>
      <c r="O40" s="26" t="s">
        <v>174</v>
      </c>
      <c r="P40" s="26">
        <v>508</v>
      </c>
      <c r="Q40" s="26">
        <v>1016</v>
      </c>
      <c r="R40" s="20"/>
      <c r="S40" s="19"/>
      <c r="T40" s="19"/>
      <c r="U40" s="19"/>
      <c r="V40" s="19"/>
      <c r="W40" s="19">
        <f t="shared" si="1"/>
        <v>1199</v>
      </c>
      <c r="X40" s="19">
        <f t="shared" si="2"/>
        <v>1934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6">
        <v>254</v>
      </c>
      <c r="H41" s="26">
        <v>254</v>
      </c>
      <c r="I41" s="26" t="s">
        <v>174</v>
      </c>
      <c r="J41" s="26">
        <v>402</v>
      </c>
      <c r="K41" s="26">
        <v>594</v>
      </c>
      <c r="L41" s="26" t="s">
        <v>174</v>
      </c>
      <c r="M41" s="26">
        <v>35</v>
      </c>
      <c r="N41" s="26">
        <v>70</v>
      </c>
      <c r="O41" s="26" t="s">
        <v>174</v>
      </c>
      <c r="P41" s="26">
        <v>508</v>
      </c>
      <c r="Q41" s="26">
        <v>1016</v>
      </c>
      <c r="R41" s="20"/>
      <c r="S41" s="19"/>
      <c r="T41" s="19"/>
      <c r="U41" s="19"/>
      <c r="V41" s="19"/>
      <c r="W41" s="19">
        <f t="shared" si="1"/>
        <v>1199</v>
      </c>
      <c r="X41" s="19">
        <f t="shared" si="2"/>
        <v>1934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6">
        <v>254</v>
      </c>
      <c r="H42" s="26">
        <v>254</v>
      </c>
      <c r="I42" s="26" t="s">
        <v>174</v>
      </c>
      <c r="J42" s="26">
        <v>2012</v>
      </c>
      <c r="K42" s="26">
        <v>3504</v>
      </c>
      <c r="L42" s="26" t="s">
        <v>174</v>
      </c>
      <c r="M42" s="26">
        <v>35</v>
      </c>
      <c r="N42" s="26">
        <v>70</v>
      </c>
      <c r="O42" s="26" t="s">
        <v>174</v>
      </c>
      <c r="P42" s="26">
        <v>508</v>
      </c>
      <c r="Q42" s="26">
        <v>1016</v>
      </c>
      <c r="R42" s="23"/>
      <c r="S42" s="22"/>
      <c r="T42" s="22"/>
      <c r="U42" s="22"/>
      <c r="V42" s="22"/>
      <c r="W42" s="19">
        <f t="shared" si="1"/>
        <v>2809</v>
      </c>
      <c r="X42" s="19">
        <f t="shared" si="2"/>
        <v>4844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6">
        <v>314</v>
      </c>
      <c r="H43" s="26">
        <v>314</v>
      </c>
      <c r="I43" s="26" t="s">
        <v>176</v>
      </c>
      <c r="J43" s="26">
        <v>700</v>
      </c>
      <c r="K43" s="26">
        <v>1070</v>
      </c>
      <c r="L43" s="26" t="s">
        <v>176</v>
      </c>
      <c r="M43" s="26">
        <v>25</v>
      </c>
      <c r="N43" s="26">
        <v>50</v>
      </c>
      <c r="O43" s="26" t="s">
        <v>176</v>
      </c>
      <c r="P43" s="26">
        <v>750</v>
      </c>
      <c r="Q43" s="26">
        <v>1500</v>
      </c>
      <c r="R43" s="23"/>
      <c r="S43" s="22"/>
      <c r="T43" s="22"/>
      <c r="U43" s="22"/>
      <c r="V43" s="22"/>
      <c r="W43" s="19">
        <f t="shared" si="1"/>
        <v>1789</v>
      </c>
      <c r="X43" s="19">
        <f t="shared" si="2"/>
        <v>2934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6">
        <v>254</v>
      </c>
      <c r="H44" s="26">
        <v>254</v>
      </c>
      <c r="I44" s="26" t="s">
        <v>174</v>
      </c>
      <c r="J44" s="26">
        <v>669</v>
      </c>
      <c r="K44" s="26">
        <v>759</v>
      </c>
      <c r="L44" s="26" t="s">
        <v>174</v>
      </c>
      <c r="M44" s="26">
        <v>35</v>
      </c>
      <c r="N44" s="26">
        <v>70</v>
      </c>
      <c r="O44" s="26" t="s">
        <v>174</v>
      </c>
      <c r="P44" s="26">
        <v>508</v>
      </c>
      <c r="Q44" s="26">
        <v>1016</v>
      </c>
      <c r="R44" s="23"/>
      <c r="S44" s="22"/>
      <c r="T44" s="22"/>
      <c r="U44" s="22"/>
      <c r="V44" s="22"/>
      <c r="W44" s="19">
        <f t="shared" si="1"/>
        <v>1466</v>
      </c>
      <c r="X44" s="19">
        <f t="shared" si="2"/>
        <v>2099</v>
      </c>
    </row>
    <row r="45" spans="1:24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6">
        <v>254</v>
      </c>
      <c r="H45" s="26">
        <v>254</v>
      </c>
      <c r="I45" s="26" t="s">
        <v>174</v>
      </c>
      <c r="J45" s="26">
        <v>669</v>
      </c>
      <c r="K45" s="26">
        <v>759</v>
      </c>
      <c r="L45" s="26" t="s">
        <v>174</v>
      </c>
      <c r="M45" s="26">
        <v>35</v>
      </c>
      <c r="N45" s="26">
        <v>70</v>
      </c>
      <c r="O45" s="26" t="s">
        <v>174</v>
      </c>
      <c r="P45" s="26">
        <v>508</v>
      </c>
      <c r="Q45" s="26">
        <v>1016</v>
      </c>
      <c r="R45" s="23"/>
      <c r="S45" s="22"/>
      <c r="T45" s="22"/>
      <c r="U45" s="22"/>
      <c r="V45" s="22"/>
      <c r="W45" s="19">
        <f t="shared" si="1"/>
        <v>1466</v>
      </c>
      <c r="X45" s="19">
        <f t="shared" si="2"/>
        <v>2099</v>
      </c>
    </row>
    <row r="46" spans="1:24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6">
        <v>254</v>
      </c>
      <c r="H46" s="26">
        <v>254</v>
      </c>
      <c r="I46" s="26" t="s">
        <v>174</v>
      </c>
      <c r="J46" s="26">
        <v>669</v>
      </c>
      <c r="K46" s="26">
        <v>759</v>
      </c>
      <c r="L46" s="26" t="s">
        <v>174</v>
      </c>
      <c r="M46" s="26">
        <v>35</v>
      </c>
      <c r="N46" s="26">
        <v>70</v>
      </c>
      <c r="O46" s="26" t="s">
        <v>174</v>
      </c>
      <c r="P46" s="26">
        <v>508</v>
      </c>
      <c r="Q46" s="26">
        <v>1016</v>
      </c>
      <c r="R46" s="20"/>
      <c r="S46" s="19"/>
      <c r="T46" s="19"/>
      <c r="U46" s="19"/>
      <c r="V46" s="19"/>
      <c r="W46" s="19">
        <f t="shared" si="1"/>
        <v>1466</v>
      </c>
      <c r="X46" s="19">
        <f t="shared" si="2"/>
        <v>2099</v>
      </c>
    </row>
    <row r="47" spans="1:24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6">
        <v>254</v>
      </c>
      <c r="H47" s="26">
        <v>254</v>
      </c>
      <c r="I47" s="26" t="s">
        <v>174</v>
      </c>
      <c r="J47" s="26">
        <v>669</v>
      </c>
      <c r="K47" s="26">
        <v>759</v>
      </c>
      <c r="L47" s="26" t="s">
        <v>174</v>
      </c>
      <c r="M47" s="26">
        <v>35</v>
      </c>
      <c r="N47" s="26">
        <v>70</v>
      </c>
      <c r="O47" s="26" t="s">
        <v>174</v>
      </c>
      <c r="P47" s="26">
        <v>508</v>
      </c>
      <c r="Q47" s="26">
        <v>1016</v>
      </c>
      <c r="R47" s="20"/>
      <c r="S47" s="19"/>
      <c r="T47" s="19"/>
      <c r="U47" s="19"/>
      <c r="V47" s="19"/>
      <c r="W47" s="19">
        <f t="shared" si="1"/>
        <v>1466</v>
      </c>
      <c r="X47" s="19">
        <f t="shared" si="2"/>
        <v>2099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6">
        <v>314</v>
      </c>
      <c r="H48" s="26">
        <v>314</v>
      </c>
      <c r="I48" s="26" t="s">
        <v>176</v>
      </c>
      <c r="J48" s="26">
        <v>700</v>
      </c>
      <c r="K48" s="26">
        <v>1070</v>
      </c>
      <c r="L48" s="26" t="s">
        <v>176</v>
      </c>
      <c r="M48" s="26">
        <v>25</v>
      </c>
      <c r="N48" s="26">
        <v>50</v>
      </c>
      <c r="O48" s="26" t="s">
        <v>176</v>
      </c>
      <c r="P48" s="26">
        <v>750</v>
      </c>
      <c r="Q48" s="26">
        <v>1500</v>
      </c>
      <c r="R48" s="20"/>
      <c r="S48" s="19"/>
      <c r="T48" s="19"/>
      <c r="U48" s="19"/>
      <c r="V48" s="19"/>
      <c r="W48" s="19">
        <f t="shared" si="1"/>
        <v>1789</v>
      </c>
      <c r="X48" s="19">
        <f t="shared" si="2"/>
        <v>2934</v>
      </c>
    </row>
    <row r="49" spans="1:24" x14ac:dyDescent="0.25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6">
        <v>314</v>
      </c>
      <c r="H49" s="26">
        <v>314</v>
      </c>
      <c r="I49" s="26" t="s">
        <v>176</v>
      </c>
      <c r="J49" s="26">
        <v>700</v>
      </c>
      <c r="K49" s="26">
        <v>1070</v>
      </c>
      <c r="L49" s="26" t="s">
        <v>176</v>
      </c>
      <c r="M49" s="26">
        <v>25</v>
      </c>
      <c r="N49" s="26">
        <v>50</v>
      </c>
      <c r="O49" s="26" t="s">
        <v>176</v>
      </c>
      <c r="P49" s="26">
        <v>750</v>
      </c>
      <c r="Q49" s="26">
        <v>1500</v>
      </c>
      <c r="R49" s="23"/>
      <c r="S49" s="22"/>
      <c r="T49" s="22"/>
      <c r="U49" s="22"/>
      <c r="V49" s="22"/>
      <c r="W49" s="19">
        <f t="shared" si="1"/>
        <v>1789</v>
      </c>
      <c r="X49" s="19">
        <f t="shared" si="2"/>
        <v>2934</v>
      </c>
    </row>
    <row r="50" spans="1:24" x14ac:dyDescent="0.25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26">
        <v>254</v>
      </c>
      <c r="H50" s="26">
        <v>254</v>
      </c>
      <c r="I50" s="26" t="s">
        <v>174</v>
      </c>
      <c r="J50" s="26">
        <v>544</v>
      </c>
      <c r="K50" s="26">
        <v>759</v>
      </c>
      <c r="L50" s="26" t="s">
        <v>174</v>
      </c>
      <c r="M50" s="26">
        <v>35</v>
      </c>
      <c r="N50" s="26">
        <v>70</v>
      </c>
      <c r="O50" s="26" t="s">
        <v>174</v>
      </c>
      <c r="P50" s="26">
        <v>508</v>
      </c>
      <c r="Q50" s="26">
        <v>1016</v>
      </c>
      <c r="R50" s="23"/>
      <c r="S50" s="22"/>
      <c r="T50" s="22"/>
      <c r="U50" s="22"/>
      <c r="V50" s="22"/>
      <c r="W50" s="19">
        <f t="shared" si="1"/>
        <v>1341</v>
      </c>
      <c r="X50" s="19">
        <f t="shared" si="2"/>
        <v>2099</v>
      </c>
    </row>
    <row r="51" spans="1:24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26">
        <v>254</v>
      </c>
      <c r="H51" s="26">
        <v>254</v>
      </c>
      <c r="I51" s="26" t="s">
        <v>174</v>
      </c>
      <c r="J51" s="26">
        <v>544</v>
      </c>
      <c r="K51" s="26">
        <v>759</v>
      </c>
      <c r="L51" s="26" t="s">
        <v>174</v>
      </c>
      <c r="M51" s="26">
        <v>35</v>
      </c>
      <c r="N51" s="26">
        <v>70</v>
      </c>
      <c r="O51" s="26" t="s">
        <v>174</v>
      </c>
      <c r="P51" s="26">
        <v>508</v>
      </c>
      <c r="Q51" s="26">
        <v>1016</v>
      </c>
      <c r="R51" s="23"/>
      <c r="S51" s="22"/>
      <c r="T51" s="22"/>
      <c r="U51" s="22"/>
      <c r="V51" s="22"/>
      <c r="W51" s="19">
        <f t="shared" si="1"/>
        <v>1341</v>
      </c>
      <c r="X51" s="19">
        <f t="shared" si="2"/>
        <v>2099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51"/>
  <sheetViews>
    <sheetView topLeftCell="F4" workbookViewId="0">
      <selection activeCell="A2" sqref="A2"/>
    </sheetView>
  </sheetViews>
  <sheetFormatPr baseColWidth="10" defaultColWidth="9.140625" defaultRowHeight="15" x14ac:dyDescent="0.25"/>
  <cols>
    <col min="6" max="6" width="14.140625" bestFit="1" customWidth="1"/>
    <col min="23" max="23" width="7.5703125" bestFit="1" customWidth="1"/>
  </cols>
  <sheetData>
    <row r="1" spans="1:24" x14ac:dyDescent="0.25">
      <c r="A1" t="s">
        <v>169</v>
      </c>
      <c r="J1" s="79" t="s">
        <v>166</v>
      </c>
      <c r="K1" s="80"/>
      <c r="L1" s="80"/>
      <c r="M1" s="80"/>
      <c r="N1" s="80"/>
      <c r="O1" s="80"/>
      <c r="P1" s="80"/>
      <c r="Q1" s="80"/>
      <c r="R1" s="80"/>
      <c r="S1" s="80"/>
      <c r="T1" s="50"/>
    </row>
    <row r="3" spans="1:24" x14ac:dyDescent="0.25">
      <c r="G3" s="46" t="s">
        <v>0</v>
      </c>
      <c r="H3" s="47"/>
      <c r="I3" s="48"/>
      <c r="J3" s="46" t="s">
        <v>21</v>
      </c>
      <c r="K3" s="47"/>
      <c r="L3" s="48"/>
      <c r="M3" s="49"/>
      <c r="N3" s="49" t="s">
        <v>1</v>
      </c>
      <c r="O3" s="49"/>
      <c r="P3" s="46" t="s">
        <v>22</v>
      </c>
      <c r="Q3" s="47"/>
      <c r="R3" s="48"/>
      <c r="S3" s="46"/>
      <c r="T3" s="47"/>
      <c r="U3" s="47"/>
      <c r="V3" s="50"/>
    </row>
    <row r="4" spans="1:24" x14ac:dyDescent="0.25">
      <c r="G4" s="1" t="s">
        <v>2</v>
      </c>
      <c r="H4" s="2"/>
      <c r="I4" s="3"/>
      <c r="J4" s="1" t="s">
        <v>3</v>
      </c>
      <c r="K4" s="4"/>
      <c r="L4" s="5"/>
      <c r="M4" s="6"/>
      <c r="N4" s="6"/>
      <c r="O4" s="6"/>
      <c r="P4" s="1" t="s">
        <v>4</v>
      </c>
      <c r="Q4" s="7"/>
      <c r="R4" s="3"/>
      <c r="S4" s="8"/>
      <c r="T4" s="8"/>
      <c r="U4" s="8"/>
      <c r="V4" s="8"/>
    </row>
    <row r="5" spans="1:24" ht="45" x14ac:dyDescent="0.25">
      <c r="A5" s="75" t="s">
        <v>163</v>
      </c>
      <c r="B5" s="75" t="s">
        <v>159</v>
      </c>
      <c r="C5" s="75" t="s">
        <v>160</v>
      </c>
      <c r="D5" s="76" t="s">
        <v>161</v>
      </c>
      <c r="E5" s="75" t="s">
        <v>162</v>
      </c>
      <c r="F5" s="77" t="s">
        <v>162</v>
      </c>
      <c r="G5" s="9" t="s">
        <v>5</v>
      </c>
      <c r="H5" s="9" t="s">
        <v>6</v>
      </c>
      <c r="I5" s="10" t="s">
        <v>7</v>
      </c>
      <c r="J5" s="11" t="s">
        <v>8</v>
      </c>
      <c r="K5" s="12" t="s">
        <v>9</v>
      </c>
      <c r="L5" s="13" t="s">
        <v>10</v>
      </c>
      <c r="M5" s="14" t="s">
        <v>11</v>
      </c>
      <c r="N5" s="15" t="s">
        <v>12</v>
      </c>
      <c r="O5" s="16" t="s">
        <v>13</v>
      </c>
      <c r="P5" s="14" t="s">
        <v>14</v>
      </c>
      <c r="Q5" s="15" t="s">
        <v>15</v>
      </c>
      <c r="R5" s="16" t="s">
        <v>16</v>
      </c>
      <c r="S5" s="17" t="s">
        <v>17</v>
      </c>
      <c r="T5" s="17" t="s">
        <v>18</v>
      </c>
      <c r="U5" s="17" t="s">
        <v>19</v>
      </c>
      <c r="V5" s="17" t="s">
        <v>20</v>
      </c>
      <c r="W5" s="78" t="s">
        <v>164</v>
      </c>
      <c r="X5" s="78" t="s">
        <v>165</v>
      </c>
    </row>
    <row r="6" spans="1:24" ht="23.25" x14ac:dyDescent="0.25">
      <c r="A6" s="51">
        <v>1</v>
      </c>
      <c r="B6" s="51" t="s">
        <v>23</v>
      </c>
      <c r="C6" s="52" t="s">
        <v>24</v>
      </c>
      <c r="D6" s="53" t="s">
        <v>25</v>
      </c>
      <c r="E6" s="54" t="s">
        <v>26</v>
      </c>
      <c r="F6" s="55" t="s">
        <v>27</v>
      </c>
      <c r="G6" s="26">
        <v>254</v>
      </c>
      <c r="H6" s="26">
        <v>254</v>
      </c>
      <c r="I6" s="26" t="s">
        <v>174</v>
      </c>
      <c r="J6" s="26">
        <v>1842</v>
      </c>
      <c r="K6" s="26">
        <v>2604</v>
      </c>
      <c r="L6" s="26" t="s">
        <v>174</v>
      </c>
      <c r="M6" s="26">
        <v>35</v>
      </c>
      <c r="N6" s="26">
        <v>70</v>
      </c>
      <c r="O6" s="26" t="s">
        <v>174</v>
      </c>
      <c r="P6" s="26">
        <v>508</v>
      </c>
      <c r="Q6" s="26">
        <v>1016</v>
      </c>
      <c r="R6" s="26" t="s">
        <v>174</v>
      </c>
      <c r="S6" s="19"/>
      <c r="T6" s="19"/>
      <c r="U6" s="19"/>
      <c r="V6" s="19"/>
      <c r="W6" s="19">
        <f>SUM(G6,J6,M6,P6)</f>
        <v>2639</v>
      </c>
      <c r="X6" s="19">
        <f>SUM(H6,K6,N6,Q6)</f>
        <v>3944</v>
      </c>
    </row>
    <row r="7" spans="1:24" x14ac:dyDescent="0.25">
      <c r="A7" s="51">
        <v>2</v>
      </c>
      <c r="B7" s="51" t="s">
        <v>23</v>
      </c>
      <c r="C7" s="52" t="s">
        <v>28</v>
      </c>
      <c r="D7" s="53" t="s">
        <v>29</v>
      </c>
      <c r="E7" s="54" t="s">
        <v>26</v>
      </c>
      <c r="F7" s="55" t="s">
        <v>27</v>
      </c>
      <c r="G7" s="26">
        <v>254</v>
      </c>
      <c r="H7" s="26">
        <v>254</v>
      </c>
      <c r="I7" s="26" t="s">
        <v>174</v>
      </c>
      <c r="J7" s="26">
        <v>1842</v>
      </c>
      <c r="K7" s="26">
        <v>2604</v>
      </c>
      <c r="L7" s="26" t="s">
        <v>174</v>
      </c>
      <c r="M7" s="26">
        <v>35</v>
      </c>
      <c r="N7" s="26">
        <v>70</v>
      </c>
      <c r="O7" s="26" t="s">
        <v>174</v>
      </c>
      <c r="P7" s="26">
        <v>508</v>
      </c>
      <c r="Q7" s="26">
        <v>1016</v>
      </c>
      <c r="R7" s="26" t="s">
        <v>174</v>
      </c>
      <c r="S7" s="22"/>
      <c r="T7" s="22"/>
      <c r="U7" s="22"/>
      <c r="V7" s="22"/>
      <c r="W7" s="19">
        <f t="shared" ref="W7:W51" si="0">SUM(G7,J7,M7,P7)</f>
        <v>2639</v>
      </c>
      <c r="X7" s="19">
        <f t="shared" ref="X7:X51" si="1">SUM(H7,K7,N7,Q7)</f>
        <v>3944</v>
      </c>
    </row>
    <row r="8" spans="1:24" x14ac:dyDescent="0.25">
      <c r="A8" s="51">
        <v>3</v>
      </c>
      <c r="B8" s="56" t="s">
        <v>23</v>
      </c>
      <c r="C8" s="56" t="s">
        <v>30</v>
      </c>
      <c r="D8" s="57" t="s">
        <v>31</v>
      </c>
      <c r="E8" s="58" t="s">
        <v>26</v>
      </c>
      <c r="F8" s="59" t="s">
        <v>27</v>
      </c>
      <c r="G8" s="26">
        <v>254</v>
      </c>
      <c r="H8" s="26">
        <v>254</v>
      </c>
      <c r="I8" s="26" t="s">
        <v>174</v>
      </c>
      <c r="J8" s="26">
        <v>2042</v>
      </c>
      <c r="K8" s="26">
        <v>2907</v>
      </c>
      <c r="L8" s="26" t="s">
        <v>174</v>
      </c>
      <c r="M8" s="26">
        <v>35</v>
      </c>
      <c r="N8" s="26">
        <v>70</v>
      </c>
      <c r="O8" s="26" t="s">
        <v>174</v>
      </c>
      <c r="P8" s="26">
        <v>508</v>
      </c>
      <c r="Q8" s="26">
        <v>1016</v>
      </c>
      <c r="R8" s="26" t="s">
        <v>174</v>
      </c>
      <c r="S8" s="22"/>
      <c r="T8" s="22"/>
      <c r="U8" s="22"/>
      <c r="V8" s="22"/>
      <c r="W8" s="19">
        <f t="shared" si="0"/>
        <v>2839</v>
      </c>
      <c r="X8" s="19">
        <f t="shared" si="1"/>
        <v>4247</v>
      </c>
    </row>
    <row r="9" spans="1:24" ht="22.5" x14ac:dyDescent="0.25">
      <c r="A9" s="51">
        <v>4</v>
      </c>
      <c r="B9" s="51" t="s">
        <v>23</v>
      </c>
      <c r="C9" s="56" t="s">
        <v>32</v>
      </c>
      <c r="D9" s="57" t="s">
        <v>33</v>
      </c>
      <c r="E9" s="58" t="s">
        <v>26</v>
      </c>
      <c r="F9" s="59" t="s">
        <v>27</v>
      </c>
      <c r="G9" s="26">
        <v>254</v>
      </c>
      <c r="H9" s="26">
        <v>254</v>
      </c>
      <c r="I9" s="26" t="s">
        <v>174</v>
      </c>
      <c r="J9" s="26">
        <v>2042</v>
      </c>
      <c r="K9" s="26">
        <v>2907</v>
      </c>
      <c r="L9" s="26" t="s">
        <v>174</v>
      </c>
      <c r="M9" s="26">
        <v>35</v>
      </c>
      <c r="N9" s="26">
        <v>70</v>
      </c>
      <c r="O9" s="26" t="s">
        <v>174</v>
      </c>
      <c r="P9" s="26">
        <v>508</v>
      </c>
      <c r="Q9" s="26">
        <v>1016</v>
      </c>
      <c r="R9" s="26" t="s">
        <v>174</v>
      </c>
      <c r="S9" s="27"/>
      <c r="T9" s="27"/>
      <c r="U9" s="27"/>
      <c r="V9" s="27"/>
      <c r="W9" s="19">
        <f t="shared" si="0"/>
        <v>2839</v>
      </c>
      <c r="X9" s="19">
        <f t="shared" si="1"/>
        <v>4247</v>
      </c>
    </row>
    <row r="10" spans="1:24" x14ac:dyDescent="0.25">
      <c r="A10" s="51">
        <v>5</v>
      </c>
      <c r="B10" s="60" t="s">
        <v>23</v>
      </c>
      <c r="C10" s="60" t="s">
        <v>34</v>
      </c>
      <c r="D10" s="61" t="s">
        <v>35</v>
      </c>
      <c r="E10" s="60" t="s">
        <v>36</v>
      </c>
      <c r="F10" s="62" t="s">
        <v>37</v>
      </c>
      <c r="G10" s="26">
        <v>254</v>
      </c>
      <c r="H10" s="26">
        <v>254</v>
      </c>
      <c r="I10" s="26" t="s">
        <v>174</v>
      </c>
      <c r="J10" s="26">
        <v>1842</v>
      </c>
      <c r="K10" s="26">
        <v>2604</v>
      </c>
      <c r="L10" s="26" t="s">
        <v>174</v>
      </c>
      <c r="M10" s="26">
        <v>35</v>
      </c>
      <c r="N10" s="26">
        <v>70</v>
      </c>
      <c r="O10" s="26" t="s">
        <v>174</v>
      </c>
      <c r="P10" s="26">
        <v>508</v>
      </c>
      <c r="Q10" s="26">
        <v>1016</v>
      </c>
      <c r="R10" s="26" t="s">
        <v>174</v>
      </c>
      <c r="S10" s="22"/>
      <c r="T10" s="22"/>
      <c r="U10" s="22"/>
      <c r="V10" s="22"/>
      <c r="W10" s="19">
        <f t="shared" si="0"/>
        <v>2639</v>
      </c>
      <c r="X10" s="19">
        <f t="shared" si="1"/>
        <v>3944</v>
      </c>
    </row>
    <row r="11" spans="1:24" x14ac:dyDescent="0.25">
      <c r="A11" s="51">
        <v>6</v>
      </c>
      <c r="B11" s="60" t="s">
        <v>23</v>
      </c>
      <c r="C11" s="60" t="s">
        <v>38</v>
      </c>
      <c r="D11" s="61" t="s">
        <v>39</v>
      </c>
      <c r="E11" s="60" t="s">
        <v>40</v>
      </c>
      <c r="F11" s="63" t="s">
        <v>41</v>
      </c>
      <c r="G11" s="26">
        <v>254</v>
      </c>
      <c r="H11" s="26">
        <v>254</v>
      </c>
      <c r="I11" s="26" t="s">
        <v>174</v>
      </c>
      <c r="J11" s="26">
        <v>1842</v>
      </c>
      <c r="K11" s="26">
        <v>2604</v>
      </c>
      <c r="L11" s="26" t="s">
        <v>174</v>
      </c>
      <c r="M11" s="26">
        <v>35</v>
      </c>
      <c r="N11" s="26">
        <v>70</v>
      </c>
      <c r="O11" s="26" t="s">
        <v>174</v>
      </c>
      <c r="P11" s="26">
        <v>508</v>
      </c>
      <c r="Q11" s="26">
        <v>1016</v>
      </c>
      <c r="R11" s="26" t="s">
        <v>174</v>
      </c>
      <c r="S11" s="19"/>
      <c r="T11" s="19"/>
      <c r="U11" s="19"/>
      <c r="V11" s="19"/>
      <c r="W11" s="19">
        <f t="shared" si="0"/>
        <v>2639</v>
      </c>
      <c r="X11" s="19">
        <f t="shared" si="1"/>
        <v>3944</v>
      </c>
    </row>
    <row r="12" spans="1:24" x14ac:dyDescent="0.25">
      <c r="A12" s="51">
        <v>7</v>
      </c>
      <c r="B12" s="60" t="s">
        <v>23</v>
      </c>
      <c r="C12" s="60" t="s">
        <v>42</v>
      </c>
      <c r="D12" s="61" t="s">
        <v>43</v>
      </c>
      <c r="E12" s="60" t="s">
        <v>44</v>
      </c>
      <c r="F12" s="64" t="s">
        <v>45</v>
      </c>
      <c r="G12" s="26">
        <v>254</v>
      </c>
      <c r="H12" s="26">
        <v>254</v>
      </c>
      <c r="I12" s="26" t="s">
        <v>174</v>
      </c>
      <c r="J12" s="26">
        <v>842</v>
      </c>
      <c r="K12" s="26">
        <v>1334</v>
      </c>
      <c r="L12" s="26" t="s">
        <v>174</v>
      </c>
      <c r="M12" s="26">
        <v>35</v>
      </c>
      <c r="N12" s="26">
        <v>70</v>
      </c>
      <c r="O12" s="26" t="s">
        <v>174</v>
      </c>
      <c r="P12" s="26">
        <v>508</v>
      </c>
      <c r="Q12" s="26">
        <v>1016</v>
      </c>
      <c r="R12" s="26" t="s">
        <v>174</v>
      </c>
      <c r="S12" s="19"/>
      <c r="T12" s="19"/>
      <c r="U12" s="19"/>
      <c r="V12" s="19"/>
      <c r="W12" s="19">
        <f t="shared" si="0"/>
        <v>1639</v>
      </c>
      <c r="X12" s="19">
        <f t="shared" si="1"/>
        <v>2674</v>
      </c>
    </row>
    <row r="13" spans="1:24" x14ac:dyDescent="0.25">
      <c r="A13" s="51">
        <v>8</v>
      </c>
      <c r="B13" s="60" t="s">
        <v>23</v>
      </c>
      <c r="C13" s="60" t="s">
        <v>46</v>
      </c>
      <c r="D13" s="57" t="s">
        <v>47</v>
      </c>
      <c r="E13" s="56" t="s">
        <v>48</v>
      </c>
      <c r="F13" s="64" t="s">
        <v>49</v>
      </c>
      <c r="G13" s="26">
        <v>254</v>
      </c>
      <c r="H13" s="26">
        <v>254</v>
      </c>
      <c r="I13" s="26" t="s">
        <v>174</v>
      </c>
      <c r="J13" s="26">
        <v>837</v>
      </c>
      <c r="K13" s="26">
        <v>1354</v>
      </c>
      <c r="L13" s="26" t="s">
        <v>174</v>
      </c>
      <c r="M13" s="26">
        <v>35</v>
      </c>
      <c r="N13" s="26">
        <v>70</v>
      </c>
      <c r="O13" s="26" t="s">
        <v>174</v>
      </c>
      <c r="P13" s="26">
        <v>508</v>
      </c>
      <c r="Q13" s="26">
        <v>1016</v>
      </c>
      <c r="R13" s="26" t="s">
        <v>174</v>
      </c>
      <c r="S13" s="27"/>
      <c r="T13" s="27"/>
      <c r="U13" s="27"/>
      <c r="V13" s="27"/>
      <c r="W13" s="19">
        <f t="shared" si="0"/>
        <v>1634</v>
      </c>
      <c r="X13" s="19">
        <f t="shared" si="1"/>
        <v>2694</v>
      </c>
    </row>
    <row r="14" spans="1:24" x14ac:dyDescent="0.25">
      <c r="A14" s="51">
        <v>9</v>
      </c>
      <c r="B14" s="60" t="s">
        <v>23</v>
      </c>
      <c r="C14" s="60" t="s">
        <v>50</v>
      </c>
      <c r="D14" s="61" t="s">
        <v>51</v>
      </c>
      <c r="E14" s="60" t="s">
        <v>52</v>
      </c>
      <c r="F14" s="64" t="s">
        <v>53</v>
      </c>
      <c r="G14" s="26">
        <v>254</v>
      </c>
      <c r="H14" s="26">
        <v>254</v>
      </c>
      <c r="I14" s="26" t="s">
        <v>174</v>
      </c>
      <c r="J14" s="26">
        <v>967</v>
      </c>
      <c r="K14" s="26">
        <v>1632</v>
      </c>
      <c r="L14" s="26" t="s">
        <v>174</v>
      </c>
      <c r="M14" s="26">
        <v>35</v>
      </c>
      <c r="N14" s="26">
        <v>70</v>
      </c>
      <c r="O14" s="26" t="s">
        <v>174</v>
      </c>
      <c r="P14" s="26">
        <v>508</v>
      </c>
      <c r="Q14" s="26">
        <v>1016</v>
      </c>
      <c r="R14" s="26" t="s">
        <v>174</v>
      </c>
      <c r="S14" s="27"/>
      <c r="T14" s="27"/>
      <c r="U14" s="27"/>
      <c r="V14" s="27"/>
      <c r="W14" s="19">
        <f t="shared" si="0"/>
        <v>1764</v>
      </c>
      <c r="X14" s="19">
        <f t="shared" si="1"/>
        <v>2972</v>
      </c>
    </row>
    <row r="15" spans="1:24" x14ac:dyDescent="0.25">
      <c r="A15" s="51">
        <v>10</v>
      </c>
      <c r="B15" s="60" t="s">
        <v>54</v>
      </c>
      <c r="C15" s="60" t="s">
        <v>55</v>
      </c>
      <c r="D15" s="61" t="s">
        <v>56</v>
      </c>
      <c r="E15" s="60" t="s">
        <v>57</v>
      </c>
      <c r="F15" s="64" t="s">
        <v>58</v>
      </c>
      <c r="G15" s="26">
        <v>254</v>
      </c>
      <c r="H15" s="26">
        <v>254</v>
      </c>
      <c r="I15" s="26" t="s">
        <v>174</v>
      </c>
      <c r="J15" s="26">
        <v>842</v>
      </c>
      <c r="K15" s="26">
        <v>1334</v>
      </c>
      <c r="L15" s="26" t="s">
        <v>174</v>
      </c>
      <c r="M15" s="26">
        <v>35</v>
      </c>
      <c r="N15" s="26">
        <v>70</v>
      </c>
      <c r="O15" s="26" t="s">
        <v>174</v>
      </c>
      <c r="P15" s="26">
        <v>508</v>
      </c>
      <c r="Q15" s="26">
        <v>1016</v>
      </c>
      <c r="R15" s="26" t="s">
        <v>174</v>
      </c>
      <c r="S15" s="27"/>
      <c r="T15" s="27"/>
      <c r="U15" s="27"/>
      <c r="V15" s="27"/>
      <c r="W15" s="19">
        <f t="shared" si="0"/>
        <v>1639</v>
      </c>
      <c r="X15" s="19">
        <f t="shared" si="1"/>
        <v>2674</v>
      </c>
    </row>
    <row r="16" spans="1:24" x14ac:dyDescent="0.25">
      <c r="A16" s="51">
        <v>11</v>
      </c>
      <c r="B16" s="65" t="s">
        <v>23</v>
      </c>
      <c r="C16" s="65" t="s">
        <v>59</v>
      </c>
      <c r="D16" s="57" t="s">
        <v>60</v>
      </c>
      <c r="E16" s="65" t="s">
        <v>61</v>
      </c>
      <c r="F16" s="64" t="s">
        <v>62</v>
      </c>
      <c r="G16" s="26">
        <v>254</v>
      </c>
      <c r="H16" s="26">
        <v>254</v>
      </c>
      <c r="I16" s="26" t="s">
        <v>174</v>
      </c>
      <c r="J16" s="26">
        <v>837</v>
      </c>
      <c r="K16" s="26">
        <v>1354</v>
      </c>
      <c r="L16" s="26" t="s">
        <v>174</v>
      </c>
      <c r="M16" s="26">
        <v>35</v>
      </c>
      <c r="N16" s="26">
        <v>70</v>
      </c>
      <c r="O16" s="26" t="s">
        <v>174</v>
      </c>
      <c r="P16" s="26">
        <v>508</v>
      </c>
      <c r="Q16" s="26">
        <v>1016</v>
      </c>
      <c r="R16" s="26" t="s">
        <v>174</v>
      </c>
      <c r="S16" s="27"/>
      <c r="T16" s="27"/>
      <c r="U16" s="27"/>
      <c r="V16" s="27"/>
      <c r="W16" s="19">
        <f t="shared" si="0"/>
        <v>1634</v>
      </c>
      <c r="X16" s="19">
        <f t="shared" si="1"/>
        <v>2694</v>
      </c>
    </row>
    <row r="17" spans="1:24" x14ac:dyDescent="0.25">
      <c r="A17" s="51">
        <v>12</v>
      </c>
      <c r="B17" s="65" t="s">
        <v>23</v>
      </c>
      <c r="C17" s="60" t="s">
        <v>59</v>
      </c>
      <c r="D17" s="66" t="s">
        <v>63</v>
      </c>
      <c r="E17" s="60" t="s">
        <v>61</v>
      </c>
      <c r="F17" s="67" t="s">
        <v>64</v>
      </c>
      <c r="G17" s="26">
        <v>254</v>
      </c>
      <c r="H17" s="26">
        <v>254</v>
      </c>
      <c r="I17" s="26" t="s">
        <v>174</v>
      </c>
      <c r="J17" s="26">
        <v>967</v>
      </c>
      <c r="K17" s="26">
        <v>1632</v>
      </c>
      <c r="L17" s="26" t="s">
        <v>174</v>
      </c>
      <c r="M17" s="26">
        <v>35</v>
      </c>
      <c r="N17" s="26">
        <v>70</v>
      </c>
      <c r="O17" s="26" t="s">
        <v>174</v>
      </c>
      <c r="P17" s="26">
        <v>508</v>
      </c>
      <c r="Q17" s="26">
        <v>1016</v>
      </c>
      <c r="R17" s="26" t="s">
        <v>174</v>
      </c>
      <c r="S17" s="22"/>
      <c r="T17" s="22"/>
      <c r="U17" s="22"/>
      <c r="V17" s="22"/>
      <c r="W17" s="19">
        <f t="shared" si="0"/>
        <v>1764</v>
      </c>
      <c r="X17" s="19">
        <f t="shared" si="1"/>
        <v>2972</v>
      </c>
    </row>
    <row r="18" spans="1:24" x14ac:dyDescent="0.25">
      <c r="A18" s="51">
        <v>13</v>
      </c>
      <c r="B18" s="60" t="s">
        <v>23</v>
      </c>
      <c r="C18" s="56" t="s">
        <v>59</v>
      </c>
      <c r="D18" s="57" t="s">
        <v>60</v>
      </c>
      <c r="E18" s="56" t="s">
        <v>61</v>
      </c>
      <c r="F18" s="64" t="s">
        <v>62</v>
      </c>
      <c r="G18" s="26">
        <v>254</v>
      </c>
      <c r="H18" s="26">
        <v>254</v>
      </c>
      <c r="I18" s="26" t="s">
        <v>174</v>
      </c>
      <c r="J18" s="26">
        <v>402</v>
      </c>
      <c r="K18" s="26">
        <v>665</v>
      </c>
      <c r="L18" s="26" t="s">
        <v>174</v>
      </c>
      <c r="M18" s="26">
        <v>35</v>
      </c>
      <c r="N18" s="26">
        <v>70</v>
      </c>
      <c r="O18" s="26" t="s">
        <v>174</v>
      </c>
      <c r="P18" s="26">
        <v>508</v>
      </c>
      <c r="Q18" s="26">
        <v>1016</v>
      </c>
      <c r="R18" s="26" t="s">
        <v>174</v>
      </c>
      <c r="S18" s="27"/>
      <c r="T18" s="27"/>
      <c r="U18" s="27"/>
      <c r="V18" s="27"/>
      <c r="W18" s="19">
        <f t="shared" si="0"/>
        <v>1199</v>
      </c>
      <c r="X18" s="19">
        <f t="shared" si="1"/>
        <v>2005</v>
      </c>
    </row>
    <row r="19" spans="1:24" x14ac:dyDescent="0.25">
      <c r="A19" s="51">
        <v>14</v>
      </c>
      <c r="B19" s="60" t="s">
        <v>23</v>
      </c>
      <c r="C19" s="60" t="s">
        <v>65</v>
      </c>
      <c r="D19" s="61" t="s">
        <v>66</v>
      </c>
      <c r="E19" s="60" t="s">
        <v>67</v>
      </c>
      <c r="F19" s="64" t="s">
        <v>68</v>
      </c>
      <c r="G19" s="26">
        <v>254</v>
      </c>
      <c r="H19" s="26">
        <v>254</v>
      </c>
      <c r="I19" s="26" t="s">
        <v>174</v>
      </c>
      <c r="J19" s="26">
        <v>412</v>
      </c>
      <c r="K19" s="26">
        <v>704</v>
      </c>
      <c r="L19" s="26" t="s">
        <v>174</v>
      </c>
      <c r="M19" s="26">
        <v>35</v>
      </c>
      <c r="N19" s="26">
        <v>70</v>
      </c>
      <c r="O19" s="26" t="s">
        <v>174</v>
      </c>
      <c r="P19" s="26">
        <v>508</v>
      </c>
      <c r="Q19" s="26">
        <v>1016</v>
      </c>
      <c r="R19" s="26" t="s">
        <v>174</v>
      </c>
      <c r="S19" s="22"/>
      <c r="T19" s="22"/>
      <c r="U19" s="22"/>
      <c r="V19" s="22"/>
      <c r="W19" s="19">
        <f t="shared" si="0"/>
        <v>1209</v>
      </c>
      <c r="X19" s="19">
        <f t="shared" si="1"/>
        <v>2044</v>
      </c>
    </row>
    <row r="20" spans="1:24" x14ac:dyDescent="0.25">
      <c r="A20" s="51">
        <v>15</v>
      </c>
      <c r="B20" s="51" t="s">
        <v>69</v>
      </c>
      <c r="C20" s="60" t="s">
        <v>70</v>
      </c>
      <c r="D20" s="61" t="s">
        <v>71</v>
      </c>
      <c r="E20" s="60" t="s">
        <v>72</v>
      </c>
      <c r="F20" s="64" t="s">
        <v>73</v>
      </c>
      <c r="G20" s="26">
        <v>254</v>
      </c>
      <c r="H20" s="26">
        <v>254</v>
      </c>
      <c r="I20" s="26" t="s">
        <v>174</v>
      </c>
      <c r="J20" s="26">
        <v>412</v>
      </c>
      <c r="K20" s="26">
        <v>704</v>
      </c>
      <c r="L20" s="26" t="s">
        <v>174</v>
      </c>
      <c r="M20" s="26">
        <v>35</v>
      </c>
      <c r="N20" s="26">
        <v>70</v>
      </c>
      <c r="O20" s="26" t="s">
        <v>174</v>
      </c>
      <c r="P20" s="26">
        <v>508</v>
      </c>
      <c r="Q20" s="26">
        <v>1016</v>
      </c>
      <c r="R20" s="26" t="s">
        <v>174</v>
      </c>
      <c r="S20" s="22"/>
      <c r="T20" s="22"/>
      <c r="U20" s="22"/>
      <c r="V20" s="22"/>
      <c r="W20" s="19">
        <f t="shared" si="0"/>
        <v>1209</v>
      </c>
      <c r="X20" s="19">
        <f t="shared" si="1"/>
        <v>2044</v>
      </c>
    </row>
    <row r="21" spans="1:24" x14ac:dyDescent="0.25">
      <c r="A21" s="51">
        <v>16</v>
      </c>
      <c r="B21" s="60" t="s">
        <v>23</v>
      </c>
      <c r="C21" s="60" t="s">
        <v>74</v>
      </c>
      <c r="D21" s="61" t="s">
        <v>75</v>
      </c>
      <c r="E21" s="60" t="s">
        <v>76</v>
      </c>
      <c r="F21" s="64" t="s">
        <v>77</v>
      </c>
      <c r="G21" s="26">
        <v>254</v>
      </c>
      <c r="H21" s="26">
        <v>254</v>
      </c>
      <c r="I21" s="26" t="s">
        <v>174</v>
      </c>
      <c r="J21" s="26">
        <v>412</v>
      </c>
      <c r="K21" s="26">
        <v>704</v>
      </c>
      <c r="L21" s="26" t="s">
        <v>174</v>
      </c>
      <c r="M21" s="26">
        <v>35</v>
      </c>
      <c r="N21" s="26">
        <v>70</v>
      </c>
      <c r="O21" s="26" t="s">
        <v>174</v>
      </c>
      <c r="P21" s="26">
        <v>508</v>
      </c>
      <c r="Q21" s="26">
        <v>1016</v>
      </c>
      <c r="R21" s="26" t="s">
        <v>174</v>
      </c>
      <c r="S21" s="22"/>
      <c r="T21" s="22"/>
      <c r="U21" s="22"/>
      <c r="V21" s="22"/>
      <c r="W21" s="19">
        <f t="shared" si="0"/>
        <v>1209</v>
      </c>
      <c r="X21" s="19">
        <f t="shared" si="1"/>
        <v>2044</v>
      </c>
    </row>
    <row r="22" spans="1:24" x14ac:dyDescent="0.25">
      <c r="A22" s="51">
        <v>17</v>
      </c>
      <c r="B22" s="60" t="s">
        <v>23</v>
      </c>
      <c r="C22" s="60" t="s">
        <v>78</v>
      </c>
      <c r="D22" s="61" t="s">
        <v>79</v>
      </c>
      <c r="E22" s="60" t="s">
        <v>80</v>
      </c>
      <c r="F22" s="64" t="s">
        <v>81</v>
      </c>
      <c r="G22" s="26">
        <v>254</v>
      </c>
      <c r="H22" s="26">
        <v>254</v>
      </c>
      <c r="I22" s="26" t="s">
        <v>174</v>
      </c>
      <c r="J22" s="26">
        <v>412</v>
      </c>
      <c r="K22" s="26">
        <v>704</v>
      </c>
      <c r="L22" s="26" t="s">
        <v>174</v>
      </c>
      <c r="M22" s="26">
        <v>35</v>
      </c>
      <c r="N22" s="26">
        <v>70</v>
      </c>
      <c r="O22" s="26" t="s">
        <v>174</v>
      </c>
      <c r="P22" s="26">
        <v>508</v>
      </c>
      <c r="Q22" s="26">
        <v>1016</v>
      </c>
      <c r="R22" s="26" t="s">
        <v>174</v>
      </c>
      <c r="S22" s="22"/>
      <c r="T22" s="22"/>
      <c r="U22" s="22"/>
      <c r="V22" s="22"/>
      <c r="W22" s="19">
        <f t="shared" si="0"/>
        <v>1209</v>
      </c>
      <c r="X22" s="19">
        <f t="shared" si="1"/>
        <v>2044</v>
      </c>
    </row>
    <row r="23" spans="1:24" x14ac:dyDescent="0.25">
      <c r="A23" s="51">
        <v>18</v>
      </c>
      <c r="B23" s="51" t="s">
        <v>69</v>
      </c>
      <c r="C23" s="51" t="s">
        <v>82</v>
      </c>
      <c r="D23" s="68" t="s">
        <v>83</v>
      </c>
      <c r="E23" s="51" t="s">
        <v>84</v>
      </c>
      <c r="F23" s="67" t="s">
        <v>85</v>
      </c>
      <c r="G23" s="26">
        <v>254</v>
      </c>
      <c r="H23" s="26">
        <v>254</v>
      </c>
      <c r="I23" s="26" t="s">
        <v>174</v>
      </c>
      <c r="J23" s="26">
        <v>672</v>
      </c>
      <c r="K23" s="26">
        <v>1042</v>
      </c>
      <c r="L23" s="26" t="s">
        <v>174</v>
      </c>
      <c r="M23" s="26">
        <v>35</v>
      </c>
      <c r="N23" s="26">
        <v>70</v>
      </c>
      <c r="O23" s="26" t="s">
        <v>174</v>
      </c>
      <c r="P23" s="26">
        <v>508</v>
      </c>
      <c r="Q23" s="26">
        <v>1016</v>
      </c>
      <c r="R23" s="26" t="s">
        <v>174</v>
      </c>
      <c r="S23" s="22"/>
      <c r="T23" s="22"/>
      <c r="U23" s="22"/>
      <c r="V23" s="22"/>
      <c r="W23" s="19">
        <f t="shared" si="0"/>
        <v>1469</v>
      </c>
      <c r="X23" s="19">
        <f t="shared" si="1"/>
        <v>2382</v>
      </c>
    </row>
    <row r="24" spans="1:24" x14ac:dyDescent="0.25">
      <c r="A24" s="51">
        <v>19</v>
      </c>
      <c r="B24" s="60" t="s">
        <v>23</v>
      </c>
      <c r="C24" s="51" t="s">
        <v>86</v>
      </c>
      <c r="D24" s="68" t="s">
        <v>87</v>
      </c>
      <c r="E24" s="51" t="s">
        <v>88</v>
      </c>
      <c r="F24" s="67" t="s">
        <v>89</v>
      </c>
      <c r="G24" s="26">
        <v>254</v>
      </c>
      <c r="H24" s="26">
        <v>254</v>
      </c>
      <c r="I24" s="26" t="s">
        <v>174</v>
      </c>
      <c r="J24" s="26">
        <v>462</v>
      </c>
      <c r="K24" s="26">
        <v>729</v>
      </c>
      <c r="L24" s="26" t="s">
        <v>174</v>
      </c>
      <c r="M24" s="26">
        <v>35</v>
      </c>
      <c r="N24" s="26">
        <v>70</v>
      </c>
      <c r="O24" s="26" t="s">
        <v>174</v>
      </c>
      <c r="P24" s="26">
        <v>508</v>
      </c>
      <c r="Q24" s="26">
        <v>1016</v>
      </c>
      <c r="R24" s="26" t="s">
        <v>174</v>
      </c>
      <c r="S24" s="22"/>
      <c r="T24" s="22"/>
      <c r="U24" s="22"/>
      <c r="V24" s="22"/>
      <c r="W24" s="19">
        <f t="shared" si="0"/>
        <v>1259</v>
      </c>
      <c r="X24" s="19">
        <f t="shared" si="1"/>
        <v>2069</v>
      </c>
    </row>
    <row r="25" spans="1:24" x14ac:dyDescent="0.25">
      <c r="A25" s="51">
        <v>20</v>
      </c>
      <c r="B25" s="60" t="s">
        <v>23</v>
      </c>
      <c r="C25" s="60" t="s">
        <v>90</v>
      </c>
      <c r="D25" s="61" t="s">
        <v>91</v>
      </c>
      <c r="E25" s="60" t="s">
        <v>84</v>
      </c>
      <c r="F25" s="64" t="s">
        <v>92</v>
      </c>
      <c r="G25" s="26">
        <v>254</v>
      </c>
      <c r="H25" s="26">
        <v>254</v>
      </c>
      <c r="I25" s="26" t="s">
        <v>174</v>
      </c>
      <c r="J25" s="26">
        <v>2012</v>
      </c>
      <c r="K25" s="26">
        <v>3504</v>
      </c>
      <c r="L25" s="26" t="s">
        <v>174</v>
      </c>
      <c r="M25" s="26">
        <v>35</v>
      </c>
      <c r="N25" s="26">
        <v>70</v>
      </c>
      <c r="O25" s="26" t="s">
        <v>174</v>
      </c>
      <c r="P25" s="26">
        <v>508</v>
      </c>
      <c r="Q25" s="26">
        <v>1016</v>
      </c>
      <c r="R25" s="26" t="s">
        <v>174</v>
      </c>
      <c r="S25" s="19"/>
      <c r="T25" s="19"/>
      <c r="U25" s="19"/>
      <c r="V25" s="19"/>
      <c r="W25" s="19">
        <f t="shared" si="0"/>
        <v>2809</v>
      </c>
      <c r="X25" s="19">
        <f t="shared" si="1"/>
        <v>4844</v>
      </c>
    </row>
    <row r="26" spans="1:24" x14ac:dyDescent="0.25">
      <c r="A26" s="51">
        <v>21</v>
      </c>
      <c r="B26" s="60" t="s">
        <v>23</v>
      </c>
      <c r="C26" s="60" t="s">
        <v>93</v>
      </c>
      <c r="D26" s="61" t="s">
        <v>94</v>
      </c>
      <c r="E26" s="60" t="s">
        <v>95</v>
      </c>
      <c r="F26" s="64" t="s">
        <v>96</v>
      </c>
      <c r="G26" s="26">
        <v>254</v>
      </c>
      <c r="H26" s="26">
        <v>254</v>
      </c>
      <c r="I26" s="26" t="s">
        <v>174</v>
      </c>
      <c r="J26" s="26">
        <v>402</v>
      </c>
      <c r="K26" s="26">
        <v>594</v>
      </c>
      <c r="L26" s="26" t="s">
        <v>174</v>
      </c>
      <c r="M26" s="26">
        <v>35</v>
      </c>
      <c r="N26" s="26">
        <v>70</v>
      </c>
      <c r="O26" s="26" t="s">
        <v>174</v>
      </c>
      <c r="P26" s="26">
        <v>508</v>
      </c>
      <c r="Q26" s="26">
        <v>1016</v>
      </c>
      <c r="R26" s="26" t="s">
        <v>174</v>
      </c>
      <c r="S26" s="19"/>
      <c r="T26" s="19"/>
      <c r="U26" s="19"/>
      <c r="V26" s="19"/>
      <c r="W26" s="19">
        <f t="shared" si="0"/>
        <v>1199</v>
      </c>
      <c r="X26" s="19">
        <f t="shared" si="1"/>
        <v>1934</v>
      </c>
    </row>
    <row r="27" spans="1:24" x14ac:dyDescent="0.25">
      <c r="A27" s="51">
        <v>22</v>
      </c>
      <c r="B27" s="60" t="s">
        <v>23</v>
      </c>
      <c r="C27" s="60" t="s">
        <v>93</v>
      </c>
      <c r="D27" s="61" t="s">
        <v>94</v>
      </c>
      <c r="E27" s="60" t="s">
        <v>95</v>
      </c>
      <c r="F27" s="64" t="s">
        <v>96</v>
      </c>
      <c r="G27" s="26">
        <v>254</v>
      </c>
      <c r="H27" s="26">
        <v>254</v>
      </c>
      <c r="I27" s="26" t="s">
        <v>174</v>
      </c>
      <c r="J27" s="26">
        <v>402</v>
      </c>
      <c r="K27" s="26">
        <v>594</v>
      </c>
      <c r="L27" s="26" t="s">
        <v>174</v>
      </c>
      <c r="M27" s="26">
        <v>35</v>
      </c>
      <c r="N27" s="26">
        <v>70</v>
      </c>
      <c r="O27" s="26" t="s">
        <v>174</v>
      </c>
      <c r="P27" s="26">
        <v>508</v>
      </c>
      <c r="Q27" s="26">
        <v>1016</v>
      </c>
      <c r="R27" s="26" t="s">
        <v>174</v>
      </c>
      <c r="S27" s="19"/>
      <c r="T27" s="19"/>
      <c r="U27" s="19"/>
      <c r="V27" s="19"/>
      <c r="W27" s="19">
        <f t="shared" si="0"/>
        <v>1199</v>
      </c>
      <c r="X27" s="19">
        <f t="shared" si="1"/>
        <v>1934</v>
      </c>
    </row>
    <row r="28" spans="1:24" x14ac:dyDescent="0.25">
      <c r="A28" s="51">
        <v>23</v>
      </c>
      <c r="B28" s="60" t="s">
        <v>23</v>
      </c>
      <c r="C28" s="60" t="s">
        <v>97</v>
      </c>
      <c r="D28" s="61" t="s">
        <v>98</v>
      </c>
      <c r="E28" s="60" t="s">
        <v>99</v>
      </c>
      <c r="F28" s="64" t="s">
        <v>100</v>
      </c>
      <c r="G28" s="26">
        <v>254</v>
      </c>
      <c r="H28" s="26">
        <v>254</v>
      </c>
      <c r="I28" s="26" t="s">
        <v>174</v>
      </c>
      <c r="J28" s="26">
        <v>2012</v>
      </c>
      <c r="K28" s="26">
        <v>3504</v>
      </c>
      <c r="L28" s="26" t="s">
        <v>174</v>
      </c>
      <c r="M28" s="26">
        <v>35</v>
      </c>
      <c r="N28" s="26">
        <v>70</v>
      </c>
      <c r="O28" s="26" t="s">
        <v>174</v>
      </c>
      <c r="P28" s="26">
        <v>508</v>
      </c>
      <c r="Q28" s="26">
        <v>1016</v>
      </c>
      <c r="R28" s="26" t="s">
        <v>174</v>
      </c>
      <c r="S28" s="22"/>
      <c r="T28" s="22"/>
      <c r="U28" s="22"/>
      <c r="V28" s="22"/>
      <c r="W28" s="19">
        <f t="shared" si="0"/>
        <v>2809</v>
      </c>
      <c r="X28" s="19">
        <f t="shared" si="1"/>
        <v>4844</v>
      </c>
    </row>
    <row r="29" spans="1:24" x14ac:dyDescent="0.25">
      <c r="A29" s="51">
        <v>24</v>
      </c>
      <c r="B29" s="60" t="s">
        <v>23</v>
      </c>
      <c r="C29" s="60" t="s">
        <v>101</v>
      </c>
      <c r="D29" s="61" t="s">
        <v>102</v>
      </c>
      <c r="E29" s="60" t="s">
        <v>76</v>
      </c>
      <c r="F29" s="64" t="s">
        <v>77</v>
      </c>
      <c r="G29" s="26">
        <v>314</v>
      </c>
      <c r="H29" s="26">
        <v>314</v>
      </c>
      <c r="I29" s="26" t="s">
        <v>176</v>
      </c>
      <c r="J29" s="26">
        <v>700</v>
      </c>
      <c r="K29" s="26">
        <v>1070</v>
      </c>
      <c r="L29" s="26" t="s">
        <v>176</v>
      </c>
      <c r="M29" s="26">
        <v>25</v>
      </c>
      <c r="N29" s="26">
        <v>50</v>
      </c>
      <c r="O29" s="26" t="s">
        <v>176</v>
      </c>
      <c r="P29" s="26">
        <v>750</v>
      </c>
      <c r="Q29" s="26">
        <v>1500</v>
      </c>
      <c r="R29" s="26" t="s">
        <v>176</v>
      </c>
      <c r="S29" s="22"/>
      <c r="T29" s="22"/>
      <c r="U29" s="22"/>
      <c r="V29" s="22"/>
      <c r="W29" s="19">
        <f t="shared" si="0"/>
        <v>1789</v>
      </c>
      <c r="X29" s="19">
        <f t="shared" si="1"/>
        <v>2934</v>
      </c>
    </row>
    <row r="30" spans="1:24" x14ac:dyDescent="0.25">
      <c r="A30" s="51">
        <v>25</v>
      </c>
      <c r="B30" s="60" t="s">
        <v>23</v>
      </c>
      <c r="C30" s="60" t="s">
        <v>103</v>
      </c>
      <c r="D30" s="61" t="s">
        <v>104</v>
      </c>
      <c r="E30" s="60" t="s">
        <v>105</v>
      </c>
      <c r="F30" s="64" t="s">
        <v>106</v>
      </c>
      <c r="G30" s="26">
        <v>254</v>
      </c>
      <c r="H30" s="26">
        <v>254</v>
      </c>
      <c r="I30" s="26" t="s">
        <v>174</v>
      </c>
      <c r="J30" s="26">
        <v>669</v>
      </c>
      <c r="K30" s="26">
        <v>759</v>
      </c>
      <c r="L30" s="26" t="s">
        <v>174</v>
      </c>
      <c r="M30" s="26">
        <v>35</v>
      </c>
      <c r="N30" s="26">
        <v>70</v>
      </c>
      <c r="O30" s="26" t="s">
        <v>174</v>
      </c>
      <c r="P30" s="26">
        <v>508</v>
      </c>
      <c r="Q30" s="26">
        <v>1016</v>
      </c>
      <c r="R30" s="26" t="s">
        <v>174</v>
      </c>
      <c r="S30" s="22"/>
      <c r="T30" s="22"/>
      <c r="U30" s="22"/>
      <c r="V30" s="22"/>
      <c r="W30" s="19">
        <f t="shared" si="0"/>
        <v>1466</v>
      </c>
      <c r="X30" s="19">
        <f t="shared" si="1"/>
        <v>2099</v>
      </c>
    </row>
    <row r="31" spans="1:24" x14ac:dyDescent="0.25">
      <c r="A31" s="51">
        <v>26</v>
      </c>
      <c r="B31" s="60" t="s">
        <v>23</v>
      </c>
      <c r="C31" s="60" t="s">
        <v>103</v>
      </c>
      <c r="D31" s="61" t="s">
        <v>104</v>
      </c>
      <c r="E31" s="60" t="s">
        <v>105</v>
      </c>
      <c r="F31" s="64" t="s">
        <v>106</v>
      </c>
      <c r="G31" s="26">
        <v>254</v>
      </c>
      <c r="H31" s="26">
        <v>254</v>
      </c>
      <c r="I31" s="26" t="s">
        <v>174</v>
      </c>
      <c r="J31" s="26">
        <v>669</v>
      </c>
      <c r="K31" s="26">
        <v>759</v>
      </c>
      <c r="L31" s="26" t="s">
        <v>174</v>
      </c>
      <c r="M31" s="26">
        <v>35</v>
      </c>
      <c r="N31" s="26">
        <v>70</v>
      </c>
      <c r="O31" s="26" t="s">
        <v>174</v>
      </c>
      <c r="P31" s="26">
        <v>508</v>
      </c>
      <c r="Q31" s="26">
        <v>1016</v>
      </c>
      <c r="R31" s="26" t="s">
        <v>174</v>
      </c>
      <c r="S31" s="22"/>
      <c r="T31" s="22"/>
      <c r="U31" s="22"/>
      <c r="V31" s="22"/>
      <c r="W31" s="19">
        <f t="shared" si="0"/>
        <v>1466</v>
      </c>
      <c r="X31" s="19">
        <f t="shared" si="1"/>
        <v>2099</v>
      </c>
    </row>
    <row r="32" spans="1:24" x14ac:dyDescent="0.25">
      <c r="A32" s="51">
        <v>27</v>
      </c>
      <c r="B32" s="60" t="s">
        <v>107</v>
      </c>
      <c r="C32" s="60" t="s">
        <v>108</v>
      </c>
      <c r="D32" s="61" t="s">
        <v>109</v>
      </c>
      <c r="E32" s="60" t="s">
        <v>40</v>
      </c>
      <c r="F32" s="64" t="s">
        <v>41</v>
      </c>
      <c r="G32" s="26">
        <v>254</v>
      </c>
      <c r="H32" s="26">
        <v>254</v>
      </c>
      <c r="I32" s="26" t="s">
        <v>174</v>
      </c>
      <c r="J32" s="26">
        <v>669</v>
      </c>
      <c r="K32" s="26">
        <v>759</v>
      </c>
      <c r="L32" s="26" t="s">
        <v>174</v>
      </c>
      <c r="M32" s="26">
        <v>35</v>
      </c>
      <c r="N32" s="26">
        <v>70</v>
      </c>
      <c r="O32" s="26" t="s">
        <v>174</v>
      </c>
      <c r="P32" s="26">
        <v>508</v>
      </c>
      <c r="Q32" s="26">
        <v>1016</v>
      </c>
      <c r="R32" s="26" t="s">
        <v>174</v>
      </c>
      <c r="S32" s="19"/>
      <c r="T32" s="19"/>
      <c r="U32" s="19"/>
      <c r="V32" s="19"/>
      <c r="W32" s="19">
        <f t="shared" si="0"/>
        <v>1466</v>
      </c>
      <c r="X32" s="19">
        <f t="shared" si="1"/>
        <v>2099</v>
      </c>
    </row>
    <row r="33" spans="1:24" x14ac:dyDescent="0.25">
      <c r="A33" s="51">
        <v>28</v>
      </c>
      <c r="B33" s="60" t="s">
        <v>23</v>
      </c>
      <c r="C33" s="60" t="s">
        <v>30</v>
      </c>
      <c r="D33" s="57" t="s">
        <v>31</v>
      </c>
      <c r="E33" s="56" t="s">
        <v>26</v>
      </c>
      <c r="F33" s="59" t="s">
        <v>27</v>
      </c>
      <c r="G33" s="26">
        <v>254</v>
      </c>
      <c r="H33" s="26">
        <v>254</v>
      </c>
      <c r="I33" s="26" t="s">
        <v>174</v>
      </c>
      <c r="J33" s="26">
        <v>669</v>
      </c>
      <c r="K33" s="26">
        <v>759</v>
      </c>
      <c r="L33" s="26" t="s">
        <v>174</v>
      </c>
      <c r="M33" s="26">
        <v>35</v>
      </c>
      <c r="N33" s="26">
        <v>70</v>
      </c>
      <c r="O33" s="26" t="s">
        <v>174</v>
      </c>
      <c r="P33" s="26">
        <v>508</v>
      </c>
      <c r="Q33" s="26">
        <v>1016</v>
      </c>
      <c r="R33" s="26" t="s">
        <v>174</v>
      </c>
      <c r="S33" s="19"/>
      <c r="T33" s="19"/>
      <c r="U33" s="19"/>
      <c r="V33" s="19"/>
      <c r="W33" s="19">
        <f t="shared" si="0"/>
        <v>1466</v>
      </c>
      <c r="X33" s="19">
        <f t="shared" si="1"/>
        <v>2099</v>
      </c>
    </row>
    <row r="34" spans="1:24" x14ac:dyDescent="0.25">
      <c r="A34" s="51">
        <v>29</v>
      </c>
      <c r="B34" s="60" t="s">
        <v>23</v>
      </c>
      <c r="C34" s="60" t="s">
        <v>110</v>
      </c>
      <c r="D34" s="69" t="s">
        <v>111</v>
      </c>
      <c r="E34" s="65" t="s">
        <v>40</v>
      </c>
      <c r="F34" s="70" t="s">
        <v>41</v>
      </c>
      <c r="G34" s="26">
        <v>314</v>
      </c>
      <c r="H34" s="26">
        <v>314</v>
      </c>
      <c r="I34" s="26" t="s">
        <v>176</v>
      </c>
      <c r="J34" s="26">
        <v>700</v>
      </c>
      <c r="K34" s="26">
        <v>1070</v>
      </c>
      <c r="L34" s="26" t="s">
        <v>176</v>
      </c>
      <c r="M34" s="26">
        <v>25</v>
      </c>
      <c r="N34" s="26">
        <v>50</v>
      </c>
      <c r="O34" s="26" t="s">
        <v>176</v>
      </c>
      <c r="P34" s="26">
        <v>750</v>
      </c>
      <c r="Q34" s="26">
        <v>1500</v>
      </c>
      <c r="R34" s="26" t="s">
        <v>176</v>
      </c>
      <c r="S34" s="19"/>
      <c r="T34" s="19"/>
      <c r="U34" s="19"/>
      <c r="V34" s="19"/>
      <c r="W34" s="19">
        <f t="shared" si="0"/>
        <v>1789</v>
      </c>
      <c r="X34" s="19">
        <f t="shared" si="1"/>
        <v>2934</v>
      </c>
    </row>
    <row r="35" spans="1:24" x14ac:dyDescent="0.25">
      <c r="A35" s="51">
        <v>30</v>
      </c>
      <c r="B35" s="51" t="s">
        <v>69</v>
      </c>
      <c r="C35" s="60" t="s">
        <v>112</v>
      </c>
      <c r="D35" s="61" t="s">
        <v>113</v>
      </c>
      <c r="E35" s="60" t="s">
        <v>76</v>
      </c>
      <c r="F35" s="64" t="s">
        <v>77</v>
      </c>
      <c r="G35" s="26">
        <v>314</v>
      </c>
      <c r="H35" s="26">
        <v>314</v>
      </c>
      <c r="I35" s="26" t="s">
        <v>176</v>
      </c>
      <c r="J35" s="26">
        <v>700</v>
      </c>
      <c r="K35" s="26">
        <v>1070</v>
      </c>
      <c r="L35" s="26" t="s">
        <v>176</v>
      </c>
      <c r="M35" s="26">
        <v>25</v>
      </c>
      <c r="N35" s="26">
        <v>50</v>
      </c>
      <c r="O35" s="26" t="s">
        <v>176</v>
      </c>
      <c r="P35" s="26">
        <v>750</v>
      </c>
      <c r="Q35" s="26">
        <v>1500</v>
      </c>
      <c r="R35" s="26" t="s">
        <v>176</v>
      </c>
      <c r="S35" s="22"/>
      <c r="T35" s="22"/>
      <c r="U35" s="22"/>
      <c r="V35" s="22"/>
      <c r="W35" s="19">
        <f t="shared" si="0"/>
        <v>1789</v>
      </c>
      <c r="X35" s="19">
        <f t="shared" si="1"/>
        <v>2934</v>
      </c>
    </row>
    <row r="36" spans="1:24" x14ac:dyDescent="0.25">
      <c r="A36" s="51">
        <v>31</v>
      </c>
      <c r="B36" s="60" t="s">
        <v>23</v>
      </c>
      <c r="C36" s="60" t="s">
        <v>114</v>
      </c>
      <c r="D36" s="69" t="s">
        <v>115</v>
      </c>
      <c r="E36" s="65" t="s">
        <v>116</v>
      </c>
      <c r="F36" s="64" t="s">
        <v>117</v>
      </c>
      <c r="G36" s="26">
        <v>254</v>
      </c>
      <c r="H36" s="26">
        <v>254</v>
      </c>
      <c r="I36" s="26" t="s">
        <v>174</v>
      </c>
      <c r="J36" s="26">
        <v>544</v>
      </c>
      <c r="K36" s="26">
        <v>759</v>
      </c>
      <c r="L36" s="26" t="s">
        <v>174</v>
      </c>
      <c r="M36" s="26">
        <v>35</v>
      </c>
      <c r="N36" s="26">
        <v>70</v>
      </c>
      <c r="O36" s="26" t="s">
        <v>174</v>
      </c>
      <c r="P36" s="26">
        <v>508</v>
      </c>
      <c r="Q36" s="26">
        <v>1016</v>
      </c>
      <c r="R36" s="26" t="s">
        <v>174</v>
      </c>
      <c r="S36" s="22"/>
      <c r="T36" s="22"/>
      <c r="U36" s="22"/>
      <c r="V36" s="22"/>
      <c r="W36" s="19">
        <f t="shared" si="0"/>
        <v>1341</v>
      </c>
      <c r="X36" s="19">
        <f t="shared" si="1"/>
        <v>2099</v>
      </c>
    </row>
    <row r="37" spans="1:24" x14ac:dyDescent="0.25">
      <c r="A37" s="51">
        <v>32</v>
      </c>
      <c r="B37" s="60" t="s">
        <v>23</v>
      </c>
      <c r="C37" s="60" t="s">
        <v>118</v>
      </c>
      <c r="D37" s="61" t="s">
        <v>119</v>
      </c>
      <c r="E37" s="60" t="s">
        <v>120</v>
      </c>
      <c r="F37" s="64" t="s">
        <v>121</v>
      </c>
      <c r="G37" s="26">
        <v>254</v>
      </c>
      <c r="H37" s="26">
        <v>254</v>
      </c>
      <c r="I37" s="26" t="s">
        <v>174</v>
      </c>
      <c r="J37" s="26">
        <v>544</v>
      </c>
      <c r="K37" s="26">
        <v>759</v>
      </c>
      <c r="L37" s="26" t="s">
        <v>174</v>
      </c>
      <c r="M37" s="26">
        <v>35</v>
      </c>
      <c r="N37" s="26">
        <v>70</v>
      </c>
      <c r="O37" s="26" t="s">
        <v>174</v>
      </c>
      <c r="P37" s="26">
        <v>508</v>
      </c>
      <c r="Q37" s="26">
        <v>1016</v>
      </c>
      <c r="R37" s="26" t="s">
        <v>174</v>
      </c>
      <c r="S37" s="22"/>
      <c r="T37" s="22"/>
      <c r="U37" s="22"/>
      <c r="V37" s="22"/>
      <c r="W37" s="19">
        <f t="shared" si="0"/>
        <v>1341</v>
      </c>
      <c r="X37" s="19">
        <f t="shared" si="1"/>
        <v>2099</v>
      </c>
    </row>
    <row r="38" spans="1:24" x14ac:dyDescent="0.25">
      <c r="A38" s="51">
        <v>33</v>
      </c>
      <c r="B38" s="60" t="s">
        <v>23</v>
      </c>
      <c r="C38" s="60" t="s">
        <v>122</v>
      </c>
      <c r="D38" s="61" t="s">
        <v>123</v>
      </c>
      <c r="E38" s="60" t="s">
        <v>76</v>
      </c>
      <c r="F38" s="64" t="s">
        <v>77</v>
      </c>
      <c r="G38" s="26">
        <v>314</v>
      </c>
      <c r="H38" s="26">
        <v>314</v>
      </c>
      <c r="I38" s="26" t="s">
        <v>176</v>
      </c>
      <c r="J38" s="26">
        <v>700</v>
      </c>
      <c r="K38" s="26">
        <v>1070</v>
      </c>
      <c r="L38" s="26" t="s">
        <v>176</v>
      </c>
      <c r="M38" s="26">
        <v>25</v>
      </c>
      <c r="N38" s="26">
        <v>50</v>
      </c>
      <c r="O38" s="26" t="s">
        <v>176</v>
      </c>
      <c r="P38" s="26">
        <v>750</v>
      </c>
      <c r="Q38" s="26">
        <v>1500</v>
      </c>
      <c r="R38" s="26" t="s">
        <v>176</v>
      </c>
      <c r="S38" s="22"/>
      <c r="T38" s="22"/>
      <c r="U38" s="22"/>
      <c r="V38" s="22"/>
      <c r="W38" s="19">
        <f t="shared" si="0"/>
        <v>1789</v>
      </c>
      <c r="X38" s="19">
        <f t="shared" si="1"/>
        <v>2934</v>
      </c>
    </row>
    <row r="39" spans="1:24" x14ac:dyDescent="0.25">
      <c r="A39" s="51">
        <v>34</v>
      </c>
      <c r="B39" s="65" t="s">
        <v>23</v>
      </c>
      <c r="C39" s="60" t="s">
        <v>124</v>
      </c>
      <c r="D39" s="61" t="s">
        <v>125</v>
      </c>
      <c r="E39" s="60" t="s">
        <v>61</v>
      </c>
      <c r="F39" s="64" t="s">
        <v>62</v>
      </c>
      <c r="G39" s="26">
        <v>254</v>
      </c>
      <c r="H39" s="26">
        <v>254</v>
      </c>
      <c r="I39" s="26" t="s">
        <v>174</v>
      </c>
      <c r="J39" s="26">
        <v>694</v>
      </c>
      <c r="K39" s="26">
        <v>824</v>
      </c>
      <c r="L39" s="26" t="s">
        <v>174</v>
      </c>
      <c r="M39" s="26">
        <v>35</v>
      </c>
      <c r="N39" s="26">
        <v>70</v>
      </c>
      <c r="O39" s="26" t="s">
        <v>174</v>
      </c>
      <c r="P39" s="26">
        <v>508</v>
      </c>
      <c r="Q39" s="26">
        <v>1016</v>
      </c>
      <c r="R39" s="26" t="s">
        <v>174</v>
      </c>
      <c r="S39" s="19"/>
      <c r="T39" s="19"/>
      <c r="U39" s="19"/>
      <c r="V39" s="19"/>
      <c r="W39" s="19">
        <f t="shared" si="0"/>
        <v>1491</v>
      </c>
      <c r="X39" s="19">
        <f t="shared" si="1"/>
        <v>2164</v>
      </c>
    </row>
    <row r="40" spans="1:24" x14ac:dyDescent="0.25">
      <c r="A40" s="51">
        <v>35</v>
      </c>
      <c r="B40" s="60" t="s">
        <v>23</v>
      </c>
      <c r="C40" s="60" t="s">
        <v>124</v>
      </c>
      <c r="D40" s="61" t="s">
        <v>125</v>
      </c>
      <c r="E40" s="60" t="s">
        <v>61</v>
      </c>
      <c r="F40" s="64" t="s">
        <v>62</v>
      </c>
      <c r="G40" s="26">
        <v>254</v>
      </c>
      <c r="H40" s="26">
        <v>254</v>
      </c>
      <c r="I40" s="26" t="s">
        <v>174</v>
      </c>
      <c r="J40" s="26">
        <v>802</v>
      </c>
      <c r="K40" s="26">
        <v>1132</v>
      </c>
      <c r="L40" s="26" t="s">
        <v>174</v>
      </c>
      <c r="M40" s="26">
        <v>35</v>
      </c>
      <c r="N40" s="26">
        <v>70</v>
      </c>
      <c r="O40" s="26" t="s">
        <v>174</v>
      </c>
      <c r="P40" s="26">
        <v>508</v>
      </c>
      <c r="Q40" s="26">
        <v>1016</v>
      </c>
      <c r="R40" s="26" t="s">
        <v>174</v>
      </c>
      <c r="S40" s="19"/>
      <c r="T40" s="19"/>
      <c r="U40" s="19"/>
      <c r="V40" s="19"/>
      <c r="W40" s="19">
        <f t="shared" si="0"/>
        <v>1599</v>
      </c>
      <c r="X40" s="19">
        <f t="shared" si="1"/>
        <v>2472</v>
      </c>
    </row>
    <row r="41" spans="1:24" x14ac:dyDescent="0.25">
      <c r="A41" s="51">
        <v>36</v>
      </c>
      <c r="B41" s="60" t="s">
        <v>23</v>
      </c>
      <c r="C41" s="60" t="s">
        <v>126</v>
      </c>
      <c r="D41" s="61" t="s">
        <v>127</v>
      </c>
      <c r="E41" s="60" t="s">
        <v>36</v>
      </c>
      <c r="F41" s="64" t="s">
        <v>37</v>
      </c>
      <c r="G41" s="26">
        <v>254</v>
      </c>
      <c r="H41" s="26">
        <v>254</v>
      </c>
      <c r="I41" s="26" t="s">
        <v>174</v>
      </c>
      <c r="J41" s="26">
        <v>744</v>
      </c>
      <c r="K41" s="26">
        <v>949</v>
      </c>
      <c r="L41" s="26" t="s">
        <v>174</v>
      </c>
      <c r="M41" s="26">
        <v>35</v>
      </c>
      <c r="N41" s="26">
        <v>70</v>
      </c>
      <c r="O41" s="26" t="s">
        <v>174</v>
      </c>
      <c r="P41" s="26">
        <v>508</v>
      </c>
      <c r="Q41" s="26">
        <v>1016</v>
      </c>
      <c r="R41" s="26" t="s">
        <v>174</v>
      </c>
      <c r="S41" s="19"/>
      <c r="T41" s="19"/>
      <c r="U41" s="19"/>
      <c r="V41" s="19"/>
      <c r="W41" s="19">
        <f t="shared" si="0"/>
        <v>1541</v>
      </c>
      <c r="X41" s="19">
        <f t="shared" si="1"/>
        <v>2289</v>
      </c>
    </row>
    <row r="42" spans="1:24" x14ac:dyDescent="0.25">
      <c r="A42" s="51">
        <v>37</v>
      </c>
      <c r="B42" s="60" t="s">
        <v>23</v>
      </c>
      <c r="C42" s="60" t="s">
        <v>128</v>
      </c>
      <c r="D42" s="71" t="s">
        <v>129</v>
      </c>
      <c r="E42" s="65" t="s">
        <v>128</v>
      </c>
      <c r="F42" s="67" t="s">
        <v>129</v>
      </c>
      <c r="G42" s="26"/>
      <c r="H42" s="26"/>
      <c r="I42" s="20" t="s">
        <v>174</v>
      </c>
      <c r="J42" s="26"/>
      <c r="K42" s="26"/>
      <c r="L42" s="20" t="s">
        <v>174</v>
      </c>
      <c r="M42" s="21"/>
      <c r="N42" s="22"/>
      <c r="O42" s="23"/>
      <c r="P42" s="18"/>
      <c r="Q42" s="19"/>
      <c r="R42" s="20" t="s">
        <v>174</v>
      </c>
      <c r="S42" s="22"/>
      <c r="T42" s="22"/>
      <c r="U42" s="22"/>
      <c r="V42" s="22"/>
      <c r="W42" s="19">
        <f t="shared" si="0"/>
        <v>0</v>
      </c>
      <c r="X42" s="19">
        <f t="shared" si="1"/>
        <v>0</v>
      </c>
    </row>
    <row r="43" spans="1:24" x14ac:dyDescent="0.25">
      <c r="A43" s="51">
        <v>38</v>
      </c>
      <c r="B43" s="72" t="s">
        <v>69</v>
      </c>
      <c r="C43" s="51" t="s">
        <v>130</v>
      </c>
      <c r="D43" s="68" t="s">
        <v>131</v>
      </c>
      <c r="E43" s="51" t="s">
        <v>57</v>
      </c>
      <c r="F43" s="67" t="s">
        <v>132</v>
      </c>
      <c r="G43" s="26"/>
      <c r="H43" s="26"/>
      <c r="I43" s="20" t="s">
        <v>174</v>
      </c>
      <c r="J43" s="26"/>
      <c r="K43" s="26"/>
      <c r="L43" s="20" t="s">
        <v>174</v>
      </c>
      <c r="M43" s="26"/>
      <c r="N43" s="27"/>
      <c r="O43" s="28"/>
      <c r="P43" s="18"/>
      <c r="Q43" s="19"/>
      <c r="R43" s="20" t="s">
        <v>174</v>
      </c>
      <c r="S43" s="22"/>
      <c r="T43" s="22"/>
      <c r="U43" s="22"/>
      <c r="V43" s="22"/>
      <c r="W43" s="19">
        <f t="shared" si="0"/>
        <v>0</v>
      </c>
      <c r="X43" s="19">
        <f t="shared" si="1"/>
        <v>0</v>
      </c>
    </row>
    <row r="44" spans="1:24" x14ac:dyDescent="0.25">
      <c r="A44" s="51">
        <v>39</v>
      </c>
      <c r="B44" s="60" t="s">
        <v>23</v>
      </c>
      <c r="C44" s="60" t="s">
        <v>133</v>
      </c>
      <c r="D44" s="61" t="s">
        <v>134</v>
      </c>
      <c r="E44" s="60" t="s">
        <v>135</v>
      </c>
      <c r="F44" s="64" t="s">
        <v>136</v>
      </c>
      <c r="G44" s="26">
        <v>254</v>
      </c>
      <c r="H44" s="26">
        <v>254</v>
      </c>
      <c r="I44" s="28" t="s">
        <v>174</v>
      </c>
      <c r="J44" s="26">
        <v>335</v>
      </c>
      <c r="K44" s="26">
        <v>460</v>
      </c>
      <c r="L44" s="28" t="s">
        <v>174</v>
      </c>
      <c r="M44" s="26">
        <v>50</v>
      </c>
      <c r="N44" s="27">
        <v>100</v>
      </c>
      <c r="O44" s="28" t="s">
        <v>174</v>
      </c>
      <c r="P44" s="26">
        <v>300</v>
      </c>
      <c r="Q44" s="27">
        <v>600</v>
      </c>
      <c r="R44" s="28" t="s">
        <v>174</v>
      </c>
      <c r="S44" s="22"/>
      <c r="T44" s="22"/>
      <c r="U44" s="22"/>
      <c r="V44" s="22"/>
      <c r="W44" s="19">
        <f t="shared" si="0"/>
        <v>939</v>
      </c>
      <c r="X44" s="19">
        <f t="shared" si="1"/>
        <v>1414</v>
      </c>
    </row>
    <row r="45" spans="1:24" x14ac:dyDescent="0.25">
      <c r="A45" s="51">
        <v>40</v>
      </c>
      <c r="B45" s="60" t="s">
        <v>23</v>
      </c>
      <c r="C45" s="60" t="s">
        <v>137</v>
      </c>
      <c r="D45" s="61" t="s">
        <v>138</v>
      </c>
      <c r="E45" s="60" t="s">
        <v>139</v>
      </c>
      <c r="F45" s="64" t="s">
        <v>140</v>
      </c>
      <c r="G45" s="26">
        <v>254</v>
      </c>
      <c r="H45" s="26">
        <v>254</v>
      </c>
      <c r="I45" s="28" t="s">
        <v>174</v>
      </c>
      <c r="J45" s="26">
        <v>360</v>
      </c>
      <c r="K45" s="26">
        <v>510</v>
      </c>
      <c r="L45" s="28" t="s">
        <v>174</v>
      </c>
      <c r="M45" s="26">
        <v>50</v>
      </c>
      <c r="N45" s="27">
        <v>100</v>
      </c>
      <c r="O45" s="28" t="s">
        <v>174</v>
      </c>
      <c r="P45" s="18">
        <v>300</v>
      </c>
      <c r="Q45" s="19">
        <v>600</v>
      </c>
      <c r="R45" s="28" t="s">
        <v>174</v>
      </c>
      <c r="S45" s="22"/>
      <c r="T45" s="22"/>
      <c r="U45" s="22"/>
      <c r="V45" s="22"/>
      <c r="W45" s="19">
        <f t="shared" si="0"/>
        <v>964</v>
      </c>
      <c r="X45" s="19">
        <f t="shared" si="1"/>
        <v>1464</v>
      </c>
    </row>
    <row r="46" spans="1:24" x14ac:dyDescent="0.25">
      <c r="A46" s="51">
        <v>41</v>
      </c>
      <c r="B46" s="51" t="s">
        <v>23</v>
      </c>
      <c r="C46" s="56" t="s">
        <v>141</v>
      </c>
      <c r="D46" s="57" t="s">
        <v>123</v>
      </c>
      <c r="E46" s="56" t="s">
        <v>76</v>
      </c>
      <c r="F46" s="59" t="s">
        <v>77</v>
      </c>
      <c r="G46" s="26">
        <v>254</v>
      </c>
      <c r="H46" s="26">
        <v>254</v>
      </c>
      <c r="I46" s="28" t="s">
        <v>174</v>
      </c>
      <c r="J46" s="26">
        <v>785</v>
      </c>
      <c r="K46" s="26">
        <v>1260</v>
      </c>
      <c r="L46" s="28" t="s">
        <v>174</v>
      </c>
      <c r="M46" s="26">
        <v>50</v>
      </c>
      <c r="N46" s="27">
        <v>100</v>
      </c>
      <c r="O46" s="28" t="s">
        <v>174</v>
      </c>
      <c r="P46" s="18">
        <v>300</v>
      </c>
      <c r="Q46" s="19">
        <v>600</v>
      </c>
      <c r="R46" s="28" t="s">
        <v>174</v>
      </c>
      <c r="S46" s="19"/>
      <c r="T46" s="19"/>
      <c r="U46" s="19"/>
      <c r="V46" s="19"/>
      <c r="W46" s="19">
        <f t="shared" si="0"/>
        <v>1389</v>
      </c>
      <c r="X46" s="19">
        <f t="shared" si="1"/>
        <v>2214</v>
      </c>
    </row>
    <row r="47" spans="1:24" x14ac:dyDescent="0.25">
      <c r="A47" s="51">
        <v>42</v>
      </c>
      <c r="B47" s="73" t="s">
        <v>142</v>
      </c>
      <c r="C47" s="60" t="s">
        <v>143</v>
      </c>
      <c r="D47" s="61" t="s">
        <v>144</v>
      </c>
      <c r="E47" s="74" t="s">
        <v>145</v>
      </c>
      <c r="F47" s="64" t="s">
        <v>146</v>
      </c>
      <c r="G47" s="26">
        <v>254</v>
      </c>
      <c r="H47" s="26">
        <v>254</v>
      </c>
      <c r="I47" s="28" t="s">
        <v>174</v>
      </c>
      <c r="J47" s="26">
        <v>360</v>
      </c>
      <c r="K47" s="26">
        <v>510</v>
      </c>
      <c r="L47" s="28" t="s">
        <v>174</v>
      </c>
      <c r="M47" s="26">
        <v>50</v>
      </c>
      <c r="N47" s="27">
        <v>100</v>
      </c>
      <c r="O47" s="28" t="s">
        <v>174</v>
      </c>
      <c r="P47" s="18">
        <v>300</v>
      </c>
      <c r="Q47" s="19">
        <v>600</v>
      </c>
      <c r="R47" s="28" t="s">
        <v>174</v>
      </c>
      <c r="S47" s="19"/>
      <c r="T47" s="19"/>
      <c r="U47" s="19"/>
      <c r="V47" s="19"/>
      <c r="W47" s="19">
        <f t="shared" si="0"/>
        <v>964</v>
      </c>
      <c r="X47" s="19">
        <f t="shared" si="1"/>
        <v>1464</v>
      </c>
    </row>
    <row r="48" spans="1:24" x14ac:dyDescent="0.25">
      <c r="A48" s="51">
        <v>43</v>
      </c>
      <c r="B48" s="73" t="s">
        <v>142</v>
      </c>
      <c r="C48" s="51" t="s">
        <v>147</v>
      </c>
      <c r="D48" s="68" t="s">
        <v>148</v>
      </c>
      <c r="E48" s="56" t="s">
        <v>149</v>
      </c>
      <c r="F48" s="64" t="s">
        <v>150</v>
      </c>
      <c r="G48" s="26">
        <v>254</v>
      </c>
      <c r="H48" s="26">
        <v>254</v>
      </c>
      <c r="I48" s="28" t="s">
        <v>174</v>
      </c>
      <c r="J48" s="26">
        <v>360</v>
      </c>
      <c r="K48" s="26">
        <v>510</v>
      </c>
      <c r="L48" s="28" t="s">
        <v>174</v>
      </c>
      <c r="M48" s="26">
        <v>50</v>
      </c>
      <c r="N48" s="27">
        <v>100</v>
      </c>
      <c r="O48" s="28" t="s">
        <v>174</v>
      </c>
      <c r="P48" s="18">
        <v>300</v>
      </c>
      <c r="Q48" s="19">
        <v>600</v>
      </c>
      <c r="R48" s="28" t="s">
        <v>174</v>
      </c>
      <c r="S48" s="19"/>
      <c r="T48" s="19"/>
      <c r="U48" s="19"/>
      <c r="V48" s="19"/>
      <c r="W48" s="19">
        <f t="shared" si="0"/>
        <v>964</v>
      </c>
      <c r="X48" s="19">
        <f t="shared" si="1"/>
        <v>1464</v>
      </c>
    </row>
    <row r="49" spans="1:24" ht="15.75" thickBot="1" x14ac:dyDescent="0.3">
      <c r="A49" s="51">
        <v>44</v>
      </c>
      <c r="B49" s="73" t="s">
        <v>142</v>
      </c>
      <c r="C49" s="51" t="s">
        <v>151</v>
      </c>
      <c r="D49" s="68" t="s">
        <v>152</v>
      </c>
      <c r="E49" s="56" t="s">
        <v>153</v>
      </c>
      <c r="F49" s="64" t="s">
        <v>154</v>
      </c>
      <c r="G49" s="26">
        <v>254</v>
      </c>
      <c r="H49" s="26">
        <v>254</v>
      </c>
      <c r="I49" s="28" t="s">
        <v>174</v>
      </c>
      <c r="J49" s="26">
        <v>820</v>
      </c>
      <c r="K49" s="26">
        <v>1240</v>
      </c>
      <c r="L49" s="28" t="s">
        <v>174</v>
      </c>
      <c r="M49" s="26">
        <v>50</v>
      </c>
      <c r="N49" s="27">
        <v>100</v>
      </c>
      <c r="O49" s="28" t="s">
        <v>174</v>
      </c>
      <c r="P49" s="43">
        <v>300</v>
      </c>
      <c r="Q49" s="44">
        <v>600</v>
      </c>
      <c r="R49" s="28" t="s">
        <v>174</v>
      </c>
      <c r="S49" s="22"/>
      <c r="T49" s="22"/>
      <c r="U49" s="22"/>
      <c r="V49" s="22"/>
      <c r="W49" s="19">
        <f t="shared" si="0"/>
        <v>1424</v>
      </c>
      <c r="X49" s="19">
        <f t="shared" si="1"/>
        <v>2194</v>
      </c>
    </row>
    <row r="50" spans="1:24" ht="15.75" thickBot="1" x14ac:dyDescent="0.3">
      <c r="A50" s="51">
        <v>45</v>
      </c>
      <c r="B50" s="73" t="s">
        <v>142</v>
      </c>
      <c r="C50" s="51" t="s">
        <v>151</v>
      </c>
      <c r="D50" s="68" t="s">
        <v>152</v>
      </c>
      <c r="E50" s="56" t="s">
        <v>153</v>
      </c>
      <c r="F50" s="64" t="s">
        <v>154</v>
      </c>
      <c r="G50" s="26">
        <v>254</v>
      </c>
      <c r="H50" s="26">
        <v>254</v>
      </c>
      <c r="I50" s="28" t="s">
        <v>174</v>
      </c>
      <c r="J50" s="26">
        <v>820</v>
      </c>
      <c r="K50" s="26">
        <v>1240</v>
      </c>
      <c r="L50" s="28" t="s">
        <v>174</v>
      </c>
      <c r="M50" s="26">
        <v>50</v>
      </c>
      <c r="N50" s="27">
        <v>100</v>
      </c>
      <c r="O50" s="28" t="s">
        <v>174</v>
      </c>
      <c r="P50" s="43">
        <v>300</v>
      </c>
      <c r="Q50" s="44">
        <v>600</v>
      </c>
      <c r="R50" s="28" t="s">
        <v>174</v>
      </c>
      <c r="S50" s="22"/>
      <c r="T50" s="22"/>
      <c r="U50" s="22"/>
      <c r="V50" s="22"/>
      <c r="W50" s="19">
        <f t="shared" si="0"/>
        <v>1424</v>
      </c>
      <c r="X50" s="19">
        <f t="shared" si="1"/>
        <v>2194</v>
      </c>
    </row>
    <row r="51" spans="1:24" x14ac:dyDescent="0.25">
      <c r="A51" s="51">
        <v>46</v>
      </c>
      <c r="B51" s="73" t="s">
        <v>142</v>
      </c>
      <c r="C51" s="51" t="s">
        <v>155</v>
      </c>
      <c r="D51" s="61" t="s">
        <v>156</v>
      </c>
      <c r="E51" s="60" t="s">
        <v>157</v>
      </c>
      <c r="F51" s="64" t="s">
        <v>158</v>
      </c>
      <c r="G51" s="21"/>
      <c r="H51" s="22"/>
      <c r="I51" s="23"/>
      <c r="J51" s="21"/>
      <c r="K51" s="22"/>
      <c r="L51" s="23"/>
      <c r="M51" s="21"/>
      <c r="N51" s="22"/>
      <c r="O51" s="23"/>
      <c r="P51" s="21"/>
      <c r="Q51" s="22"/>
      <c r="R51" s="23"/>
      <c r="S51" s="22"/>
      <c r="T51" s="22"/>
      <c r="U51" s="22"/>
      <c r="V51" s="22"/>
      <c r="W51" s="19">
        <f t="shared" si="0"/>
        <v>0</v>
      </c>
      <c r="X51" s="19">
        <f t="shared" si="1"/>
        <v>0</v>
      </c>
    </row>
  </sheetData>
  <mergeCells count="5">
    <mergeCell ref="J1:T1"/>
    <mergeCell ref="G3:I3"/>
    <mergeCell ref="J3:L3"/>
    <mergeCell ref="P3:R3"/>
    <mergeCell ref="S3:V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RESULTAT</vt:lpstr>
      <vt:lpstr>Feuil1</vt:lpstr>
      <vt:lpstr>Feuil2</vt:lpstr>
      <vt:lpstr>Feuil3</vt:lpstr>
      <vt:lpstr>Feuil4</vt:lpstr>
      <vt:lpstr>Feuil5</vt:lpstr>
      <vt:lpstr>Feuil6</vt:lpstr>
      <vt:lpstr>Feuil7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2015-08-10T15:30:27Z</dcterms:modified>
</cp:coreProperties>
</file>