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4" i="1"/>
  <c r="F29" i="1"/>
  <c r="G29" i="1" s="1"/>
  <c r="F28" i="1"/>
  <c r="G28" i="1" s="1"/>
  <c r="G27" i="1"/>
  <c r="F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F13" i="1"/>
  <c r="G12" i="1"/>
  <c r="G11" i="1"/>
  <c r="G10" i="1"/>
  <c r="G9" i="1"/>
  <c r="G7" i="1"/>
  <c r="G8" i="1"/>
  <c r="G5" i="1"/>
  <c r="G6" i="1" l="1"/>
  <c r="G4" i="1"/>
</calcChain>
</file>

<file path=xl/sharedStrings.xml><?xml version="1.0" encoding="utf-8"?>
<sst xmlns="http://schemas.openxmlformats.org/spreadsheetml/2006/main" count="33" uniqueCount="32">
  <si>
    <t>Attribution des points selon le classement obtenu par le meilleur temps complété</t>
  </si>
  <si>
    <t>Position</t>
  </si>
  <si>
    <t>Points</t>
  </si>
  <si>
    <t>Section</t>
  </si>
  <si>
    <t>Temps</t>
  </si>
  <si>
    <t>Classement temps</t>
  </si>
  <si>
    <t>Alpha</t>
  </si>
  <si>
    <t>Bravo</t>
  </si>
  <si>
    <t>Charlie</t>
  </si>
  <si>
    <t>Delta</t>
  </si>
  <si>
    <t>Echo</t>
  </si>
  <si>
    <t>Foxtrot</t>
  </si>
  <si>
    <t>Golf</t>
  </si>
  <si>
    <t>Hotel</t>
  </si>
  <si>
    <t>India</t>
  </si>
  <si>
    <t>Juliett</t>
  </si>
  <si>
    <t>Kilo</t>
  </si>
  <si>
    <t>Lima</t>
  </si>
  <si>
    <t>Mike</t>
  </si>
  <si>
    <t>November</t>
  </si>
  <si>
    <t>Oscar</t>
  </si>
  <si>
    <t>Papa</t>
  </si>
  <si>
    <t>Quebec</t>
  </si>
  <si>
    <t>Romeo</t>
  </si>
  <si>
    <t>Sierra</t>
  </si>
  <si>
    <t>Tango</t>
  </si>
  <si>
    <t>Uniform</t>
  </si>
  <si>
    <t>Victor</t>
  </si>
  <si>
    <t>Whiskey</t>
  </si>
  <si>
    <t>X-ray</t>
  </si>
  <si>
    <t>Yankee</t>
  </si>
  <si>
    <t>Zulu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</si>
</sst>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46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 vertical="center" wrapText="1"/>
    </xf>
    <xf numFmtId="46" fontId="0" fillId="0" borderId="10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46" fontId="0" fillId="0" borderId="11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 vertical="center" wrapText="1"/>
    </xf>
    <xf numFmtId="46" fontId="0" fillId="0" borderId="15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euille%20&#233;valua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ilation"/>
      <sheetName val="pointage des temps"/>
      <sheetName val="Alpha"/>
      <sheetName val="Bravo"/>
      <sheetName val="Charlie"/>
      <sheetName val="Delta"/>
      <sheetName val="Echo"/>
      <sheetName val="Foxtrot"/>
      <sheetName val="Golf"/>
      <sheetName val="Hotel"/>
      <sheetName val="India"/>
      <sheetName val="Juliett"/>
      <sheetName val="Kilo"/>
      <sheetName val="Lima"/>
      <sheetName val="Mike"/>
      <sheetName val="November"/>
      <sheetName val="Oscar"/>
      <sheetName val="Papa"/>
      <sheetName val="Quebec"/>
      <sheetName val="Romeo"/>
      <sheetName val="Sierra"/>
      <sheetName val="Tango"/>
      <sheetName val="Uniform"/>
      <sheetName val="Victor"/>
      <sheetName val="Whiskey"/>
      <sheetName val="Xray"/>
      <sheetName val="Yankee"/>
      <sheetName val="Zul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2">
          <cell r="F22">
            <v>0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22">
          <cell r="F22">
            <v>0</v>
          </cell>
        </row>
      </sheetData>
      <sheetData sheetId="26">
        <row r="22">
          <cell r="F22">
            <v>0</v>
          </cell>
        </row>
      </sheetData>
      <sheetData sheetId="27">
        <row r="22">
          <cell r="F22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abSelected="1" workbookViewId="0">
      <selection activeCell="H29" sqref="B3:H29"/>
    </sheetView>
  </sheetViews>
  <sheetFormatPr baseColWidth="10" defaultRowHeight="15" x14ac:dyDescent="0.25"/>
  <sheetData>
    <row r="1" spans="1:8" ht="18.75" x14ac:dyDescent="0.3">
      <c r="A1" s="1" t="s">
        <v>0</v>
      </c>
    </row>
    <row r="2" spans="1:8" ht="15.75" thickBot="1" x14ac:dyDescent="0.3"/>
    <row r="3" spans="1:8" ht="30.75" thickBot="1" x14ac:dyDescent="0.3">
      <c r="B3" s="2" t="s">
        <v>1</v>
      </c>
      <c r="C3" s="2" t="s">
        <v>2</v>
      </c>
      <c r="D3" s="3"/>
      <c r="E3" s="2" t="s">
        <v>3</v>
      </c>
      <c r="F3" s="2" t="s">
        <v>4</v>
      </c>
      <c r="G3" s="4" t="s">
        <v>5</v>
      </c>
      <c r="H3" s="4" t="s">
        <v>2</v>
      </c>
    </row>
    <row r="4" spans="1:8" x14ac:dyDescent="0.25">
      <c r="B4" s="5">
        <v>1</v>
      </c>
      <c r="C4" s="6">
        <v>100</v>
      </c>
      <c r="D4" s="7"/>
      <c r="E4" s="8" t="s">
        <v>6</v>
      </c>
      <c r="F4" s="9">
        <v>0.125</v>
      </c>
      <c r="G4" s="21">
        <f>IF(F4=0,26,RANK(F4,$F$4:$F$29,1)-COUNTIF($A$1:$A$5,0))</f>
        <v>11</v>
      </c>
      <c r="H4" s="8">
        <f>VLOOKUP(G4,$B$4:$C$29,2)</f>
        <v>60</v>
      </c>
    </row>
    <row r="5" spans="1:8" x14ac:dyDescent="0.25">
      <c r="B5" s="10">
        <v>2</v>
      </c>
      <c r="C5" s="11">
        <v>96</v>
      </c>
      <c r="D5" s="7"/>
      <c r="E5" s="12" t="s">
        <v>7</v>
      </c>
      <c r="F5" s="13">
        <v>0.16666666666666666</v>
      </c>
      <c r="G5" s="22">
        <f t="shared" ref="G5:G29" si="0">IF(F5=0,26,RANK(F5,$F$4:$F$29,1)-COUNTIF($A$1:$A$5,0))</f>
        <v>12</v>
      </c>
      <c r="H5" s="14">
        <f t="shared" ref="H5:H29" si="1">VLOOKUP(G5,$B$4:$C$29,2)</f>
        <v>56</v>
      </c>
    </row>
    <row r="6" spans="1:8" x14ac:dyDescent="0.25">
      <c r="B6" s="10">
        <v>3</v>
      </c>
      <c r="C6" s="11">
        <v>92</v>
      </c>
      <c r="D6" s="7"/>
      <c r="E6" s="12" t="s">
        <v>8</v>
      </c>
      <c r="F6" s="15">
        <v>4.1666666666666664E-2</v>
      </c>
      <c r="G6" s="22">
        <f t="shared" si="0"/>
        <v>5</v>
      </c>
      <c r="H6" s="14">
        <f t="shared" si="1"/>
        <v>84</v>
      </c>
    </row>
    <row r="7" spans="1:8" x14ac:dyDescent="0.25">
      <c r="B7" s="10">
        <v>4</v>
      </c>
      <c r="C7" s="11">
        <v>88</v>
      </c>
      <c r="D7" s="7"/>
      <c r="E7" s="12" t="s">
        <v>9</v>
      </c>
      <c r="F7" s="13">
        <v>0.29166666666666669</v>
      </c>
      <c r="G7" s="22">
        <f t="shared" si="0"/>
        <v>19</v>
      </c>
      <c r="H7" s="14">
        <f t="shared" si="1"/>
        <v>28</v>
      </c>
    </row>
    <row r="8" spans="1:8" x14ac:dyDescent="0.25">
      <c r="B8" s="10">
        <v>5</v>
      </c>
      <c r="C8" s="11">
        <v>84</v>
      </c>
      <c r="D8" s="7"/>
      <c r="E8" s="12" t="s">
        <v>10</v>
      </c>
      <c r="F8" s="13">
        <v>0.25</v>
      </c>
      <c r="G8" s="22">
        <f t="shared" si="0"/>
        <v>17</v>
      </c>
      <c r="H8" s="14">
        <f t="shared" si="1"/>
        <v>36</v>
      </c>
    </row>
    <row r="9" spans="1:8" x14ac:dyDescent="0.25">
      <c r="B9" s="10">
        <v>6</v>
      </c>
      <c r="C9" s="11">
        <v>80</v>
      </c>
      <c r="D9" s="7"/>
      <c r="E9" s="12" t="s">
        <v>11</v>
      </c>
      <c r="F9" s="13">
        <v>0.20833333333333334</v>
      </c>
      <c r="G9" s="22">
        <f t="shared" si="0"/>
        <v>14</v>
      </c>
      <c r="H9" s="14">
        <f t="shared" si="1"/>
        <v>48</v>
      </c>
    </row>
    <row r="10" spans="1:8" x14ac:dyDescent="0.25">
      <c r="B10" s="10">
        <v>7</v>
      </c>
      <c r="C10" s="11">
        <v>76</v>
      </c>
      <c r="D10" s="7"/>
      <c r="E10" s="12" t="s">
        <v>12</v>
      </c>
      <c r="F10" s="13">
        <v>0.375</v>
      </c>
      <c r="G10" s="22">
        <f t="shared" si="0"/>
        <v>23</v>
      </c>
      <c r="H10" s="14">
        <f t="shared" si="1"/>
        <v>12</v>
      </c>
    </row>
    <row r="11" spans="1:8" x14ac:dyDescent="0.25">
      <c r="B11" s="10">
        <v>8</v>
      </c>
      <c r="C11" s="11">
        <v>72</v>
      </c>
      <c r="D11" s="7"/>
      <c r="E11" s="12" t="s">
        <v>13</v>
      </c>
      <c r="F11" s="13">
        <v>8.3333333333333329E-2</v>
      </c>
      <c r="G11" s="22">
        <f t="shared" si="0"/>
        <v>9</v>
      </c>
      <c r="H11" s="14">
        <f t="shared" si="1"/>
        <v>68</v>
      </c>
    </row>
    <row r="12" spans="1:8" x14ac:dyDescent="0.25">
      <c r="B12" s="10">
        <v>9</v>
      </c>
      <c r="C12" s="11">
        <v>68</v>
      </c>
      <c r="D12" s="7"/>
      <c r="E12" s="12" t="s">
        <v>14</v>
      </c>
      <c r="F12" s="13">
        <v>0.29166666666666669</v>
      </c>
      <c r="G12" s="22">
        <f t="shared" si="0"/>
        <v>19</v>
      </c>
      <c r="H12" s="14">
        <f t="shared" si="1"/>
        <v>28</v>
      </c>
    </row>
    <row r="13" spans="1:8" x14ac:dyDescent="0.25">
      <c r="B13" s="10">
        <v>10</v>
      </c>
      <c r="C13" s="11">
        <v>64</v>
      </c>
      <c r="D13" s="7"/>
      <c r="E13" s="12" t="s">
        <v>15</v>
      </c>
      <c r="F13" s="13">
        <f>[1]Juliett!F22</f>
        <v>0</v>
      </c>
      <c r="G13" s="22">
        <f t="shared" si="0"/>
        <v>26</v>
      </c>
      <c r="H13" s="14">
        <f t="shared" si="1"/>
        <v>0</v>
      </c>
    </row>
    <row r="14" spans="1:8" x14ac:dyDescent="0.25">
      <c r="B14" s="10">
        <v>11</v>
      </c>
      <c r="C14" s="11">
        <v>60</v>
      </c>
      <c r="D14" s="7"/>
      <c r="E14" s="12" t="s">
        <v>16</v>
      </c>
      <c r="F14" s="13">
        <v>0.21180555555555555</v>
      </c>
      <c r="G14" s="22">
        <f t="shared" si="0"/>
        <v>15</v>
      </c>
      <c r="H14" s="14">
        <f t="shared" si="1"/>
        <v>44</v>
      </c>
    </row>
    <row r="15" spans="1:8" x14ac:dyDescent="0.25">
      <c r="B15" s="10">
        <v>12</v>
      </c>
      <c r="C15" s="11">
        <v>56</v>
      </c>
      <c r="D15" s="7"/>
      <c r="E15" s="12" t="s">
        <v>17</v>
      </c>
      <c r="F15" s="13">
        <v>0.11597222222222221</v>
      </c>
      <c r="G15" s="22">
        <f t="shared" si="0"/>
        <v>10</v>
      </c>
      <c r="H15" s="14">
        <f t="shared" si="1"/>
        <v>64</v>
      </c>
    </row>
    <row r="16" spans="1:8" x14ac:dyDescent="0.25">
      <c r="B16" s="10">
        <v>13</v>
      </c>
      <c r="C16" s="11">
        <v>52</v>
      </c>
      <c r="D16" s="7"/>
      <c r="E16" s="12" t="s">
        <v>18</v>
      </c>
      <c r="F16" s="13">
        <v>5.8333333333333327E-2</v>
      </c>
      <c r="G16" s="22">
        <f t="shared" si="0"/>
        <v>7</v>
      </c>
      <c r="H16" s="14">
        <f t="shared" si="1"/>
        <v>76</v>
      </c>
    </row>
    <row r="17" spans="2:8" x14ac:dyDescent="0.25">
      <c r="B17" s="10">
        <v>14</v>
      </c>
      <c r="C17" s="11">
        <v>48</v>
      </c>
      <c r="D17" s="7"/>
      <c r="E17" s="12" t="s">
        <v>19</v>
      </c>
      <c r="F17" s="13">
        <v>0.34791666666666665</v>
      </c>
      <c r="G17" s="22">
        <f t="shared" si="0"/>
        <v>21</v>
      </c>
      <c r="H17" s="14">
        <f t="shared" si="1"/>
        <v>20</v>
      </c>
    </row>
    <row r="18" spans="2:8" x14ac:dyDescent="0.25">
      <c r="B18" s="10">
        <v>15</v>
      </c>
      <c r="C18" s="11">
        <v>44</v>
      </c>
      <c r="D18" s="7"/>
      <c r="E18" s="12" t="s">
        <v>20</v>
      </c>
      <c r="F18" s="13">
        <v>0.26666666666666666</v>
      </c>
      <c r="G18" s="22">
        <f t="shared" si="0"/>
        <v>18</v>
      </c>
      <c r="H18" s="14">
        <f t="shared" si="1"/>
        <v>32</v>
      </c>
    </row>
    <row r="19" spans="2:8" x14ac:dyDescent="0.25">
      <c r="B19" s="10">
        <v>16</v>
      </c>
      <c r="C19" s="11">
        <v>40</v>
      </c>
      <c r="D19" s="7"/>
      <c r="E19" s="12" t="s">
        <v>21</v>
      </c>
      <c r="F19" s="13">
        <v>7.3611111111111113E-2</v>
      </c>
      <c r="G19" s="22">
        <f t="shared" si="0"/>
        <v>8</v>
      </c>
      <c r="H19" s="14">
        <f t="shared" si="1"/>
        <v>72</v>
      </c>
    </row>
    <row r="20" spans="2:8" x14ac:dyDescent="0.25">
      <c r="B20" s="10">
        <v>17</v>
      </c>
      <c r="C20" s="11">
        <v>36</v>
      </c>
      <c r="D20" s="7"/>
      <c r="E20" s="12" t="s">
        <v>22</v>
      </c>
      <c r="F20" s="13">
        <v>0.45833333333333331</v>
      </c>
      <c r="G20" s="22">
        <f t="shared" si="0"/>
        <v>25</v>
      </c>
      <c r="H20" s="14">
        <f t="shared" si="1"/>
        <v>4</v>
      </c>
    </row>
    <row r="21" spans="2:8" x14ac:dyDescent="0.25">
      <c r="B21" s="10">
        <v>18</v>
      </c>
      <c r="C21" s="11">
        <v>32</v>
      </c>
      <c r="D21" s="7"/>
      <c r="E21" s="12" t="s">
        <v>23</v>
      </c>
      <c r="F21" s="13">
        <v>0.95833333333333337</v>
      </c>
      <c r="G21" s="22">
        <f t="shared" si="0"/>
        <v>26</v>
      </c>
      <c r="H21" s="14">
        <f t="shared" si="1"/>
        <v>0</v>
      </c>
    </row>
    <row r="22" spans="2:8" x14ac:dyDescent="0.25">
      <c r="B22" s="10">
        <v>19</v>
      </c>
      <c r="C22" s="11">
        <v>28</v>
      </c>
      <c r="D22" s="7"/>
      <c r="E22" s="12" t="s">
        <v>24</v>
      </c>
      <c r="F22" s="13">
        <v>0.34861111111111115</v>
      </c>
      <c r="G22" s="22">
        <f t="shared" si="0"/>
        <v>22</v>
      </c>
      <c r="H22" s="14">
        <f t="shared" si="1"/>
        <v>16</v>
      </c>
    </row>
    <row r="23" spans="2:8" x14ac:dyDescent="0.25">
      <c r="B23" s="10">
        <v>20</v>
      </c>
      <c r="C23" s="11">
        <v>24</v>
      </c>
      <c r="D23" s="7"/>
      <c r="E23" s="12" t="s">
        <v>25</v>
      </c>
      <c r="F23" s="13">
        <v>5.6250000000000001E-2</v>
      </c>
      <c r="G23" s="22">
        <f t="shared" si="0"/>
        <v>6</v>
      </c>
      <c r="H23" s="14">
        <f t="shared" si="1"/>
        <v>80</v>
      </c>
    </row>
    <row r="24" spans="2:8" x14ac:dyDescent="0.25">
      <c r="B24" s="10">
        <v>21</v>
      </c>
      <c r="C24" s="11">
        <v>20</v>
      </c>
      <c r="D24" s="7"/>
      <c r="E24" s="12" t="s">
        <v>26</v>
      </c>
      <c r="F24" s="13">
        <v>0.21666666666666667</v>
      </c>
      <c r="G24" s="22">
        <f t="shared" si="0"/>
        <v>16</v>
      </c>
      <c r="H24" s="14">
        <f t="shared" si="1"/>
        <v>40</v>
      </c>
    </row>
    <row r="25" spans="2:8" x14ac:dyDescent="0.25">
      <c r="B25" s="10">
        <v>22</v>
      </c>
      <c r="C25" s="11">
        <v>16</v>
      </c>
      <c r="D25" s="7"/>
      <c r="E25" s="12" t="s">
        <v>27</v>
      </c>
      <c r="F25" s="13">
        <v>0.20555555555555557</v>
      </c>
      <c r="G25" s="22">
        <f t="shared" si="0"/>
        <v>13</v>
      </c>
      <c r="H25" s="14">
        <f t="shared" si="1"/>
        <v>52</v>
      </c>
    </row>
    <row r="26" spans="2:8" x14ac:dyDescent="0.25">
      <c r="B26" s="10">
        <v>23</v>
      </c>
      <c r="C26" s="11">
        <v>12</v>
      </c>
      <c r="D26" s="7"/>
      <c r="E26" s="12" t="s">
        <v>28</v>
      </c>
      <c r="F26" s="13">
        <v>0.38263888888888892</v>
      </c>
      <c r="G26" s="22">
        <f t="shared" si="0"/>
        <v>24</v>
      </c>
      <c r="H26" s="14">
        <f t="shared" si="1"/>
        <v>8</v>
      </c>
    </row>
    <row r="27" spans="2:8" x14ac:dyDescent="0.25">
      <c r="B27" s="10">
        <v>24</v>
      </c>
      <c r="C27" s="11">
        <v>8</v>
      </c>
      <c r="D27" s="7"/>
      <c r="E27" s="12" t="s">
        <v>29</v>
      </c>
      <c r="F27" s="13">
        <f>[1]Xray!F22</f>
        <v>0</v>
      </c>
      <c r="G27" s="22">
        <f t="shared" si="0"/>
        <v>26</v>
      </c>
      <c r="H27" s="14">
        <f t="shared" si="1"/>
        <v>0</v>
      </c>
    </row>
    <row r="28" spans="2:8" x14ac:dyDescent="0.25">
      <c r="B28" s="10">
        <v>25</v>
      </c>
      <c r="C28" s="11">
        <v>4</v>
      </c>
      <c r="D28" s="7"/>
      <c r="E28" s="12" t="s">
        <v>30</v>
      </c>
      <c r="F28" s="13">
        <f>[1]Yankee!F22</f>
        <v>0</v>
      </c>
      <c r="G28" s="22">
        <f t="shared" si="0"/>
        <v>26</v>
      </c>
      <c r="H28" s="14">
        <f t="shared" si="1"/>
        <v>0</v>
      </c>
    </row>
    <row r="29" spans="2:8" ht="15.75" thickBot="1" x14ac:dyDescent="0.3">
      <c r="B29" s="16">
        <v>26</v>
      </c>
      <c r="C29" s="17">
        <v>0</v>
      </c>
      <c r="D29" s="7"/>
      <c r="E29" s="18" t="s">
        <v>31</v>
      </c>
      <c r="F29" s="19">
        <f>[1]Zulu!F22</f>
        <v>0</v>
      </c>
      <c r="G29" s="23">
        <f t="shared" si="0"/>
        <v>26</v>
      </c>
      <c r="H29" s="20">
        <f t="shared" si="1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Department of National Defence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tanguay.d2</dc:creator>
  <cp:lastModifiedBy>tanguay.d2</cp:lastModifiedBy>
  <dcterms:created xsi:type="dcterms:W3CDTF">2015-08-10T18:32:19Z</dcterms:created>
  <dcterms:modified xsi:type="dcterms:W3CDTF">2015-08-10T18:43:29Z</dcterms:modified>
</cp:coreProperties>
</file>