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sab\Docs Pro\santé\TMS\outils 3D\Méthode INRS\tests Excel\"/>
    </mc:Choice>
  </mc:AlternateContent>
  <bookViews>
    <workbookView xWindow="10230" yWindow="-15" windowWidth="10275" windowHeight="10065" activeTab="1"/>
  </bookViews>
  <sheets>
    <sheet name="identification" sheetId="4" r:id="rId1"/>
    <sheet name="suivi" sheetId="9" r:id="rId2"/>
    <sheet name="Feuil1" sheetId="10" r:id="rId3"/>
  </sheets>
  <externalReferences>
    <externalReference r:id="rId4"/>
    <externalReference r:id="rId5"/>
    <externalReference r:id="rId6"/>
  </externalReferences>
  <definedNames>
    <definedName name="coche" localSheetId="2">#REF!</definedName>
    <definedName name="coche" localSheetId="0">#REF!</definedName>
    <definedName name="coche" localSheetId="1">#REF!</definedName>
    <definedName name="coche">#REF!</definedName>
    <definedName name="coche2" localSheetId="2">#REF!</definedName>
    <definedName name="coche2" localSheetId="0">#REF!</definedName>
    <definedName name="coche2" localSheetId="1">#REF!</definedName>
    <definedName name="coche2">#REF!</definedName>
    <definedName name="couleurFond">GET.CELL(38,[1]Bilan!$V$10)+(RAND()&gt;1)</definedName>
    <definedName name="disttransp">[2]manutention!$AE$43:$AE$46</definedName>
    <definedName name="_xlnm.Print_Titles" localSheetId="0">identification!$3:$20</definedName>
    <definedName name="_xlnm.Print_Titles" localSheetId="1">suivi!$3:$10</definedName>
    <definedName name="INRS" localSheetId="2">#REF!</definedName>
    <definedName name="INRS">#REF!</definedName>
    <definedName name="_xlnm.Print_Area" localSheetId="0">identification!$B$2:$L$78</definedName>
    <definedName name="_xlnm.Print_Area" localSheetId="1">suivi!$B$2:$AX$32</definedName>
  </definedNames>
  <calcPr calcId="152511"/>
</workbook>
</file>

<file path=xl/calcChain.xml><?xml version="1.0" encoding="utf-8"?>
<calcChain xmlns="http://schemas.openxmlformats.org/spreadsheetml/2006/main">
  <c r="AV20" i="9" l="1"/>
  <c r="AV15" i="9"/>
  <c r="AV16" i="9"/>
  <c r="AV17" i="9"/>
  <c r="AV18" i="9"/>
  <c r="AV19" i="9"/>
  <c r="AV14" i="9"/>
  <c r="AU15" i="9"/>
  <c r="AU16" i="9"/>
  <c r="AU17" i="9"/>
  <c r="AU18" i="9"/>
  <c r="AU19" i="9"/>
  <c r="AU20" i="9"/>
  <c r="AU14" i="9"/>
  <c r="AW20" i="9"/>
  <c r="AW19" i="9"/>
  <c r="AW18" i="9"/>
  <c r="AW17" i="9"/>
  <c r="I5" i="4" l="1"/>
  <c r="AY31" i="9" l="1"/>
  <c r="AX31" i="9"/>
  <c r="AW31" i="9" s="1"/>
  <c r="AV31" i="9"/>
  <c r="AU31" i="9"/>
  <c r="AY30" i="9"/>
  <c r="AX30" i="9"/>
  <c r="AV30" i="9"/>
  <c r="AU30" i="9"/>
  <c r="AY29" i="9"/>
  <c r="AX29" i="9"/>
  <c r="AW29" i="9"/>
  <c r="AV29" i="9"/>
  <c r="AU29" i="9"/>
  <c r="AY28" i="9"/>
  <c r="AX28" i="9"/>
  <c r="AW28" i="9" s="1"/>
  <c r="AV28" i="9"/>
  <c r="AU28" i="9"/>
  <c r="AY27" i="9"/>
  <c r="AX27" i="9"/>
  <c r="AW27" i="9" s="1"/>
  <c r="AV27" i="9"/>
  <c r="AU27" i="9"/>
  <c r="AY26" i="9"/>
  <c r="AX26" i="9"/>
  <c r="AW26" i="9" s="1"/>
  <c r="AV26" i="9"/>
  <c r="AU26" i="9"/>
  <c r="AY25" i="9"/>
  <c r="AX25" i="9"/>
  <c r="AW25" i="9"/>
  <c r="AV25" i="9"/>
  <c r="AU25" i="9"/>
  <c r="AY24" i="9"/>
  <c r="AX24" i="9"/>
  <c r="AW24" i="9" s="1"/>
  <c r="AV24" i="9"/>
  <c r="AU24" i="9"/>
  <c r="AY23" i="9"/>
  <c r="AX23" i="9"/>
  <c r="AW23" i="9" s="1"/>
  <c r="AV23" i="9"/>
  <c r="AU23" i="9"/>
  <c r="AY22" i="9"/>
  <c r="AX22" i="9"/>
  <c r="AW22" i="9" s="1"/>
  <c r="AV22" i="9"/>
  <c r="AU22" i="9"/>
  <c r="AY21" i="9"/>
  <c r="AX21" i="9"/>
  <c r="AW21" i="9" s="1"/>
  <c r="AV21" i="9"/>
  <c r="AU21" i="9"/>
  <c r="AY20" i="9"/>
  <c r="AX20" i="9"/>
  <c r="AY19" i="9"/>
  <c r="AX19" i="9"/>
  <c r="AY18" i="9"/>
  <c r="AX18" i="9"/>
  <c r="AY17" i="9"/>
  <c r="AX17" i="9"/>
  <c r="AY16" i="9"/>
  <c r="AX16" i="9"/>
  <c r="AY15" i="9"/>
  <c r="AX15" i="9"/>
  <c r="AY14" i="9"/>
  <c r="AX14" i="9"/>
  <c r="AW16" i="9" l="1"/>
  <c r="AW15" i="9"/>
  <c r="AW14" i="9"/>
  <c r="AW30" i="9"/>
  <c r="AU33" i="9"/>
  <c r="AV33" i="9"/>
  <c r="AW33" i="9" l="1"/>
  <c r="I8" i="4"/>
  <c r="J6" i="4"/>
  <c r="E8" i="4"/>
  <c r="E7" i="4"/>
  <c r="E6" i="4"/>
  <c r="P34" i="4" l="1"/>
  <c r="P33" i="4"/>
  <c r="L77" i="4"/>
  <c r="L76" i="4"/>
  <c r="I76" i="4" l="1"/>
  <c r="L25" i="4"/>
  <c r="Q34" i="4" s="1"/>
  <c r="L18" i="4"/>
  <c r="Q33" i="4" s="1"/>
  <c r="P39" i="4"/>
  <c r="P38" i="4"/>
  <c r="P37" i="4"/>
  <c r="P36" i="4"/>
  <c r="P35" i="4"/>
  <c r="L67" i="4"/>
  <c r="Q39" i="4" s="1"/>
  <c r="L59" i="4"/>
  <c r="Q38" i="4" s="1"/>
  <c r="L51" i="4"/>
  <c r="Q37" i="4" s="1"/>
  <c r="L43" i="4"/>
  <c r="Q36" i="4" s="1"/>
  <c r="L35" i="4"/>
  <c r="Q35" i="4" s="1"/>
  <c r="G76" i="4" l="1"/>
  <c r="H76" i="4"/>
</calcChain>
</file>

<file path=xl/sharedStrings.xml><?xml version="1.0" encoding="utf-8"?>
<sst xmlns="http://schemas.openxmlformats.org/spreadsheetml/2006/main" count="237" uniqueCount="108">
  <si>
    <t>Site:</t>
  </si>
  <si>
    <t>Intervenant:</t>
  </si>
  <si>
    <t>Caractéritiques temporelles</t>
  </si>
  <si>
    <t>Organisation</t>
  </si>
  <si>
    <t>Date:</t>
  </si>
  <si>
    <t>Service:</t>
  </si>
  <si>
    <t>Unité de travail:</t>
  </si>
  <si>
    <t>Effectif:</t>
  </si>
  <si>
    <t>Poste:</t>
  </si>
  <si>
    <t>Equipement:</t>
  </si>
  <si>
    <t>Description de la situation:</t>
  </si>
  <si>
    <t>fiche n°:</t>
  </si>
  <si>
    <t>Pour cette situation de travail, avez-vous déjà observé…?</t>
  </si>
  <si>
    <t>Santé au travail</t>
  </si>
  <si>
    <t xml:space="preserve">Commentaires
</t>
  </si>
  <si>
    <r>
      <t xml:space="preserve">il est recommandé, </t>
    </r>
    <r>
      <rPr>
        <b/>
        <sz val="10"/>
        <rFont val="Helv"/>
      </rPr>
      <t>pour l'ensemble de la fiche</t>
    </r>
    <r>
      <rPr>
        <sz val="10"/>
        <rFont val="Helv"/>
      </rPr>
      <t>, de remplir cette colonne afin d'aider au diagnostic final</t>
    </r>
  </si>
  <si>
    <t>un accident du travail avec arrêt</t>
  </si>
  <si>
    <t>des plaintes, des douleurs, une pathologie de l'appareil locomoteur</t>
  </si>
  <si>
    <t>une restriction d'aptitude et/ou une inaptitude</t>
  </si>
  <si>
    <t>une alerte CHSCT</t>
  </si>
  <si>
    <t>√</t>
  </si>
  <si>
    <t>Gestion du personnel</t>
  </si>
  <si>
    <t>de l'absentéïsme récurrent</t>
  </si>
  <si>
    <t>un recours fréquent à l'intérim</t>
  </si>
  <si>
    <t>un turn-over significatif</t>
  </si>
  <si>
    <t>Pour cette situation, y a-t-il des difficultés liées à… ?</t>
  </si>
  <si>
    <t>Efforts Physiques</t>
  </si>
  <si>
    <t>valeurs, fréquence ou durée</t>
  </si>
  <si>
    <t>Commentaires</t>
  </si>
  <si>
    <t>des efforts exercés, des charges lourdes (soulever, pousser-tirer</t>
  </si>
  <si>
    <t>des activités de l'ensemble du corps (pelletage, piochage...)</t>
  </si>
  <si>
    <t>des déplacements avec charges</t>
  </si>
  <si>
    <t>des objets difficiles à saisir, fragiles</t>
  </si>
  <si>
    <t>des tâches minutieuses, complexes</t>
  </si>
  <si>
    <t>Dimensionnement</t>
  </si>
  <si>
    <t>des postures inconfortables (se pencher, se tourner, lever les bras...)</t>
  </si>
  <si>
    <t>des déplacements longs</t>
  </si>
  <si>
    <t>des objets encombrants à manutentionner ou à déplacer</t>
  </si>
  <si>
    <t>un espace de travail inadapté (restreint, encombré...)</t>
  </si>
  <si>
    <t>l'impossibilité de modifier la posture (rester debout, piétiner, assis...)</t>
  </si>
  <si>
    <t>un travail répétitif</t>
  </si>
  <si>
    <t>un travail en flux tendu (nécessité de se dépêcher)</t>
  </si>
  <si>
    <t>la durée d'exposition à la charge physique</t>
  </si>
  <si>
    <t>la prise de pause</t>
  </si>
  <si>
    <t>des changements imprévus d'activité (aléas, dépendance client...)</t>
  </si>
  <si>
    <t>Caractéritiques de l'environnement</t>
  </si>
  <si>
    <t>l'ambiance physique de travail dégradée (bruit, température, éclairage)</t>
  </si>
  <si>
    <t>l'exposition aux vibrations corps entier, membres supérieurs</t>
  </si>
  <si>
    <t>l'exposition à des produits toxiques, des poussières, etc.</t>
  </si>
  <si>
    <t>des sols encombrés et/ou dégradés et/ou pente</t>
  </si>
  <si>
    <t>l'utilisation d'équipements de travail (outils, aides techniques, équipements de protection individuels, etc.)</t>
  </si>
  <si>
    <t>l'impossibilité de modifier la façon de faire son travail (latitude décisionnelle, choix opératoires, etc.)</t>
  </si>
  <si>
    <t>des modes de fonctionnement dégradés (incident, panne, reprises, etc.)</t>
  </si>
  <si>
    <t>des horaires atypiques (travail posté, horaires irréguliers, travail de nuit, vendredi-samedi-dimanche, etc.</t>
  </si>
  <si>
    <t>des objectifs de production exigeants (qualité, quantité, délais, etc.)</t>
  </si>
  <si>
    <t>travailler à plusieurs (organisation collective pour une tâche, partage des contraintes, etc.)</t>
  </si>
  <si>
    <t>Total</t>
  </si>
  <si>
    <r>
      <t xml:space="preserve"> cocher
</t>
    </r>
    <r>
      <rPr>
        <b/>
        <sz val="16"/>
        <rFont val="Verdana"/>
        <family val="2"/>
      </rPr>
      <t>√</t>
    </r>
    <r>
      <rPr>
        <sz val="9"/>
        <rFont val="Verdana"/>
        <family val="2"/>
      </rPr>
      <t xml:space="preserve">
non       oui</t>
    </r>
  </si>
  <si>
    <r>
      <t xml:space="preserve">             cocher
                </t>
    </r>
    <r>
      <rPr>
        <b/>
        <sz val="16"/>
        <rFont val="Verdana"/>
        <family val="2"/>
      </rPr>
      <t>√</t>
    </r>
    <r>
      <rPr>
        <sz val="9"/>
        <rFont val="Verdana"/>
        <family val="2"/>
      </rPr>
      <t xml:space="preserve">
non  un peu    trop</t>
    </r>
  </si>
  <si>
    <t>Identification des situations de travail avec charge physique</t>
  </si>
  <si>
    <t>Bilan</t>
  </si>
  <si>
    <t xml:space="preserve">Hiérarchisation de la charge physique: suivi des situations de Travail </t>
  </si>
  <si>
    <t>Zone:</t>
  </si>
  <si>
    <t>Santé</t>
  </si>
  <si>
    <t>Gestion personnel</t>
  </si>
  <si>
    <t>Efforts physiques</t>
  </si>
  <si>
    <t>Dimensionnements</t>
  </si>
  <si>
    <t>Caractéritiques environnementales</t>
  </si>
  <si>
    <t>Totaux</t>
  </si>
  <si>
    <t>Situations</t>
  </si>
  <si>
    <t>AT</t>
  </si>
  <si>
    <t>plaintes</t>
  </si>
  <si>
    <t>restriction</t>
  </si>
  <si>
    <t>CHSCT</t>
  </si>
  <si>
    <t>absentéisme</t>
  </si>
  <si>
    <t>intérim</t>
  </si>
  <si>
    <t>turn-over</t>
  </si>
  <si>
    <t>efforts - charges</t>
  </si>
  <si>
    <t>ensemble du corps</t>
  </si>
  <si>
    <t>déplacements</t>
  </si>
  <si>
    <t>saisie d'objet</t>
  </si>
  <si>
    <t>tâches complexes</t>
  </si>
  <si>
    <t>postures</t>
  </si>
  <si>
    <t>objets</t>
  </si>
  <si>
    <t>espace de travail</t>
  </si>
  <si>
    <t>posture</t>
  </si>
  <si>
    <t>travail répétitif</t>
  </si>
  <si>
    <t>flux tendu</t>
  </si>
  <si>
    <t>charge physique</t>
  </si>
  <si>
    <t>pause</t>
  </si>
  <si>
    <t>aléas</t>
  </si>
  <si>
    <t>ambiance physique</t>
  </si>
  <si>
    <t>vibrations</t>
  </si>
  <si>
    <t>Exposition à des poussières et/ou produits toxiques</t>
  </si>
  <si>
    <t>Qualité des sols, dénivelés</t>
  </si>
  <si>
    <t>Equipement de protection individuel</t>
  </si>
  <si>
    <t>Possibilité de modifier son travail</t>
  </si>
  <si>
    <t>fonctionnements dégradés</t>
  </si>
  <si>
    <t>horaires atypiques</t>
  </si>
  <si>
    <t>objectifs exigeants</t>
  </si>
  <si>
    <t>travailler à plusieurs</t>
  </si>
  <si>
    <t>non</t>
  </si>
  <si>
    <t>un peu</t>
  </si>
  <si>
    <t>trop / oui</t>
  </si>
  <si>
    <t>oui</t>
  </si>
  <si>
    <t>trop</t>
  </si>
  <si>
    <t>retest</t>
  </si>
  <si>
    <t>Poste retest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</si>
</sst>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Verdana"/>
    </font>
    <font>
      <sz val="11"/>
      <color theme="1"/>
      <name val="Calibri"/>
      <family val="2"/>
      <scheme val="minor"/>
    </font>
    <font>
      <b/>
      <sz val="16"/>
      <name val="Verdana"/>
      <family val="2"/>
    </font>
    <font>
      <b/>
      <sz val="14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14"/>
      <name val="Verdana"/>
      <family val="2"/>
    </font>
    <font>
      <sz val="12"/>
      <name val="Helv"/>
    </font>
    <font>
      <sz val="8"/>
      <name val="Verdana"/>
      <family val="2"/>
    </font>
    <font>
      <sz val="10"/>
      <name val="Helv"/>
    </font>
    <font>
      <b/>
      <sz val="10"/>
      <name val="Helv"/>
    </font>
    <font>
      <sz val="9"/>
      <name val="Arial"/>
      <family val="2"/>
    </font>
    <font>
      <sz val="9"/>
      <name val="Verdana"/>
      <family val="2"/>
    </font>
    <font>
      <sz val="10"/>
      <color theme="0"/>
      <name val="Verdana"/>
      <family val="2"/>
    </font>
    <font>
      <sz val="12"/>
      <color theme="1"/>
      <name val="Calibri"/>
      <family val="2"/>
      <scheme val="minor"/>
    </font>
    <font>
      <b/>
      <sz val="10"/>
      <color theme="0"/>
      <name val="Verdana"/>
      <family val="2"/>
    </font>
    <font>
      <b/>
      <sz val="16"/>
      <color theme="7" tint="-0.249977111117893"/>
      <name val="Verdana"/>
      <family val="2"/>
    </font>
    <font>
      <b/>
      <sz val="12"/>
      <color theme="0"/>
      <name val="Verdana"/>
      <family val="2"/>
    </font>
    <font>
      <sz val="12"/>
      <color theme="0"/>
      <name val="Helv"/>
    </font>
    <font>
      <sz val="12"/>
      <color indexed="58"/>
      <name val="Verdana"/>
      <family val="2"/>
    </font>
    <font>
      <sz val="12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6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7" tint="-0.24994659260841701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 style="medium">
        <color theme="7" tint="-0.24994659260841701"/>
      </left>
      <right/>
      <top/>
      <bottom style="medium">
        <color theme="7" tint="-0.24994659260841701"/>
      </bottom>
      <diagonal/>
    </border>
    <border>
      <left/>
      <right/>
      <top/>
      <bottom style="medium">
        <color theme="7" tint="-0.24994659260841701"/>
      </bottom>
      <diagonal/>
    </border>
    <border>
      <left/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5" fillId="0" borderId="0"/>
    <xf numFmtId="0" fontId="1" fillId="0" borderId="0"/>
    <xf numFmtId="0" fontId="15" fillId="0" borderId="0"/>
  </cellStyleXfs>
  <cellXfs count="305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8" fillId="0" borderId="0" xfId="0" applyFont="1" applyBorder="1" applyAlignment="1" applyProtection="1">
      <alignment vertical="center" wrapText="1"/>
    </xf>
    <xf numFmtId="0" fontId="0" fillId="0" borderId="0" xfId="0" applyBorder="1" applyAlignment="1" applyProtection="1"/>
    <xf numFmtId="0" fontId="5" fillId="0" borderId="0" xfId="1" applyProtection="1"/>
    <xf numFmtId="0" fontId="5" fillId="0" borderId="0" xfId="1"/>
    <xf numFmtId="0" fontId="2" fillId="0" borderId="0" xfId="1" applyFont="1" applyFill="1" applyBorder="1" applyAlignment="1" applyProtection="1">
      <alignment horizontal="center" vertical="center" wrapText="1"/>
    </xf>
    <xf numFmtId="0" fontId="7" fillId="0" borderId="14" xfId="0" applyFont="1" applyBorder="1" applyAlignment="1" applyProtection="1">
      <alignment horizontal="center" vertical="center"/>
    </xf>
    <xf numFmtId="0" fontId="7" fillId="0" borderId="17" xfId="0" applyFont="1" applyBorder="1" applyAlignment="1" applyProtection="1">
      <alignment horizontal="center" vertical="center"/>
    </xf>
    <xf numFmtId="0" fontId="7" fillId="0" borderId="19" xfId="0" applyFont="1" applyBorder="1" applyAlignment="1" applyProtection="1">
      <alignment horizontal="center" vertical="center"/>
    </xf>
    <xf numFmtId="0" fontId="7" fillId="0" borderId="23" xfId="0" applyFont="1" applyBorder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9" fillId="0" borderId="0" xfId="0" applyFont="1" applyBorder="1" applyAlignment="1" applyProtection="1">
      <alignment horizontal="center" vertical="center" wrapText="1"/>
    </xf>
    <xf numFmtId="0" fontId="2" fillId="0" borderId="37" xfId="0" applyFont="1" applyBorder="1" applyAlignment="1" applyProtection="1">
      <alignment horizontal="center" vertical="center"/>
      <protection locked="0"/>
    </xf>
    <xf numFmtId="0" fontId="5" fillId="0" borderId="0" xfId="0" applyFont="1" applyProtection="1"/>
    <xf numFmtId="0" fontId="2" fillId="0" borderId="38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0" xfId="0" applyBorder="1" applyAlignment="1" applyProtection="1">
      <alignment wrapText="1"/>
    </xf>
    <xf numFmtId="0" fontId="0" fillId="0" borderId="2" xfId="0" applyBorder="1" applyAlignment="1" applyProtection="1">
      <alignment vertical="center"/>
    </xf>
    <xf numFmtId="0" fontId="8" fillId="0" borderId="2" xfId="0" applyFont="1" applyBorder="1" applyAlignment="1" applyProtection="1">
      <alignment vertical="center" wrapText="1"/>
    </xf>
    <xf numFmtId="0" fontId="0" fillId="0" borderId="2" xfId="0" applyBorder="1" applyProtection="1"/>
    <xf numFmtId="0" fontId="0" fillId="0" borderId="2" xfId="0" applyBorder="1" applyAlignment="1" applyProtection="1"/>
    <xf numFmtId="0" fontId="0" fillId="0" borderId="2" xfId="0" applyBorder="1" applyAlignment="1" applyProtection="1">
      <alignment wrapText="1"/>
    </xf>
    <xf numFmtId="0" fontId="5" fillId="0" borderId="45" xfId="0" applyFont="1" applyBorder="1" applyAlignment="1" applyProtection="1">
      <alignment vertical="top" wrapText="1"/>
      <protection locked="0"/>
    </xf>
    <xf numFmtId="0" fontId="5" fillId="0" borderId="46" xfId="0" applyFont="1" applyBorder="1" applyAlignment="1" applyProtection="1">
      <alignment vertical="top" wrapText="1"/>
      <protection locked="0"/>
    </xf>
    <xf numFmtId="0" fontId="0" fillId="0" borderId="0" xfId="0" applyAlignment="1" applyProtection="1">
      <alignment vertical="center"/>
    </xf>
    <xf numFmtId="0" fontId="5" fillId="0" borderId="47" xfId="0" applyFont="1" applyBorder="1" applyAlignment="1" applyProtection="1">
      <alignment vertical="top" wrapText="1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5" fillId="0" borderId="48" xfId="0" applyFont="1" applyBorder="1" applyAlignment="1" applyProtection="1">
      <alignment vertical="top" wrapText="1"/>
      <protection locked="0"/>
    </xf>
    <xf numFmtId="0" fontId="12" fillId="0" borderId="0" xfId="0" applyFont="1" applyFill="1" applyBorder="1" applyAlignment="1" applyProtection="1">
      <alignment vertical="top" wrapText="1"/>
    </xf>
    <xf numFmtId="0" fontId="5" fillId="0" borderId="53" xfId="0" applyFont="1" applyBorder="1" applyAlignment="1" applyProtection="1">
      <alignment vertical="top" wrapText="1"/>
      <protection locked="0"/>
    </xf>
    <xf numFmtId="0" fontId="7" fillId="0" borderId="54" xfId="0" applyFont="1" applyBorder="1" applyAlignment="1" applyProtection="1">
      <alignment horizontal="center" vertical="center"/>
    </xf>
    <xf numFmtId="0" fontId="5" fillId="0" borderId="50" xfId="0" applyFont="1" applyBorder="1" applyAlignment="1" applyProtection="1">
      <alignment vertical="top" wrapText="1"/>
      <protection locked="0"/>
    </xf>
    <xf numFmtId="0" fontId="9" fillId="0" borderId="47" xfId="0" applyFont="1" applyBorder="1" applyAlignment="1" applyProtection="1">
      <alignment wrapText="1"/>
      <protection locked="0"/>
    </xf>
    <xf numFmtId="0" fontId="5" fillId="0" borderId="41" xfId="0" applyFont="1" applyBorder="1" applyAlignment="1" applyProtection="1">
      <alignment vertical="top" wrapText="1"/>
      <protection locked="0"/>
    </xf>
    <xf numFmtId="0" fontId="5" fillId="0" borderId="42" xfId="0" applyFont="1" applyBorder="1" applyAlignment="1" applyProtection="1">
      <alignment vertical="top" wrapText="1"/>
      <protection locked="0"/>
    </xf>
    <xf numFmtId="0" fontId="7" fillId="0" borderId="55" xfId="0" applyFont="1" applyBorder="1" applyAlignment="1" applyProtection="1">
      <alignment horizontal="center" vertical="center"/>
    </xf>
    <xf numFmtId="0" fontId="5" fillId="0" borderId="22" xfId="0" applyFont="1" applyBorder="1" applyAlignment="1" applyProtection="1">
      <alignment vertical="top" wrapText="1"/>
      <protection locked="0"/>
    </xf>
    <xf numFmtId="0" fontId="0" fillId="0" borderId="44" xfId="0" applyBorder="1" applyAlignment="1" applyProtection="1">
      <alignment vertical="top" wrapText="1"/>
      <protection locked="0"/>
    </xf>
    <xf numFmtId="0" fontId="0" fillId="0" borderId="28" xfId="0" applyBorder="1" applyAlignment="1" applyProtection="1">
      <alignment vertical="top" wrapText="1"/>
      <protection locked="0"/>
    </xf>
    <xf numFmtId="0" fontId="0" fillId="0" borderId="6" xfId="0" applyBorder="1" applyAlignment="1" applyProtection="1">
      <alignment vertical="top" wrapText="1"/>
      <protection locked="0"/>
    </xf>
    <xf numFmtId="0" fontId="7" fillId="0" borderId="56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vertical="top" wrapText="1"/>
      <protection locked="0"/>
    </xf>
    <xf numFmtId="0" fontId="7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vertical="center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8" fillId="0" borderId="33" xfId="0" applyFont="1" applyBorder="1" applyAlignment="1" applyProtection="1">
      <alignment vertical="center" wrapText="1"/>
    </xf>
    <xf numFmtId="0" fontId="8" fillId="0" borderId="43" xfId="0" applyFont="1" applyBorder="1" applyAlignment="1" applyProtection="1">
      <alignment vertical="center" wrapText="1"/>
    </xf>
    <xf numFmtId="0" fontId="8" fillId="0" borderId="26" xfId="0" applyFont="1" applyBorder="1" applyAlignment="1" applyProtection="1">
      <alignment vertical="center" wrapText="1"/>
    </xf>
    <xf numFmtId="0" fontId="4" fillId="2" borderId="55" xfId="0" applyFont="1" applyFill="1" applyBorder="1" applyAlignment="1" applyProtection="1">
      <alignment horizontal="center" vertical="center"/>
    </xf>
    <xf numFmtId="0" fontId="4" fillId="2" borderId="23" xfId="0" applyFont="1" applyFill="1" applyBorder="1" applyAlignment="1" applyProtection="1">
      <alignment horizontal="center" vertical="center"/>
    </xf>
    <xf numFmtId="0" fontId="4" fillId="4" borderId="23" xfId="0" applyFont="1" applyFill="1" applyBorder="1" applyAlignment="1" applyProtection="1">
      <alignment horizontal="center" vertical="center"/>
    </xf>
    <xf numFmtId="0" fontId="4" fillId="3" borderId="14" xfId="0" applyFont="1" applyFill="1" applyBorder="1" applyAlignment="1" applyProtection="1">
      <alignment horizontal="center" vertical="center"/>
    </xf>
    <xf numFmtId="0" fontId="14" fillId="0" borderId="0" xfId="0" applyFont="1" applyProtection="1"/>
    <xf numFmtId="0" fontId="5" fillId="0" borderId="44" xfId="0" applyFont="1" applyBorder="1" applyAlignment="1" applyProtection="1">
      <alignment horizontal="left" vertical="top" wrapText="1"/>
      <protection locked="0"/>
    </xf>
    <xf numFmtId="0" fontId="0" fillId="0" borderId="6" xfId="0" applyBorder="1" applyAlignment="1" applyProtection="1">
      <alignment horizontal="left" vertical="top" wrapText="1"/>
      <protection locked="0"/>
    </xf>
    <xf numFmtId="0" fontId="0" fillId="0" borderId="13" xfId="0" applyBorder="1" applyAlignment="1" applyProtection="1">
      <alignment horizontal="left" vertical="top" wrapText="1"/>
      <protection locked="0"/>
    </xf>
    <xf numFmtId="0" fontId="0" fillId="0" borderId="44" xfId="0" applyBorder="1" applyAlignment="1" applyProtection="1">
      <alignment horizontal="left" vertical="top" wrapText="1"/>
      <protection locked="0"/>
    </xf>
    <xf numFmtId="0" fontId="0" fillId="0" borderId="28" xfId="0" applyBorder="1" applyAlignment="1" applyProtection="1">
      <alignment horizontal="left" vertical="top" wrapText="1"/>
      <protection locked="0"/>
    </xf>
    <xf numFmtId="0" fontId="0" fillId="0" borderId="31" xfId="0" applyBorder="1" applyAlignment="1" applyProtection="1">
      <alignment horizontal="left" vertical="top" wrapText="1"/>
      <protection locked="0"/>
    </xf>
    <xf numFmtId="0" fontId="0" fillId="0" borderId="25" xfId="0" applyBorder="1" applyAlignment="1" applyProtection="1">
      <alignment horizontal="left" vertical="top" wrapText="1"/>
      <protection locked="0"/>
    </xf>
    <xf numFmtId="0" fontId="0" fillId="5" borderId="3" xfId="0" applyFill="1" applyBorder="1" applyProtection="1"/>
    <xf numFmtId="0" fontId="0" fillId="5" borderId="4" xfId="0" applyFill="1" applyBorder="1" applyProtection="1"/>
    <xf numFmtId="0" fontId="0" fillId="5" borderId="2" xfId="0" applyFill="1" applyBorder="1" applyProtection="1"/>
    <xf numFmtId="0" fontId="0" fillId="5" borderId="24" xfId="0" applyFill="1" applyBorder="1" applyProtection="1"/>
    <xf numFmtId="0" fontId="4" fillId="6" borderId="0" xfId="0" applyFont="1" applyFill="1" applyBorder="1" applyAlignment="1" applyProtection="1">
      <alignment horizontal="left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4" fillId="6" borderId="61" xfId="0" applyFont="1" applyFill="1" applyBorder="1" applyAlignment="1" applyProtection="1">
      <alignment horizontal="left" wrapText="1"/>
    </xf>
    <xf numFmtId="0" fontId="4" fillId="6" borderId="62" xfId="0" applyFont="1" applyFill="1" applyBorder="1" applyAlignment="1" applyProtection="1">
      <alignment horizontal="left" wrapText="1"/>
    </xf>
    <xf numFmtId="0" fontId="5" fillId="6" borderId="62" xfId="0" applyFont="1" applyFill="1" applyBorder="1" applyAlignment="1" applyProtection="1">
      <alignment horizontal="center" vertical="center" wrapText="1"/>
      <protection locked="0"/>
    </xf>
    <xf numFmtId="0" fontId="4" fillId="6" borderId="62" xfId="0" applyFont="1" applyFill="1" applyBorder="1" applyAlignment="1" applyProtection="1">
      <alignment horizontal="left" vertical="top" wrapText="1"/>
      <protection locked="0"/>
    </xf>
    <xf numFmtId="0" fontId="5" fillId="6" borderId="63" xfId="0" applyFont="1" applyFill="1" applyBorder="1" applyAlignment="1" applyProtection="1">
      <alignment horizontal="center" vertical="center" wrapText="1"/>
      <protection locked="0"/>
    </xf>
    <xf numFmtId="0" fontId="4" fillId="0" borderId="63" xfId="0" applyFont="1" applyFill="1" applyBorder="1" applyAlignment="1" applyProtection="1">
      <alignment horizontal="left" wrapText="1"/>
    </xf>
    <xf numFmtId="0" fontId="5" fillId="6" borderId="60" xfId="0" applyFont="1" applyFill="1" applyBorder="1" applyAlignment="1" applyProtection="1">
      <alignment horizontal="center" vertical="center" wrapText="1"/>
      <protection locked="0"/>
    </xf>
    <xf numFmtId="0" fontId="5" fillId="0" borderId="0" xfId="1" applyBorder="1" applyProtection="1"/>
    <xf numFmtId="0" fontId="3" fillId="0" borderId="0" xfId="1" applyFont="1" applyFill="1" applyBorder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/>
    </xf>
    <xf numFmtId="0" fontId="4" fillId="0" borderId="59" xfId="1" applyFont="1" applyFill="1" applyBorder="1" applyAlignment="1" applyProtection="1">
      <alignment horizontal="left" vertical="top" wrapText="1"/>
    </xf>
    <xf numFmtId="0" fontId="4" fillId="0" borderId="0" xfId="1" applyFont="1" applyFill="1" applyBorder="1" applyAlignment="1" applyProtection="1">
      <alignment horizontal="left" vertical="top" wrapText="1"/>
    </xf>
    <xf numFmtId="49" fontId="5" fillId="0" borderId="0" xfId="1" applyNumberFormat="1" applyFont="1" applyFill="1" applyBorder="1" applyAlignment="1" applyProtection="1">
      <alignment horizontal="center" vertical="center" wrapText="1"/>
    </xf>
    <xf numFmtId="0" fontId="8" fillId="0" borderId="0" xfId="1" applyFont="1" applyFill="1" applyBorder="1" applyAlignment="1" applyProtection="1">
      <alignment vertical="center" wrapText="1"/>
    </xf>
    <xf numFmtId="0" fontId="5" fillId="0" borderId="0" xfId="1" applyFont="1" applyFill="1" applyBorder="1" applyAlignment="1" applyProtection="1">
      <alignment horizontal="center" vertical="center" wrapText="1"/>
    </xf>
    <xf numFmtId="0" fontId="4" fillId="6" borderId="64" xfId="1" applyFont="1" applyFill="1" applyBorder="1" applyAlignment="1" applyProtection="1">
      <alignment horizontal="left" wrapText="1"/>
    </xf>
    <xf numFmtId="0" fontId="4" fillId="6" borderId="65" xfId="1" applyFont="1" applyFill="1" applyBorder="1" applyAlignment="1" applyProtection="1">
      <alignment horizontal="left" wrapText="1"/>
    </xf>
    <xf numFmtId="0" fontId="4" fillId="0" borderId="59" xfId="1" applyFont="1" applyFill="1" applyBorder="1" applyAlignment="1" applyProtection="1">
      <alignment horizontal="left" vertical="top" wrapText="1"/>
      <protection locked="0"/>
    </xf>
    <xf numFmtId="0" fontId="5" fillId="0" borderId="0" xfId="1" applyFont="1" applyFill="1" applyBorder="1" applyAlignment="1" applyProtection="1">
      <alignment horizontal="center" vertical="center" wrapText="1"/>
      <protection locked="0"/>
    </xf>
    <xf numFmtId="0" fontId="4" fillId="0" borderId="0" xfId="1" applyFont="1" applyBorder="1" applyAlignment="1" applyProtection="1">
      <alignment horizontal="left" vertical="top" wrapText="1"/>
    </xf>
    <xf numFmtId="0" fontId="5" fillId="0" borderId="0" xfId="1" applyFont="1" applyBorder="1" applyAlignment="1" applyProtection="1">
      <alignment horizontal="center" vertical="center" wrapText="1"/>
    </xf>
    <xf numFmtId="0" fontId="5" fillId="0" borderId="0" xfId="1" applyBorder="1" applyAlignment="1" applyProtection="1">
      <alignment vertical="center"/>
    </xf>
    <xf numFmtId="0" fontId="8" fillId="0" borderId="0" xfId="1" applyFont="1" applyBorder="1" applyAlignment="1" applyProtection="1">
      <alignment vertical="center" wrapText="1"/>
    </xf>
    <xf numFmtId="0" fontId="5" fillId="0" borderId="0" xfId="1" applyBorder="1" applyAlignment="1" applyProtection="1"/>
    <xf numFmtId="0" fontId="5" fillId="6" borderId="0" xfId="1" applyFill="1" applyProtection="1"/>
    <xf numFmtId="0" fontId="3" fillId="6" borderId="0" xfId="1" applyFont="1" applyFill="1" applyBorder="1" applyAlignment="1" applyProtection="1">
      <alignment horizontal="center" vertical="center"/>
    </xf>
    <xf numFmtId="0" fontId="2" fillId="6" borderId="0" xfId="1" applyFont="1" applyFill="1" applyBorder="1" applyAlignment="1" applyProtection="1">
      <alignment horizontal="center" vertical="center"/>
    </xf>
    <xf numFmtId="0" fontId="5" fillId="0" borderId="9" xfId="1" applyFont="1" applyBorder="1" applyAlignment="1" applyProtection="1">
      <alignment horizontal="center" vertical="center" textRotation="90" wrapText="1"/>
    </xf>
    <xf numFmtId="0" fontId="2" fillId="6" borderId="68" xfId="1" applyFont="1" applyFill="1" applyBorder="1" applyAlignment="1" applyProtection="1">
      <alignment horizontal="center" vertical="center"/>
    </xf>
    <xf numFmtId="0" fontId="5" fillId="0" borderId="9" xfId="1" applyFont="1" applyFill="1" applyBorder="1" applyAlignment="1" applyProtection="1">
      <alignment horizontal="center" vertical="center" textRotation="90" wrapText="1"/>
    </xf>
    <xf numFmtId="1" fontId="5" fillId="0" borderId="9" xfId="1" applyNumberFormat="1" applyFont="1" applyFill="1" applyBorder="1" applyAlignment="1" applyProtection="1">
      <alignment horizontal="center" vertical="center" textRotation="90" wrapText="1"/>
    </xf>
    <xf numFmtId="1" fontId="5" fillId="0" borderId="9" xfId="1" applyNumberFormat="1" applyFont="1" applyFill="1" applyBorder="1" applyAlignment="1">
      <alignment horizontal="center" vertical="center" textRotation="90" wrapText="1"/>
    </xf>
    <xf numFmtId="0" fontId="5" fillId="6" borderId="0" xfId="1" applyFont="1" applyFill="1" applyProtection="1"/>
    <xf numFmtId="0" fontId="10" fillId="0" borderId="9" xfId="1" applyFont="1" applyFill="1" applyBorder="1" applyAlignment="1" applyProtection="1">
      <alignment horizontal="center" vertical="center"/>
    </xf>
    <xf numFmtId="0" fontId="10" fillId="0" borderId="9" xfId="1" applyFont="1" applyFill="1" applyBorder="1" applyAlignment="1" applyProtection="1">
      <alignment horizontal="center" vertical="center" wrapText="1"/>
    </xf>
    <xf numFmtId="0" fontId="5" fillId="6" borderId="0" xfId="1" applyFill="1" applyBorder="1" applyProtection="1"/>
    <xf numFmtId="0" fontId="5" fillId="0" borderId="9" xfId="1" applyBorder="1" applyAlignment="1" applyProtection="1">
      <alignment horizontal="center" vertical="center"/>
    </xf>
    <xf numFmtId="0" fontId="5" fillId="6" borderId="68" xfId="1" applyFill="1" applyBorder="1" applyAlignment="1" applyProtection="1">
      <alignment horizontal="center" vertical="center"/>
    </xf>
    <xf numFmtId="0" fontId="5" fillId="6" borderId="68" xfId="1" applyFill="1" applyBorder="1" applyProtection="1"/>
    <xf numFmtId="0" fontId="5" fillId="0" borderId="9" xfId="1" applyFont="1" applyBorder="1" applyAlignment="1" applyProtection="1">
      <alignment horizontal="center" vertical="center" wrapText="1"/>
    </xf>
    <xf numFmtId="0" fontId="5" fillId="6" borderId="68" xfId="1" applyFont="1" applyFill="1" applyBorder="1" applyAlignment="1" applyProtection="1">
      <alignment horizontal="center" vertical="center" wrapText="1"/>
    </xf>
    <xf numFmtId="0" fontId="5" fillId="6" borderId="0" xfId="1" applyFill="1" applyAlignment="1" applyProtection="1">
      <alignment horizontal="center" vertical="center"/>
    </xf>
    <xf numFmtId="0" fontId="7" fillId="6" borderId="0" xfId="1" applyFont="1" applyFill="1" applyBorder="1" applyAlignment="1" applyProtection="1">
      <alignment horizontal="center" vertical="center"/>
    </xf>
    <xf numFmtId="0" fontId="19" fillId="6" borderId="28" xfId="1" applyFont="1" applyFill="1" applyBorder="1" applyAlignment="1" applyProtection="1">
      <alignment vertical="center" wrapText="1"/>
    </xf>
    <xf numFmtId="0" fontId="19" fillId="0" borderId="0" xfId="1" applyFont="1" applyFill="1" applyBorder="1" applyAlignment="1" applyProtection="1">
      <alignment vertical="center" wrapText="1"/>
    </xf>
    <xf numFmtId="0" fontId="5" fillId="0" borderId="9" xfId="1" applyFont="1" applyBorder="1" applyAlignment="1" applyProtection="1">
      <alignment horizontal="center" vertical="center"/>
    </xf>
    <xf numFmtId="0" fontId="5" fillId="6" borderId="68" xfId="1" applyFont="1" applyFill="1" applyBorder="1" applyAlignment="1" applyProtection="1">
      <alignment horizontal="center" vertical="center"/>
    </xf>
    <xf numFmtId="0" fontId="5" fillId="6" borderId="68" xfId="1" applyFont="1" applyFill="1" applyBorder="1" applyProtection="1"/>
    <xf numFmtId="0" fontId="5" fillId="6" borderId="0" xfId="1" applyFont="1" applyFill="1" applyAlignment="1" applyProtection="1">
      <alignment horizontal="center" vertical="center"/>
    </xf>
    <xf numFmtId="0" fontId="5" fillId="6" borderId="0" xfId="1" applyFont="1" applyFill="1" applyBorder="1" applyAlignment="1" applyProtection="1">
      <alignment vertical="center" wrapText="1"/>
    </xf>
    <xf numFmtId="0" fontId="5" fillId="6" borderId="0" xfId="1" applyFont="1" applyFill="1" applyBorder="1" applyAlignment="1" applyProtection="1">
      <alignment horizontal="center" vertical="center" wrapText="1"/>
      <protection locked="0"/>
    </xf>
    <xf numFmtId="0" fontId="5" fillId="0" borderId="0" xfId="1" applyFont="1" applyFill="1" applyBorder="1" applyAlignment="1" applyProtection="1">
      <alignment vertical="center" wrapText="1"/>
    </xf>
    <xf numFmtId="0" fontId="5" fillId="0" borderId="0" xfId="1" applyFont="1" applyProtection="1"/>
    <xf numFmtId="0" fontId="5" fillId="0" borderId="0" xfId="1" applyAlignment="1" applyProtection="1">
      <alignment horizontal="center" vertical="center"/>
    </xf>
    <xf numFmtId="0" fontId="11" fillId="0" borderId="9" xfId="1" applyFont="1" applyBorder="1" applyAlignment="1" applyProtection="1">
      <alignment horizontal="center" vertical="center" wrapText="1"/>
    </xf>
    <xf numFmtId="0" fontId="14" fillId="0" borderId="0" xfId="1" applyFont="1" applyAlignment="1" applyProtection="1">
      <alignment horizontal="center" vertical="center"/>
    </xf>
    <xf numFmtId="0" fontId="14" fillId="0" borderId="0" xfId="1" applyFont="1" applyProtection="1"/>
    <xf numFmtId="0" fontId="5" fillId="0" borderId="0" xfId="1" applyFill="1" applyBorder="1" applyAlignment="1" applyProtection="1">
      <alignment horizontal="center" vertical="center" wrapText="1"/>
      <protection locked="0"/>
    </xf>
    <xf numFmtId="0" fontId="14" fillId="0" borderId="0" xfId="1" quotePrefix="1" applyFont="1" applyAlignment="1" applyProtection="1">
      <alignment horizontal="center" vertical="center"/>
    </xf>
    <xf numFmtId="0" fontId="5" fillId="0" borderId="0" xfId="1" quotePrefix="1" applyAlignment="1" applyProtection="1">
      <alignment horizontal="center" vertical="center"/>
    </xf>
    <xf numFmtId="0" fontId="20" fillId="0" borderId="0" xfId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 applyProtection="1">
      <alignment horizontal="center" vertical="center" wrapText="1"/>
    </xf>
    <xf numFmtId="1" fontId="20" fillId="0" borderId="0" xfId="1" quotePrefix="1" applyNumberFormat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>
      <alignment horizontal="center" vertical="center" wrapText="1"/>
    </xf>
    <xf numFmtId="1" fontId="21" fillId="0" borderId="0" xfId="1" applyNumberFormat="1" applyFont="1" applyFill="1" applyBorder="1" applyAlignment="1" applyProtection="1">
      <alignment horizontal="center" vertical="center" wrapText="1"/>
    </xf>
    <xf numFmtId="1" fontId="20" fillId="0" borderId="0" xfId="1" applyNumberFormat="1" applyFont="1" applyFill="1" applyBorder="1" applyAlignment="1" applyProtection="1">
      <alignment horizontal="center" vertical="center" wrapText="1"/>
    </xf>
    <xf numFmtId="1" fontId="21" fillId="0" borderId="0" xfId="1" applyNumberFormat="1" applyFont="1" applyFill="1" applyBorder="1" applyAlignment="1">
      <alignment horizontal="center" vertical="center" wrapText="1"/>
    </xf>
    <xf numFmtId="0" fontId="5" fillId="0" borderId="0" xfId="1" applyAlignment="1">
      <alignment horizontal="center"/>
    </xf>
    <xf numFmtId="0" fontId="5" fillId="0" borderId="0" xfId="1" applyAlignment="1" applyProtection="1">
      <alignment horizontal="center"/>
    </xf>
    <xf numFmtId="0" fontId="5" fillId="0" borderId="0" xfId="1" applyAlignment="1">
      <alignment horizontal="center" vertical="center"/>
    </xf>
    <xf numFmtId="14" fontId="5" fillId="0" borderId="0" xfId="1" applyNumberFormat="1" applyProtection="1"/>
    <xf numFmtId="0" fontId="5" fillId="6" borderId="0" xfId="0" applyFont="1" applyFill="1" applyBorder="1" applyAlignment="1" applyProtection="1">
      <alignment horizontal="center" vertical="center" wrapText="1"/>
      <protection locked="0"/>
    </xf>
    <xf numFmtId="0" fontId="4" fillId="6" borderId="0" xfId="0" applyFont="1" applyFill="1" applyBorder="1" applyAlignment="1" applyProtection="1">
      <alignment horizontal="left" vertical="top" wrapText="1"/>
      <protection locked="0"/>
    </xf>
    <xf numFmtId="0" fontId="4" fillId="6" borderId="59" xfId="0" applyFont="1" applyFill="1" applyBorder="1" applyAlignment="1" applyProtection="1">
      <alignment horizontal="left" wrapText="1"/>
    </xf>
    <xf numFmtId="0" fontId="5" fillId="6" borderId="0" xfId="0" applyFont="1" applyFill="1" applyBorder="1" applyAlignment="1" applyProtection="1">
      <alignment horizontal="left" vertical="top" wrapText="1"/>
    </xf>
    <xf numFmtId="0" fontId="5" fillId="6" borderId="62" xfId="0" applyFont="1" applyFill="1" applyBorder="1" applyAlignment="1" applyProtection="1">
      <alignment horizontal="left" vertical="top" wrapText="1"/>
    </xf>
    <xf numFmtId="0" fontId="5" fillId="0" borderId="0" xfId="0" applyFont="1" applyFill="1" applyBorder="1" applyAlignment="1" applyProtection="1">
      <alignment horizontal="left" vertical="top" wrapText="1"/>
    </xf>
    <xf numFmtId="0" fontId="5" fillId="0" borderId="57" xfId="0" applyFont="1" applyBorder="1" applyProtection="1"/>
    <xf numFmtId="0" fontId="0" fillId="0" borderId="58" xfId="0" applyBorder="1" applyProtection="1"/>
    <xf numFmtId="0" fontId="3" fillId="6" borderId="64" xfId="0" applyFont="1" applyFill="1" applyBorder="1" applyAlignment="1" applyProtection="1">
      <alignment horizontal="center" vertical="center"/>
    </xf>
    <xf numFmtId="0" fontId="3" fillId="6" borderId="66" xfId="0" applyFont="1" applyFill="1" applyBorder="1" applyAlignment="1" applyProtection="1">
      <alignment horizontal="center" vertical="center"/>
    </xf>
    <xf numFmtId="0" fontId="13" fillId="0" borderId="39" xfId="0" applyFont="1" applyFill="1" applyBorder="1" applyAlignment="1" applyProtection="1">
      <alignment horizontal="left" vertical="top" wrapText="1"/>
    </xf>
    <xf numFmtId="0" fontId="13" fillId="0" borderId="3" xfId="0" applyFont="1" applyFill="1" applyBorder="1" applyAlignment="1" applyProtection="1">
      <alignment horizontal="left" vertical="top" wrapText="1"/>
    </xf>
    <xf numFmtId="0" fontId="13" fillId="0" borderId="49" xfId="0" applyFont="1" applyFill="1" applyBorder="1" applyAlignment="1" applyProtection="1">
      <alignment horizontal="left" vertical="top" wrapText="1"/>
    </xf>
    <xf numFmtId="0" fontId="13" fillId="0" borderId="25" xfId="0" applyFont="1" applyFill="1" applyBorder="1" applyAlignment="1" applyProtection="1">
      <alignment horizontal="left" vertical="top" wrapText="1"/>
    </xf>
    <xf numFmtId="0" fontId="13" fillId="0" borderId="2" xfId="0" applyFont="1" applyFill="1" applyBorder="1" applyAlignment="1" applyProtection="1">
      <alignment horizontal="left" vertical="top" wrapText="1"/>
    </xf>
    <xf numFmtId="0" fontId="13" fillId="0" borderId="36" xfId="0" applyFont="1" applyFill="1" applyBorder="1" applyAlignment="1" applyProtection="1">
      <alignment horizontal="left" vertical="top" wrapText="1"/>
    </xf>
    <xf numFmtId="0" fontId="13" fillId="0" borderId="28" xfId="0" applyFont="1" applyFill="1" applyBorder="1" applyAlignment="1">
      <alignment horizontal="left" vertical="top" wrapText="1"/>
    </xf>
    <xf numFmtId="0" fontId="13" fillId="0" borderId="25" xfId="0" applyFont="1" applyFill="1" applyBorder="1" applyAlignment="1">
      <alignment horizontal="left" vertical="top" wrapText="1"/>
    </xf>
    <xf numFmtId="0" fontId="3" fillId="0" borderId="50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8" fillId="0" borderId="33" xfId="0" applyFont="1" applyBorder="1" applyAlignment="1" applyProtection="1">
      <alignment vertical="center" wrapText="1"/>
    </xf>
    <xf numFmtId="0" fontId="8" fillId="0" borderId="21" xfId="0" applyFont="1" applyBorder="1" applyAlignment="1" applyProtection="1">
      <alignment vertical="center" wrapText="1"/>
    </xf>
    <xf numFmtId="0" fontId="4" fillId="0" borderId="57" xfId="0" applyFont="1" applyBorder="1" applyAlignment="1" applyProtection="1">
      <alignment horizontal="center" vertical="center"/>
    </xf>
    <xf numFmtId="0" fontId="4" fillId="0" borderId="58" xfId="0" applyFont="1" applyBorder="1" applyAlignment="1" applyProtection="1">
      <alignment horizontal="center" vertical="center"/>
    </xf>
    <xf numFmtId="0" fontId="8" fillId="0" borderId="16" xfId="0" applyFont="1" applyBorder="1" applyAlignment="1" applyProtection="1">
      <alignment vertical="center" wrapText="1"/>
    </xf>
    <xf numFmtId="0" fontId="8" fillId="0" borderId="7" xfId="0" applyFont="1" applyBorder="1" applyAlignment="1" applyProtection="1">
      <alignment vertical="center" wrapText="1"/>
    </xf>
    <xf numFmtId="0" fontId="8" fillId="0" borderId="40" xfId="0" applyFont="1" applyBorder="1" applyAlignment="1" applyProtection="1">
      <alignment vertical="center" wrapText="1"/>
    </xf>
    <xf numFmtId="0" fontId="8" fillId="0" borderId="12" xfId="0" applyFont="1" applyBorder="1" applyAlignment="1" applyProtection="1">
      <alignment vertical="center" wrapText="1"/>
    </xf>
    <xf numFmtId="0" fontId="4" fillId="0" borderId="10" xfId="0" applyFont="1" applyBorder="1" applyAlignment="1" applyProtection="1">
      <alignment vertical="center"/>
    </xf>
    <xf numFmtId="0" fontId="4" fillId="0" borderId="3" xfId="0" applyFont="1" applyBorder="1" applyAlignment="1" applyProtection="1">
      <alignment vertical="center"/>
    </xf>
    <xf numFmtId="0" fontId="4" fillId="0" borderId="26" xfId="0" applyFont="1" applyBorder="1" applyAlignment="1" applyProtection="1">
      <alignment vertical="center"/>
    </xf>
    <xf numFmtId="0" fontId="4" fillId="0" borderId="2" xfId="0" applyFont="1" applyBorder="1" applyAlignment="1" applyProtection="1">
      <alignment vertical="center"/>
    </xf>
    <xf numFmtId="0" fontId="3" fillId="6" borderId="5" xfId="0" applyFont="1" applyFill="1" applyBorder="1" applyAlignment="1" applyProtection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0" fontId="3" fillId="6" borderId="26" xfId="0" applyFont="1" applyFill="1" applyBorder="1" applyAlignment="1" applyProtection="1">
      <alignment horizontal="center" vertical="center"/>
    </xf>
    <xf numFmtId="0" fontId="3" fillId="6" borderId="2" xfId="0" applyFont="1" applyFill="1" applyBorder="1" applyAlignment="1" applyProtection="1">
      <alignment horizontal="center" vertical="center"/>
    </xf>
    <xf numFmtId="0" fontId="8" fillId="0" borderId="32" xfId="0" applyFont="1" applyBorder="1" applyAlignment="1" applyProtection="1">
      <alignment vertical="center" wrapText="1"/>
    </xf>
    <xf numFmtId="0" fontId="8" fillId="0" borderId="30" xfId="0" applyFont="1" applyBorder="1" applyAlignment="1" applyProtection="1">
      <alignment vertical="center" wrapText="1"/>
    </xf>
    <xf numFmtId="0" fontId="8" fillId="0" borderId="43" xfId="0" applyFont="1" applyBorder="1" applyAlignment="1" applyProtection="1">
      <alignment vertical="center" wrapText="1"/>
    </xf>
    <xf numFmtId="0" fontId="8" fillId="0" borderId="18" xfId="0" applyFont="1" applyBorder="1" applyAlignment="1" applyProtection="1">
      <alignment vertical="center" wrapText="1"/>
    </xf>
    <xf numFmtId="0" fontId="3" fillId="0" borderId="41" xfId="0" applyFont="1" applyFill="1" applyBorder="1" applyAlignment="1">
      <alignment horizontal="center" vertical="center"/>
    </xf>
    <xf numFmtId="0" fontId="8" fillId="0" borderId="43" xfId="0" applyFont="1" applyBorder="1" applyAlignment="1" applyProtection="1">
      <alignment horizontal="left" vertical="center" wrapText="1"/>
    </xf>
    <xf numFmtId="0" fontId="8" fillId="0" borderId="18" xfId="0" applyFont="1" applyBorder="1" applyAlignment="1" applyProtection="1">
      <alignment horizontal="left" vertical="center" wrapText="1"/>
    </xf>
    <xf numFmtId="0" fontId="8" fillId="0" borderId="16" xfId="0" applyFont="1" applyBorder="1" applyAlignment="1" applyProtection="1">
      <alignment horizontal="left" vertical="center" wrapText="1"/>
    </xf>
    <xf numFmtId="0" fontId="8" fillId="0" borderId="7" xfId="0" applyFont="1" applyBorder="1" applyAlignment="1" applyProtection="1">
      <alignment horizontal="left" vertical="center" wrapText="1"/>
    </xf>
    <xf numFmtId="0" fontId="8" fillId="0" borderId="51" xfId="0" applyFont="1" applyBorder="1" applyAlignment="1" applyProtection="1">
      <alignment vertical="center" wrapText="1"/>
    </xf>
    <xf numFmtId="0" fontId="8" fillId="0" borderId="52" xfId="0" applyFont="1" applyBorder="1" applyAlignment="1" applyProtection="1">
      <alignment vertical="center" wrapText="1"/>
    </xf>
    <xf numFmtId="0" fontId="3" fillId="6" borderId="10" xfId="0" applyFont="1" applyFill="1" applyBorder="1" applyAlignment="1" applyProtection="1">
      <alignment horizontal="center" vertical="center"/>
    </xf>
    <xf numFmtId="0" fontId="3" fillId="6" borderId="3" xfId="0" applyFont="1" applyFill="1" applyBorder="1" applyAlignment="1" applyProtection="1">
      <alignment horizontal="center" vertical="center"/>
    </xf>
    <xf numFmtId="0" fontId="3" fillId="6" borderId="32" xfId="0" applyFont="1" applyFill="1" applyBorder="1" applyAlignment="1" applyProtection="1">
      <alignment horizontal="center" vertical="center"/>
    </xf>
    <xf numFmtId="0" fontId="3" fillId="6" borderId="30" xfId="0" applyFont="1" applyFill="1" applyBorder="1" applyAlignment="1" applyProtection="1">
      <alignment horizontal="center" vertical="center"/>
    </xf>
    <xf numFmtId="0" fontId="3" fillId="6" borderId="34" xfId="0" applyFont="1" applyFill="1" applyBorder="1" applyAlignment="1" applyProtection="1">
      <alignment horizontal="center" vertical="center"/>
    </xf>
    <xf numFmtId="0" fontId="3" fillId="6" borderId="36" xfId="0" applyFont="1" applyFill="1" applyBorder="1" applyAlignment="1" applyProtection="1">
      <alignment horizontal="center" vertical="center"/>
    </xf>
    <xf numFmtId="0" fontId="13" fillId="0" borderId="31" xfId="0" applyFont="1" applyFill="1" applyBorder="1" applyAlignment="1" applyProtection="1">
      <alignment horizontal="left" vertical="top" wrapText="1"/>
    </xf>
    <xf numFmtId="0" fontId="13" fillId="0" borderId="30" xfId="0" applyFont="1" applyFill="1" applyBorder="1" applyAlignment="1" applyProtection="1">
      <alignment horizontal="left" vertical="top" wrapText="1"/>
    </xf>
    <xf numFmtId="0" fontId="13" fillId="0" borderId="34" xfId="0" applyFont="1" applyFill="1" applyBorder="1" applyAlignment="1" applyProtection="1">
      <alignment horizontal="left" vertical="top" wrapText="1"/>
    </xf>
    <xf numFmtId="0" fontId="13" fillId="0" borderId="31" xfId="0" applyFont="1" applyFill="1" applyBorder="1" applyAlignment="1">
      <alignment horizontal="left" vertical="top" wrapText="1"/>
    </xf>
    <xf numFmtId="0" fontId="13" fillId="0" borderId="28" xfId="0" applyFont="1" applyFill="1" applyBorder="1" applyAlignment="1" applyProtection="1">
      <alignment horizontal="left" vertical="top" wrapText="1"/>
    </xf>
    <xf numFmtId="0" fontId="13" fillId="0" borderId="0" xfId="0" applyFont="1" applyFill="1" applyBorder="1" applyAlignment="1" applyProtection="1">
      <alignment horizontal="left" vertical="top" wrapText="1"/>
    </xf>
    <xf numFmtId="0" fontId="10" fillId="0" borderId="28" xfId="0" applyFont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left" vertical="center" wrapText="1"/>
    </xf>
    <xf numFmtId="0" fontId="10" fillId="0" borderId="27" xfId="0" applyFont="1" applyBorder="1" applyAlignment="1" applyProtection="1">
      <alignment horizontal="left" vertical="center" wrapText="1"/>
    </xf>
    <xf numFmtId="0" fontId="10" fillId="0" borderId="25" xfId="0" applyFont="1" applyBorder="1" applyAlignment="1" applyProtection="1">
      <alignment horizontal="left" vertical="center" wrapText="1"/>
    </xf>
    <xf numFmtId="0" fontId="10" fillId="0" borderId="2" xfId="0" applyFont="1" applyBorder="1" applyAlignment="1" applyProtection="1">
      <alignment horizontal="left" vertical="center" wrapText="1"/>
    </xf>
    <xf numFmtId="0" fontId="10" fillId="0" borderId="24" xfId="0" applyFont="1" applyBorder="1" applyAlignment="1" applyProtection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0" fontId="8" fillId="0" borderId="7" xfId="0" applyFont="1" applyBorder="1" applyAlignment="1" applyProtection="1"/>
    <xf numFmtId="0" fontId="5" fillId="0" borderId="22" xfId="0" applyFont="1" applyBorder="1" applyAlignment="1" applyProtection="1">
      <alignment horizontal="left" vertical="top" wrapText="1"/>
      <protection locked="0"/>
    </xf>
    <xf numFmtId="0" fontId="5" fillId="0" borderId="21" xfId="0" applyFont="1" applyBorder="1" applyAlignment="1" applyProtection="1">
      <alignment horizontal="left" vertical="top" wrapText="1"/>
      <protection locked="0"/>
    </xf>
    <xf numFmtId="0" fontId="5" fillId="0" borderId="20" xfId="0" applyFont="1" applyBorder="1" applyAlignment="1" applyProtection="1">
      <alignment horizontal="left" vertical="top" wrapText="1"/>
      <protection locked="0"/>
    </xf>
    <xf numFmtId="0" fontId="5" fillId="0" borderId="6" xfId="0" applyFont="1" applyBorder="1" applyAlignment="1" applyProtection="1">
      <alignment horizontal="left" vertical="top" wrapText="1"/>
      <protection locked="0"/>
    </xf>
    <xf numFmtId="0" fontId="5" fillId="0" borderId="7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13" fillId="0" borderId="28" xfId="0" applyFont="1" applyFill="1" applyBorder="1" applyAlignment="1" applyProtection="1">
      <alignment horizontal="center" vertical="top" wrapText="1"/>
    </xf>
    <xf numFmtId="0" fontId="13" fillId="0" borderId="35" xfId="0" applyFont="1" applyFill="1" applyBorder="1" applyAlignment="1" applyProtection="1">
      <alignment horizontal="center" vertical="top"/>
    </xf>
    <xf numFmtId="0" fontId="13" fillId="0" borderId="28" xfId="0" applyFont="1" applyFill="1" applyBorder="1" applyAlignment="1" applyProtection="1">
      <alignment horizontal="center" vertical="top"/>
    </xf>
    <xf numFmtId="0" fontId="13" fillId="0" borderId="25" xfId="0" applyFont="1" applyFill="1" applyBorder="1" applyAlignment="1" applyProtection="1">
      <alignment horizontal="center" vertical="top"/>
    </xf>
    <xf numFmtId="0" fontId="13" fillId="0" borderId="36" xfId="0" applyFont="1" applyFill="1" applyBorder="1" applyAlignment="1" applyProtection="1">
      <alignment horizontal="center" vertical="top"/>
    </xf>
    <xf numFmtId="0" fontId="3" fillId="0" borderId="39" xfId="0" applyFont="1" applyBorder="1" applyAlignment="1" applyProtection="1">
      <alignment horizontal="center" vertical="top" wrapText="1"/>
    </xf>
    <xf numFmtId="0" fontId="3" fillId="0" borderId="3" xfId="0" applyFont="1" applyBorder="1" applyAlignment="1" applyProtection="1">
      <alignment horizontal="center" vertical="top" wrapText="1"/>
    </xf>
    <xf numFmtId="0" fontId="3" fillId="0" borderId="4" xfId="0" applyFont="1" applyBorder="1" applyAlignment="1" applyProtection="1">
      <alignment horizontal="center" vertical="top" wrapText="1"/>
    </xf>
    <xf numFmtId="0" fontId="3" fillId="0" borderId="28" xfId="0" applyFont="1" applyBorder="1" applyAlignment="1" applyProtection="1">
      <alignment horizontal="center" vertical="top" wrapText="1"/>
    </xf>
    <xf numFmtId="0" fontId="3" fillId="0" borderId="0" xfId="0" applyFont="1" applyBorder="1" applyAlignment="1" applyProtection="1">
      <alignment horizontal="center" vertical="top" wrapText="1"/>
    </xf>
    <xf numFmtId="0" fontId="3" fillId="0" borderId="27" xfId="0" applyFont="1" applyBorder="1" applyAlignment="1" applyProtection="1">
      <alignment horizontal="center" vertical="top" wrapText="1"/>
    </xf>
    <xf numFmtId="0" fontId="3" fillId="0" borderId="25" xfId="0" applyFont="1" applyBorder="1" applyAlignment="1" applyProtection="1">
      <alignment horizontal="center" vertical="top" wrapText="1"/>
    </xf>
    <xf numFmtId="0" fontId="3" fillId="0" borderId="2" xfId="0" applyFont="1" applyBorder="1" applyAlignment="1" applyProtection="1">
      <alignment horizontal="center" vertical="top" wrapText="1"/>
    </xf>
    <xf numFmtId="0" fontId="3" fillId="0" borderId="24" xfId="0" applyFont="1" applyBorder="1" applyAlignment="1" applyProtection="1">
      <alignment horizontal="center" vertical="top" wrapText="1"/>
    </xf>
    <xf numFmtId="0" fontId="16" fillId="5" borderId="33" xfId="0" applyFont="1" applyFill="1" applyBorder="1" applyAlignment="1" applyProtection="1">
      <alignment vertical="center"/>
    </xf>
    <xf numFmtId="0" fontId="16" fillId="5" borderId="21" xfId="0" applyFont="1" applyFill="1" applyBorder="1" applyAlignment="1" applyProtection="1">
      <alignment vertical="center"/>
    </xf>
    <xf numFmtId="0" fontId="16" fillId="5" borderId="20" xfId="0" applyFont="1" applyFill="1" applyBorder="1" applyAlignment="1" applyProtection="1">
      <alignment vertical="center"/>
    </xf>
    <xf numFmtId="0" fontId="17" fillId="6" borderId="64" xfId="0" applyFont="1" applyFill="1" applyBorder="1" applyAlignment="1" applyProtection="1">
      <alignment horizontal="center" vertical="center" wrapText="1"/>
    </xf>
    <xf numFmtId="0" fontId="17" fillId="6" borderId="65" xfId="0" applyFont="1" applyFill="1" applyBorder="1" applyAlignment="1" applyProtection="1">
      <alignment horizontal="center" vertical="center" wrapText="1"/>
    </xf>
    <xf numFmtId="0" fontId="17" fillId="6" borderId="66" xfId="0" applyFont="1" applyFill="1" applyBorder="1" applyAlignment="1" applyProtection="1">
      <alignment horizontal="center" vertical="center" wrapText="1"/>
    </xf>
    <xf numFmtId="0" fontId="4" fillId="7" borderId="67" xfId="0" applyFont="1" applyFill="1" applyBorder="1" applyAlignment="1" applyProtection="1">
      <alignment horizontal="left" vertical="center" wrapText="1"/>
    </xf>
    <xf numFmtId="0" fontId="5" fillId="7" borderId="64" xfId="0" applyFont="1" applyFill="1" applyBorder="1" applyAlignment="1" applyProtection="1">
      <alignment horizontal="left" wrapText="1"/>
    </xf>
    <xf numFmtId="0" fontId="5" fillId="0" borderId="66" xfId="0" applyFont="1" applyBorder="1" applyAlignment="1" applyProtection="1">
      <alignment horizontal="center" vertical="center" wrapText="1"/>
      <protection locked="0"/>
    </xf>
    <xf numFmtId="0" fontId="5" fillId="0" borderId="67" xfId="0" applyFont="1" applyBorder="1" applyAlignment="1" applyProtection="1">
      <alignment horizontal="center" vertical="center" wrapText="1"/>
      <protection locked="0"/>
    </xf>
    <xf numFmtId="0" fontId="4" fillId="7" borderId="67" xfId="0" applyFont="1" applyFill="1" applyBorder="1" applyAlignment="1" applyProtection="1">
      <alignment horizontal="left" vertical="top" wrapText="1"/>
    </xf>
    <xf numFmtId="0" fontId="4" fillId="7" borderId="64" xfId="0" applyFont="1" applyFill="1" applyBorder="1" applyAlignment="1" applyProtection="1">
      <alignment horizontal="left" vertical="top" wrapText="1"/>
    </xf>
    <xf numFmtId="14" fontId="6" fillId="0" borderId="66" xfId="0" applyNumberFormat="1" applyFont="1" applyBorder="1" applyAlignment="1" applyProtection="1">
      <alignment horizontal="center" vertical="center" wrapText="1"/>
      <protection locked="0"/>
    </xf>
    <xf numFmtId="14" fontId="6" fillId="0" borderId="67" xfId="0" applyNumberFormat="1" applyFont="1" applyBorder="1" applyAlignment="1" applyProtection="1">
      <alignment horizontal="center" vertical="center" wrapText="1"/>
      <protection locked="0"/>
    </xf>
    <xf numFmtId="0" fontId="4" fillId="7" borderId="67" xfId="0" applyFont="1" applyFill="1" applyBorder="1" applyAlignment="1" applyProtection="1">
      <alignment horizontal="left" wrapText="1"/>
    </xf>
    <xf numFmtId="0" fontId="4" fillId="7" borderId="64" xfId="0" applyFont="1" applyFill="1" applyBorder="1" applyAlignment="1" applyProtection="1">
      <alignment horizontal="left" wrapText="1"/>
    </xf>
    <xf numFmtId="0" fontId="5" fillId="0" borderId="66" xfId="0" applyFont="1" applyBorder="1" applyAlignment="1" applyProtection="1">
      <alignment horizontal="center" vertical="center" wrapText="1"/>
    </xf>
    <xf numFmtId="0" fontId="5" fillId="0" borderId="67" xfId="0" applyFont="1" applyBorder="1" applyAlignment="1" applyProtection="1">
      <alignment horizontal="center" vertical="center" wrapText="1"/>
    </xf>
    <xf numFmtId="0" fontId="5" fillId="0" borderId="66" xfId="0" applyNumberFormat="1" applyFont="1" applyBorder="1" applyAlignment="1" applyProtection="1">
      <alignment horizontal="center" vertical="center" wrapText="1"/>
      <protection locked="0"/>
    </xf>
    <xf numFmtId="0" fontId="5" fillId="0" borderId="67" xfId="0" applyNumberFormat="1" applyFont="1" applyBorder="1" applyAlignment="1" applyProtection="1">
      <alignment horizontal="center" vertical="center" wrapText="1"/>
      <protection locked="0"/>
    </xf>
    <xf numFmtId="0" fontId="14" fillId="0" borderId="5" xfId="0" applyFont="1" applyBorder="1" applyAlignment="1" applyProtection="1">
      <alignment horizontal="center"/>
    </xf>
    <xf numFmtId="0" fontId="5" fillId="0" borderId="66" xfId="0" applyNumberFormat="1" applyFont="1" applyBorder="1" applyAlignment="1" applyProtection="1">
      <alignment horizontal="center" vertical="center" wrapText="1"/>
    </xf>
    <xf numFmtId="0" fontId="5" fillId="0" borderId="67" xfId="0" applyNumberFormat="1" applyFont="1" applyBorder="1" applyAlignment="1" applyProtection="1">
      <alignment horizontal="center" vertical="center" wrapText="1"/>
    </xf>
    <xf numFmtId="0" fontId="4" fillId="7" borderId="67" xfId="0" applyFont="1" applyFill="1" applyBorder="1" applyAlignment="1" applyProtection="1">
      <alignment horizontal="left" vertical="top" wrapText="1"/>
      <protection locked="0"/>
    </xf>
    <xf numFmtId="0" fontId="4" fillId="7" borderId="64" xfId="0" applyFont="1" applyFill="1" applyBorder="1" applyAlignment="1" applyProtection="1">
      <alignment horizontal="left" vertical="top" wrapText="1"/>
      <protection locked="0"/>
    </xf>
    <xf numFmtId="0" fontId="4" fillId="7" borderId="59" xfId="0" applyFont="1" applyFill="1" applyBorder="1" applyAlignment="1" applyProtection="1">
      <alignment horizontal="left" wrapText="1"/>
    </xf>
    <xf numFmtId="0" fontId="4" fillId="7" borderId="0" xfId="0" applyFont="1" applyFill="1" applyBorder="1" applyAlignment="1" applyProtection="1">
      <alignment horizontal="left" wrapText="1"/>
    </xf>
    <xf numFmtId="0" fontId="4" fillId="7" borderId="61" xfId="0" applyFont="1" applyFill="1" applyBorder="1" applyAlignment="1" applyProtection="1">
      <alignment horizontal="left" wrapText="1"/>
    </xf>
    <xf numFmtId="0" fontId="4" fillId="7" borderId="62" xfId="0" applyFont="1" applyFill="1" applyBorder="1" applyAlignment="1" applyProtection="1">
      <alignment horizontal="left" wrapText="1"/>
    </xf>
    <xf numFmtId="0" fontId="4" fillId="0" borderId="2" xfId="0" applyFont="1" applyBorder="1" applyAlignment="1" applyProtection="1">
      <alignment horizontal="left" vertical="top" wrapText="1"/>
    </xf>
    <xf numFmtId="0" fontId="16" fillId="5" borderId="33" xfId="0" applyFont="1" applyFill="1" applyBorder="1" applyAlignment="1" applyProtection="1">
      <alignment horizontal="left" vertical="top" wrapText="1"/>
    </xf>
    <xf numFmtId="0" fontId="16" fillId="5" borderId="21" xfId="0" applyFont="1" applyFill="1" applyBorder="1" applyAlignment="1" applyProtection="1">
      <alignment horizontal="left" vertical="top" wrapText="1"/>
    </xf>
    <xf numFmtId="0" fontId="16" fillId="5" borderId="20" xfId="0" applyFont="1" applyFill="1" applyBorder="1" applyAlignment="1" applyProtection="1">
      <alignment horizontal="left" vertical="top" wrapText="1"/>
    </xf>
    <xf numFmtId="0" fontId="13" fillId="0" borderId="31" xfId="0" applyFont="1" applyFill="1" applyBorder="1" applyAlignment="1" applyProtection="1">
      <alignment horizontal="center" vertical="top" wrapText="1"/>
    </xf>
    <xf numFmtId="0" fontId="13" fillId="0" borderId="34" xfId="0" applyFont="1" applyFill="1" applyBorder="1" applyAlignment="1" applyProtection="1">
      <alignment horizontal="center" vertical="top"/>
    </xf>
    <xf numFmtId="0" fontId="3" fillId="0" borderId="31" xfId="0" applyFont="1" applyBorder="1" applyAlignment="1" applyProtection="1">
      <alignment horizontal="center" vertical="top" wrapText="1"/>
    </xf>
    <xf numFmtId="0" fontId="3" fillId="0" borderId="30" xfId="0" applyFont="1" applyBorder="1" applyAlignment="1" applyProtection="1">
      <alignment horizontal="center" vertical="top" wrapText="1"/>
    </xf>
    <xf numFmtId="0" fontId="3" fillId="0" borderId="29" xfId="0" applyFont="1" applyBorder="1" applyAlignment="1" applyProtection="1">
      <alignment horizontal="center" vertical="top" wrapText="1"/>
    </xf>
    <xf numFmtId="0" fontId="5" fillId="0" borderId="6" xfId="1" applyBorder="1" applyProtection="1"/>
    <xf numFmtId="0" fontId="5" fillId="0" borderId="7" xfId="1" applyBorder="1" applyProtection="1"/>
    <xf numFmtId="0" fontId="5" fillId="0" borderId="8" xfId="1" applyBorder="1" applyProtection="1"/>
    <xf numFmtId="0" fontId="20" fillId="0" borderId="0" xfId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 applyProtection="1">
      <alignment horizontal="center" vertical="center" wrapText="1"/>
    </xf>
    <xf numFmtId="1" fontId="21" fillId="0" borderId="0" xfId="1" applyNumberFormat="1" applyFont="1" applyFill="1" applyBorder="1" applyAlignment="1" applyProtection="1">
      <alignment horizontal="center" vertical="center" wrapText="1"/>
    </xf>
    <xf numFmtId="1" fontId="20" fillId="0" borderId="0" xfId="1" quotePrefix="1" applyNumberFormat="1" applyFont="1" applyFill="1" applyBorder="1" applyAlignment="1" applyProtection="1">
      <alignment horizontal="center" vertical="center" wrapText="1"/>
    </xf>
    <xf numFmtId="1" fontId="20" fillId="0" borderId="0" xfId="1" applyNumberFormat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>
      <alignment horizontal="center" vertical="center" wrapText="1"/>
    </xf>
    <xf numFmtId="1" fontId="21" fillId="0" borderId="0" xfId="1" applyNumberFormat="1" applyFont="1" applyFill="1" applyBorder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left" vertical="center" wrapText="1"/>
    </xf>
    <xf numFmtId="0" fontId="18" fillId="5" borderId="6" xfId="1" applyFont="1" applyFill="1" applyBorder="1" applyAlignment="1" applyProtection="1">
      <alignment horizontal="center" vertical="center"/>
    </xf>
    <xf numFmtId="0" fontId="18" fillId="5" borderId="7" xfId="1" applyFont="1" applyFill="1" applyBorder="1" applyAlignment="1" applyProtection="1">
      <alignment horizontal="center" vertical="center"/>
    </xf>
    <xf numFmtId="0" fontId="18" fillId="5" borderId="8" xfId="1" applyFont="1" applyFill="1" applyBorder="1" applyAlignment="1" applyProtection="1">
      <alignment horizontal="center" vertical="center"/>
    </xf>
    <xf numFmtId="0" fontId="18" fillId="5" borderId="9" xfId="1" applyFont="1" applyFill="1" applyBorder="1" applyAlignment="1" applyProtection="1">
      <alignment horizontal="center" vertical="center"/>
    </xf>
    <xf numFmtId="0" fontId="2" fillId="0" borderId="9" xfId="1" applyFont="1" applyBorder="1" applyAlignment="1" applyProtection="1">
      <alignment horizontal="center" vertical="center"/>
    </xf>
    <xf numFmtId="0" fontId="4" fillId="0" borderId="0" xfId="1" applyFont="1" applyBorder="1" applyAlignment="1" applyProtection="1">
      <alignment horizontal="left" vertical="top" wrapText="1"/>
    </xf>
    <xf numFmtId="0" fontId="4" fillId="0" borderId="64" xfId="1" applyFont="1" applyFill="1" applyBorder="1" applyAlignment="1" applyProtection="1">
      <alignment horizontal="left" wrapText="1"/>
    </xf>
    <xf numFmtId="0" fontId="5" fillId="0" borderId="65" xfId="1" applyFont="1" applyFill="1" applyBorder="1" applyAlignment="1" applyProtection="1">
      <alignment horizontal="left" wrapText="1"/>
    </xf>
    <xf numFmtId="0" fontId="5" fillId="0" borderId="66" xfId="1" applyFont="1" applyBorder="1" applyAlignment="1" applyProtection="1">
      <alignment horizontal="center" vertical="center" wrapText="1"/>
    </xf>
    <xf numFmtId="0" fontId="5" fillId="0" borderId="67" xfId="1" applyFont="1" applyBorder="1" applyAlignment="1" applyProtection="1">
      <alignment horizontal="center" vertical="center" wrapText="1"/>
    </xf>
    <xf numFmtId="0" fontId="8" fillId="0" borderId="0" xfId="1" applyFont="1" applyFill="1" applyBorder="1" applyAlignment="1" applyProtection="1">
      <alignment vertical="center" wrapText="1"/>
    </xf>
    <xf numFmtId="0" fontId="4" fillId="0" borderId="65" xfId="1" applyFont="1" applyFill="1" applyBorder="1" applyAlignment="1" applyProtection="1">
      <alignment horizontal="left" wrapText="1"/>
    </xf>
    <xf numFmtId="0" fontId="5" fillId="6" borderId="65" xfId="1" applyFont="1" applyFill="1" applyBorder="1" applyAlignment="1" applyProtection="1">
      <alignment horizontal="center" vertical="center" wrapText="1"/>
      <protection locked="0"/>
    </xf>
    <xf numFmtId="0" fontId="5" fillId="6" borderId="66" xfId="1" applyFont="1" applyFill="1" applyBorder="1" applyAlignment="1" applyProtection="1">
      <alignment horizontal="center" vertical="center" wrapText="1"/>
      <protection locked="0"/>
    </xf>
    <xf numFmtId="0" fontId="17" fillId="6" borderId="64" xfId="1" applyFont="1" applyFill="1" applyBorder="1" applyAlignment="1" applyProtection="1">
      <alignment horizontal="center" vertical="center" wrapText="1"/>
    </xf>
    <xf numFmtId="0" fontId="17" fillId="6" borderId="65" xfId="1" applyFont="1" applyFill="1" applyBorder="1" applyAlignment="1" applyProtection="1">
      <alignment horizontal="center" vertical="center" wrapText="1"/>
    </xf>
    <xf numFmtId="0" fontId="17" fillId="6" borderId="66" xfId="1" applyFont="1" applyFill="1" applyBorder="1" applyAlignment="1" applyProtection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/>
    </xf>
    <xf numFmtId="0" fontId="4" fillId="5" borderId="64" xfId="1" applyFont="1" applyFill="1" applyBorder="1" applyAlignment="1" applyProtection="1">
      <alignment horizontal="left" vertical="center" wrapText="1"/>
    </xf>
    <xf numFmtId="0" fontId="5" fillId="5" borderId="65" xfId="1" applyFont="1" applyFill="1" applyBorder="1" applyAlignment="1" applyProtection="1">
      <alignment horizontal="left" wrapText="1"/>
    </xf>
    <xf numFmtId="0" fontId="5" fillId="5" borderId="65" xfId="1" applyFont="1" applyFill="1" applyBorder="1" applyAlignment="1" applyProtection="1">
      <alignment horizontal="center" vertical="center" wrapText="1"/>
      <protection locked="0"/>
    </xf>
    <xf numFmtId="0" fontId="4" fillId="0" borderId="0" xfId="1" applyFont="1" applyFill="1" applyBorder="1" applyAlignment="1" applyProtection="1">
      <alignment horizontal="left" vertical="top" wrapText="1"/>
    </xf>
    <xf numFmtId="14" fontId="6" fillId="0" borderId="0" xfId="1" applyNumberFormat="1" applyFont="1" applyFill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106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Helv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Helv"/>
              </a:rPr>
              <a:t>Hiérarchisation Charge physique</a:t>
            </a:r>
          </a:p>
        </c:rich>
      </c:tx>
      <c:layout/>
      <c:overlay val="0"/>
      <c:spPr>
        <a:solidFill>
          <a:schemeClr val="accent4">
            <a:lumMod val="75000"/>
          </a:schemeClr>
        </a:solidFill>
        <a:ln w="2540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Helv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381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identification!$P$33:$P$39</c:f>
              <c:strCache>
                <c:ptCount val="7"/>
                <c:pt idx="0">
                  <c:v>Santé au travail</c:v>
                </c:pt>
                <c:pt idx="1">
                  <c:v>Gestion du personnel</c:v>
                </c:pt>
                <c:pt idx="2">
                  <c:v>Efforts Physiques</c:v>
                </c:pt>
                <c:pt idx="3">
                  <c:v>Dimensionnement</c:v>
                </c:pt>
                <c:pt idx="4">
                  <c:v>Caractéritiques temporelles</c:v>
                </c:pt>
                <c:pt idx="5">
                  <c:v>Caractéritiques de l'environnement</c:v>
                </c:pt>
                <c:pt idx="6">
                  <c:v>Organisation</c:v>
                </c:pt>
              </c:strCache>
            </c:strRef>
          </c:cat>
          <c:val>
            <c:numRef>
              <c:f>identification!$Q$33:$Q$39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8597136"/>
        <c:axId val="258593608"/>
      </c:radarChart>
      <c:catAx>
        <c:axId val="258597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Helv"/>
                <a:ea typeface="+mn-ea"/>
                <a:cs typeface="+mn-cs"/>
              </a:defRPr>
            </a:pPr>
            <a:endParaRPr lang="fr-FR"/>
          </a:p>
        </c:txPr>
        <c:crossAx val="258593608"/>
        <c:crosses val="autoZero"/>
        <c:auto val="1"/>
        <c:lblAlgn val="ctr"/>
        <c:lblOffset val="100"/>
        <c:noMultiLvlLbl val="0"/>
      </c:catAx>
      <c:valAx>
        <c:axId val="258593608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8597136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31750" cap="flat" cmpd="sng" algn="ctr">
      <a:solidFill>
        <a:schemeClr val="accent4">
          <a:lumMod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81642</xdr:colOff>
      <xdr:row>40</xdr:row>
      <xdr:rowOff>77559</xdr:rowOff>
    </xdr:from>
    <xdr:to>
      <xdr:col>21</xdr:col>
      <xdr:colOff>830035</xdr:colOff>
      <xdr:row>61</xdr:row>
      <xdr:rowOff>204107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2204357</xdr:colOff>
      <xdr:row>67</xdr:row>
      <xdr:rowOff>190499</xdr:rowOff>
    </xdr:from>
    <xdr:to>
      <xdr:col>16</xdr:col>
      <xdr:colOff>176607</xdr:colOff>
      <xdr:row>69</xdr:row>
      <xdr:rowOff>146274</xdr:rowOff>
    </xdr:to>
    <xdr:pic macro="[0]!Report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4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91607" y="19104428"/>
          <a:ext cx="748107" cy="74498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Docs%20Pro/sant&#233;/TMS/TMSPROS/outils%203D/QEC/suivi%20analyse%20QEC%20TMS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Interventions/3d-P&#233;nibilit&#233;/3D%20Pr&#233;vention%20r&#233;f&#233;rentiels%20diagnostic%20v03_12_20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AppData/Local/Microsoft/Windows/INetCache/Content.MSO/grille%20charge%20physique%20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_ Utilisation"/>
      <sheetName val="Bilan"/>
    </sheetNames>
    <sheetDataSet>
      <sheetData sheetId="0"/>
      <sheetData sheetId="1">
        <row r="10">
          <cell r="V1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ostures"/>
      <sheetName val="manutention"/>
      <sheetName val="travail répétitif"/>
      <sheetName val="temp°"/>
      <sheetName val="calcul lombalgie"/>
      <sheetName val="calcul TMS"/>
      <sheetName val="poignet"/>
      <sheetName val="calculs X35-109"/>
      <sheetName val="autres critères"/>
    </sheetNames>
    <sheetDataSet>
      <sheetData sheetId="0"/>
      <sheetData sheetId="1" refreshError="1"/>
      <sheetData sheetId="2">
        <row r="43">
          <cell r="AE43" t="str">
            <v>moins de 10m</v>
          </cell>
        </row>
        <row r="44">
          <cell r="AE44" t="str">
            <v>entre 10 et 30m</v>
          </cell>
        </row>
        <row r="45">
          <cell r="AE45" t="str">
            <v>entre 30 et 60m</v>
          </cell>
        </row>
        <row r="46">
          <cell r="AE46" t="str">
            <v>plus de 60m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rille situation"/>
      <sheetName val="efforts"/>
      <sheetName val="dimensionnements"/>
      <sheetName val="temps"/>
      <sheetName val="environnement"/>
      <sheetName val="organisation"/>
      <sheetName val="synthèse"/>
      <sheetName val="suivi postes"/>
      <sheetName val="impression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3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FFBD47"/>
      </a:accent1>
      <a:accent2>
        <a:srgbClr val="FFBD47"/>
      </a:accent2>
      <a:accent3>
        <a:srgbClr val="FFD147"/>
      </a:accent3>
      <a:accent4>
        <a:srgbClr val="FF8427"/>
      </a:accent4>
      <a:accent5>
        <a:srgbClr val="CC9900"/>
      </a:accent5>
      <a:accent6>
        <a:srgbClr val="FFD790"/>
      </a:accent6>
      <a:hlink>
        <a:srgbClr val="CC9900"/>
      </a:hlink>
      <a:folHlink>
        <a:srgbClr val="666699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V86"/>
  <sheetViews>
    <sheetView showGridLines="0" topLeftCell="A58" zoomScale="70" zoomScaleNormal="70" zoomScaleSheetLayoutView="50" workbookViewId="0">
      <selection activeCell="V24" sqref="V24"/>
    </sheetView>
  </sheetViews>
  <sheetFormatPr baseColWidth="10" defaultRowHeight="12.75" x14ac:dyDescent="0.2"/>
  <cols>
    <col min="1" max="1" width="11" style="1"/>
    <col min="2" max="2" width="2.875" style="1" customWidth="1"/>
    <col min="3" max="3" width="4.875" style="1" customWidth="1"/>
    <col min="4" max="4" width="13.625" style="1" customWidth="1"/>
    <col min="5" max="5" width="18.125" style="1" customWidth="1"/>
    <col min="6" max="6" width="18.5" style="1" customWidth="1"/>
    <col min="7" max="7" width="4.125" style="1" customWidth="1"/>
    <col min="8" max="9" width="4.375" style="1" customWidth="1"/>
    <col min="10" max="10" width="15.75" style="1" customWidth="1"/>
    <col min="11" max="11" width="26.875" style="13" customWidth="1"/>
    <col min="12" max="12" width="3.125" style="1" customWidth="1"/>
    <col min="13" max="15" width="11" style="1"/>
    <col min="16" max="16" width="36.375" style="1" customWidth="1"/>
    <col min="17" max="20" width="11" style="1"/>
    <col min="21" max="22" width="11" style="1" customWidth="1"/>
    <col min="23" max="255" width="11" style="1"/>
    <col min="256" max="256" width="2.875" style="1" customWidth="1"/>
    <col min="257" max="257" width="4.875" style="1" customWidth="1"/>
    <col min="258" max="258" width="13.625" style="1" customWidth="1"/>
    <col min="259" max="259" width="18.125" style="1" customWidth="1"/>
    <col min="260" max="260" width="18.5" style="1" customWidth="1"/>
    <col min="261" max="262" width="0" style="1" hidden="1" customWidth="1"/>
    <col min="263" max="263" width="4.125" style="1" customWidth="1"/>
    <col min="264" max="265" width="4.375" style="1" customWidth="1"/>
    <col min="266" max="266" width="15.75" style="1" customWidth="1"/>
    <col min="267" max="267" width="26.875" style="1" customWidth="1"/>
    <col min="268" max="268" width="2.875" style="1" customWidth="1"/>
    <col min="269" max="276" width="11" style="1"/>
    <col min="277" max="277" width="11" style="1" customWidth="1"/>
    <col min="278" max="278" width="0" style="1" hidden="1" customWidth="1"/>
    <col min="279" max="511" width="11" style="1"/>
    <col min="512" max="512" width="2.875" style="1" customWidth="1"/>
    <col min="513" max="513" width="4.875" style="1" customWidth="1"/>
    <col min="514" max="514" width="13.625" style="1" customWidth="1"/>
    <col min="515" max="515" width="18.125" style="1" customWidth="1"/>
    <col min="516" max="516" width="18.5" style="1" customWidth="1"/>
    <col min="517" max="518" width="0" style="1" hidden="1" customWidth="1"/>
    <col min="519" max="519" width="4.125" style="1" customWidth="1"/>
    <col min="520" max="521" width="4.375" style="1" customWidth="1"/>
    <col min="522" max="522" width="15.75" style="1" customWidth="1"/>
    <col min="523" max="523" width="26.875" style="1" customWidth="1"/>
    <col min="524" max="524" width="2.875" style="1" customWidth="1"/>
    <col min="525" max="532" width="11" style="1"/>
    <col min="533" max="533" width="11" style="1" customWidth="1"/>
    <col min="534" max="534" width="0" style="1" hidden="1" customWidth="1"/>
    <col min="535" max="767" width="11" style="1"/>
    <col min="768" max="768" width="2.875" style="1" customWidth="1"/>
    <col min="769" max="769" width="4.875" style="1" customWidth="1"/>
    <col min="770" max="770" width="13.625" style="1" customWidth="1"/>
    <col min="771" max="771" width="18.125" style="1" customWidth="1"/>
    <col min="772" max="772" width="18.5" style="1" customWidth="1"/>
    <col min="773" max="774" width="0" style="1" hidden="1" customWidth="1"/>
    <col min="775" max="775" width="4.125" style="1" customWidth="1"/>
    <col min="776" max="777" width="4.375" style="1" customWidth="1"/>
    <col min="778" max="778" width="15.75" style="1" customWidth="1"/>
    <col min="779" max="779" width="26.875" style="1" customWidth="1"/>
    <col min="780" max="780" width="2.875" style="1" customWidth="1"/>
    <col min="781" max="788" width="11" style="1"/>
    <col min="789" max="789" width="11" style="1" customWidth="1"/>
    <col min="790" max="790" width="0" style="1" hidden="1" customWidth="1"/>
    <col min="791" max="1023" width="11" style="1"/>
    <col min="1024" max="1024" width="2.875" style="1" customWidth="1"/>
    <col min="1025" max="1025" width="4.875" style="1" customWidth="1"/>
    <col min="1026" max="1026" width="13.625" style="1" customWidth="1"/>
    <col min="1027" max="1027" width="18.125" style="1" customWidth="1"/>
    <col min="1028" max="1028" width="18.5" style="1" customWidth="1"/>
    <col min="1029" max="1030" width="0" style="1" hidden="1" customWidth="1"/>
    <col min="1031" max="1031" width="4.125" style="1" customWidth="1"/>
    <col min="1032" max="1033" width="4.375" style="1" customWidth="1"/>
    <col min="1034" max="1034" width="15.75" style="1" customWidth="1"/>
    <col min="1035" max="1035" width="26.875" style="1" customWidth="1"/>
    <col min="1036" max="1036" width="2.875" style="1" customWidth="1"/>
    <col min="1037" max="1044" width="11" style="1"/>
    <col min="1045" max="1045" width="11" style="1" customWidth="1"/>
    <col min="1046" max="1046" width="0" style="1" hidden="1" customWidth="1"/>
    <col min="1047" max="1279" width="11" style="1"/>
    <col min="1280" max="1280" width="2.875" style="1" customWidth="1"/>
    <col min="1281" max="1281" width="4.875" style="1" customWidth="1"/>
    <col min="1282" max="1282" width="13.625" style="1" customWidth="1"/>
    <col min="1283" max="1283" width="18.125" style="1" customWidth="1"/>
    <col min="1284" max="1284" width="18.5" style="1" customWidth="1"/>
    <col min="1285" max="1286" width="0" style="1" hidden="1" customWidth="1"/>
    <col min="1287" max="1287" width="4.125" style="1" customWidth="1"/>
    <col min="1288" max="1289" width="4.375" style="1" customWidth="1"/>
    <col min="1290" max="1290" width="15.75" style="1" customWidth="1"/>
    <col min="1291" max="1291" width="26.875" style="1" customWidth="1"/>
    <col min="1292" max="1292" width="2.875" style="1" customWidth="1"/>
    <col min="1293" max="1300" width="11" style="1"/>
    <col min="1301" max="1301" width="11" style="1" customWidth="1"/>
    <col min="1302" max="1302" width="0" style="1" hidden="1" customWidth="1"/>
    <col min="1303" max="1535" width="11" style="1"/>
    <col min="1536" max="1536" width="2.875" style="1" customWidth="1"/>
    <col min="1537" max="1537" width="4.875" style="1" customWidth="1"/>
    <col min="1538" max="1538" width="13.625" style="1" customWidth="1"/>
    <col min="1539" max="1539" width="18.125" style="1" customWidth="1"/>
    <col min="1540" max="1540" width="18.5" style="1" customWidth="1"/>
    <col min="1541" max="1542" width="0" style="1" hidden="1" customWidth="1"/>
    <col min="1543" max="1543" width="4.125" style="1" customWidth="1"/>
    <col min="1544" max="1545" width="4.375" style="1" customWidth="1"/>
    <col min="1546" max="1546" width="15.75" style="1" customWidth="1"/>
    <col min="1547" max="1547" width="26.875" style="1" customWidth="1"/>
    <col min="1548" max="1548" width="2.875" style="1" customWidth="1"/>
    <col min="1549" max="1556" width="11" style="1"/>
    <col min="1557" max="1557" width="11" style="1" customWidth="1"/>
    <col min="1558" max="1558" width="0" style="1" hidden="1" customWidth="1"/>
    <col min="1559" max="1791" width="11" style="1"/>
    <col min="1792" max="1792" width="2.875" style="1" customWidth="1"/>
    <col min="1793" max="1793" width="4.875" style="1" customWidth="1"/>
    <col min="1794" max="1794" width="13.625" style="1" customWidth="1"/>
    <col min="1795" max="1795" width="18.125" style="1" customWidth="1"/>
    <col min="1796" max="1796" width="18.5" style="1" customWidth="1"/>
    <col min="1797" max="1798" width="0" style="1" hidden="1" customWidth="1"/>
    <col min="1799" max="1799" width="4.125" style="1" customWidth="1"/>
    <col min="1800" max="1801" width="4.375" style="1" customWidth="1"/>
    <col min="1802" max="1802" width="15.75" style="1" customWidth="1"/>
    <col min="1803" max="1803" width="26.875" style="1" customWidth="1"/>
    <col min="1804" max="1804" width="2.875" style="1" customWidth="1"/>
    <col min="1805" max="1812" width="11" style="1"/>
    <col min="1813" max="1813" width="11" style="1" customWidth="1"/>
    <col min="1814" max="1814" width="0" style="1" hidden="1" customWidth="1"/>
    <col min="1815" max="2047" width="11" style="1"/>
    <col min="2048" max="2048" width="2.875" style="1" customWidth="1"/>
    <col min="2049" max="2049" width="4.875" style="1" customWidth="1"/>
    <col min="2050" max="2050" width="13.625" style="1" customWidth="1"/>
    <col min="2051" max="2051" width="18.125" style="1" customWidth="1"/>
    <col min="2052" max="2052" width="18.5" style="1" customWidth="1"/>
    <col min="2053" max="2054" width="0" style="1" hidden="1" customWidth="1"/>
    <col min="2055" max="2055" width="4.125" style="1" customWidth="1"/>
    <col min="2056" max="2057" width="4.375" style="1" customWidth="1"/>
    <col min="2058" max="2058" width="15.75" style="1" customWidth="1"/>
    <col min="2059" max="2059" width="26.875" style="1" customWidth="1"/>
    <col min="2060" max="2060" width="2.875" style="1" customWidth="1"/>
    <col min="2061" max="2068" width="11" style="1"/>
    <col min="2069" max="2069" width="11" style="1" customWidth="1"/>
    <col min="2070" max="2070" width="0" style="1" hidden="1" customWidth="1"/>
    <col min="2071" max="2303" width="11" style="1"/>
    <col min="2304" max="2304" width="2.875" style="1" customWidth="1"/>
    <col min="2305" max="2305" width="4.875" style="1" customWidth="1"/>
    <col min="2306" max="2306" width="13.625" style="1" customWidth="1"/>
    <col min="2307" max="2307" width="18.125" style="1" customWidth="1"/>
    <col min="2308" max="2308" width="18.5" style="1" customWidth="1"/>
    <col min="2309" max="2310" width="0" style="1" hidden="1" customWidth="1"/>
    <col min="2311" max="2311" width="4.125" style="1" customWidth="1"/>
    <col min="2312" max="2313" width="4.375" style="1" customWidth="1"/>
    <col min="2314" max="2314" width="15.75" style="1" customWidth="1"/>
    <col min="2315" max="2315" width="26.875" style="1" customWidth="1"/>
    <col min="2316" max="2316" width="2.875" style="1" customWidth="1"/>
    <col min="2317" max="2324" width="11" style="1"/>
    <col min="2325" max="2325" width="11" style="1" customWidth="1"/>
    <col min="2326" max="2326" width="0" style="1" hidden="1" customWidth="1"/>
    <col min="2327" max="2559" width="11" style="1"/>
    <col min="2560" max="2560" width="2.875" style="1" customWidth="1"/>
    <col min="2561" max="2561" width="4.875" style="1" customWidth="1"/>
    <col min="2562" max="2562" width="13.625" style="1" customWidth="1"/>
    <col min="2563" max="2563" width="18.125" style="1" customWidth="1"/>
    <col min="2564" max="2564" width="18.5" style="1" customWidth="1"/>
    <col min="2565" max="2566" width="0" style="1" hidden="1" customWidth="1"/>
    <col min="2567" max="2567" width="4.125" style="1" customWidth="1"/>
    <col min="2568" max="2569" width="4.375" style="1" customWidth="1"/>
    <col min="2570" max="2570" width="15.75" style="1" customWidth="1"/>
    <col min="2571" max="2571" width="26.875" style="1" customWidth="1"/>
    <col min="2572" max="2572" width="2.875" style="1" customWidth="1"/>
    <col min="2573" max="2580" width="11" style="1"/>
    <col min="2581" max="2581" width="11" style="1" customWidth="1"/>
    <col min="2582" max="2582" width="0" style="1" hidden="1" customWidth="1"/>
    <col min="2583" max="2815" width="11" style="1"/>
    <col min="2816" max="2816" width="2.875" style="1" customWidth="1"/>
    <col min="2817" max="2817" width="4.875" style="1" customWidth="1"/>
    <col min="2818" max="2818" width="13.625" style="1" customWidth="1"/>
    <col min="2819" max="2819" width="18.125" style="1" customWidth="1"/>
    <col min="2820" max="2820" width="18.5" style="1" customWidth="1"/>
    <col min="2821" max="2822" width="0" style="1" hidden="1" customWidth="1"/>
    <col min="2823" max="2823" width="4.125" style="1" customWidth="1"/>
    <col min="2824" max="2825" width="4.375" style="1" customWidth="1"/>
    <col min="2826" max="2826" width="15.75" style="1" customWidth="1"/>
    <col min="2827" max="2827" width="26.875" style="1" customWidth="1"/>
    <col min="2828" max="2828" width="2.875" style="1" customWidth="1"/>
    <col min="2829" max="2836" width="11" style="1"/>
    <col min="2837" max="2837" width="11" style="1" customWidth="1"/>
    <col min="2838" max="2838" width="0" style="1" hidden="1" customWidth="1"/>
    <col min="2839" max="3071" width="11" style="1"/>
    <col min="3072" max="3072" width="2.875" style="1" customWidth="1"/>
    <col min="3073" max="3073" width="4.875" style="1" customWidth="1"/>
    <col min="3074" max="3074" width="13.625" style="1" customWidth="1"/>
    <col min="3075" max="3075" width="18.125" style="1" customWidth="1"/>
    <col min="3076" max="3076" width="18.5" style="1" customWidth="1"/>
    <col min="3077" max="3078" width="0" style="1" hidden="1" customWidth="1"/>
    <col min="3079" max="3079" width="4.125" style="1" customWidth="1"/>
    <col min="3080" max="3081" width="4.375" style="1" customWidth="1"/>
    <col min="3082" max="3082" width="15.75" style="1" customWidth="1"/>
    <col min="3083" max="3083" width="26.875" style="1" customWidth="1"/>
    <col min="3084" max="3084" width="2.875" style="1" customWidth="1"/>
    <col min="3085" max="3092" width="11" style="1"/>
    <col min="3093" max="3093" width="11" style="1" customWidth="1"/>
    <col min="3094" max="3094" width="0" style="1" hidden="1" customWidth="1"/>
    <col min="3095" max="3327" width="11" style="1"/>
    <col min="3328" max="3328" width="2.875" style="1" customWidth="1"/>
    <col min="3329" max="3329" width="4.875" style="1" customWidth="1"/>
    <col min="3330" max="3330" width="13.625" style="1" customWidth="1"/>
    <col min="3331" max="3331" width="18.125" style="1" customWidth="1"/>
    <col min="3332" max="3332" width="18.5" style="1" customWidth="1"/>
    <col min="3333" max="3334" width="0" style="1" hidden="1" customWidth="1"/>
    <col min="3335" max="3335" width="4.125" style="1" customWidth="1"/>
    <col min="3336" max="3337" width="4.375" style="1" customWidth="1"/>
    <col min="3338" max="3338" width="15.75" style="1" customWidth="1"/>
    <col min="3339" max="3339" width="26.875" style="1" customWidth="1"/>
    <col min="3340" max="3340" width="2.875" style="1" customWidth="1"/>
    <col min="3341" max="3348" width="11" style="1"/>
    <col min="3349" max="3349" width="11" style="1" customWidth="1"/>
    <col min="3350" max="3350" width="0" style="1" hidden="1" customWidth="1"/>
    <col min="3351" max="3583" width="11" style="1"/>
    <col min="3584" max="3584" width="2.875" style="1" customWidth="1"/>
    <col min="3585" max="3585" width="4.875" style="1" customWidth="1"/>
    <col min="3586" max="3586" width="13.625" style="1" customWidth="1"/>
    <col min="3587" max="3587" width="18.125" style="1" customWidth="1"/>
    <col min="3588" max="3588" width="18.5" style="1" customWidth="1"/>
    <col min="3589" max="3590" width="0" style="1" hidden="1" customWidth="1"/>
    <col min="3591" max="3591" width="4.125" style="1" customWidth="1"/>
    <col min="3592" max="3593" width="4.375" style="1" customWidth="1"/>
    <col min="3594" max="3594" width="15.75" style="1" customWidth="1"/>
    <col min="3595" max="3595" width="26.875" style="1" customWidth="1"/>
    <col min="3596" max="3596" width="2.875" style="1" customWidth="1"/>
    <col min="3597" max="3604" width="11" style="1"/>
    <col min="3605" max="3605" width="11" style="1" customWidth="1"/>
    <col min="3606" max="3606" width="0" style="1" hidden="1" customWidth="1"/>
    <col min="3607" max="3839" width="11" style="1"/>
    <col min="3840" max="3840" width="2.875" style="1" customWidth="1"/>
    <col min="3841" max="3841" width="4.875" style="1" customWidth="1"/>
    <col min="3842" max="3842" width="13.625" style="1" customWidth="1"/>
    <col min="3843" max="3843" width="18.125" style="1" customWidth="1"/>
    <col min="3844" max="3844" width="18.5" style="1" customWidth="1"/>
    <col min="3845" max="3846" width="0" style="1" hidden="1" customWidth="1"/>
    <col min="3847" max="3847" width="4.125" style="1" customWidth="1"/>
    <col min="3848" max="3849" width="4.375" style="1" customWidth="1"/>
    <col min="3850" max="3850" width="15.75" style="1" customWidth="1"/>
    <col min="3851" max="3851" width="26.875" style="1" customWidth="1"/>
    <col min="3852" max="3852" width="2.875" style="1" customWidth="1"/>
    <col min="3853" max="3860" width="11" style="1"/>
    <col min="3861" max="3861" width="11" style="1" customWidth="1"/>
    <col min="3862" max="3862" width="0" style="1" hidden="1" customWidth="1"/>
    <col min="3863" max="4095" width="11" style="1"/>
    <col min="4096" max="4096" width="2.875" style="1" customWidth="1"/>
    <col min="4097" max="4097" width="4.875" style="1" customWidth="1"/>
    <col min="4098" max="4098" width="13.625" style="1" customWidth="1"/>
    <col min="4099" max="4099" width="18.125" style="1" customWidth="1"/>
    <col min="4100" max="4100" width="18.5" style="1" customWidth="1"/>
    <col min="4101" max="4102" width="0" style="1" hidden="1" customWidth="1"/>
    <col min="4103" max="4103" width="4.125" style="1" customWidth="1"/>
    <col min="4104" max="4105" width="4.375" style="1" customWidth="1"/>
    <col min="4106" max="4106" width="15.75" style="1" customWidth="1"/>
    <col min="4107" max="4107" width="26.875" style="1" customWidth="1"/>
    <col min="4108" max="4108" width="2.875" style="1" customWidth="1"/>
    <col min="4109" max="4116" width="11" style="1"/>
    <col min="4117" max="4117" width="11" style="1" customWidth="1"/>
    <col min="4118" max="4118" width="0" style="1" hidden="1" customWidth="1"/>
    <col min="4119" max="4351" width="11" style="1"/>
    <col min="4352" max="4352" width="2.875" style="1" customWidth="1"/>
    <col min="4353" max="4353" width="4.875" style="1" customWidth="1"/>
    <col min="4354" max="4354" width="13.625" style="1" customWidth="1"/>
    <col min="4355" max="4355" width="18.125" style="1" customWidth="1"/>
    <col min="4356" max="4356" width="18.5" style="1" customWidth="1"/>
    <col min="4357" max="4358" width="0" style="1" hidden="1" customWidth="1"/>
    <col min="4359" max="4359" width="4.125" style="1" customWidth="1"/>
    <col min="4360" max="4361" width="4.375" style="1" customWidth="1"/>
    <col min="4362" max="4362" width="15.75" style="1" customWidth="1"/>
    <col min="4363" max="4363" width="26.875" style="1" customWidth="1"/>
    <col min="4364" max="4364" width="2.875" style="1" customWidth="1"/>
    <col min="4365" max="4372" width="11" style="1"/>
    <col min="4373" max="4373" width="11" style="1" customWidth="1"/>
    <col min="4374" max="4374" width="0" style="1" hidden="1" customWidth="1"/>
    <col min="4375" max="4607" width="11" style="1"/>
    <col min="4608" max="4608" width="2.875" style="1" customWidth="1"/>
    <col min="4609" max="4609" width="4.875" style="1" customWidth="1"/>
    <col min="4610" max="4610" width="13.625" style="1" customWidth="1"/>
    <col min="4611" max="4611" width="18.125" style="1" customWidth="1"/>
    <col min="4612" max="4612" width="18.5" style="1" customWidth="1"/>
    <col min="4613" max="4614" width="0" style="1" hidden="1" customWidth="1"/>
    <col min="4615" max="4615" width="4.125" style="1" customWidth="1"/>
    <col min="4616" max="4617" width="4.375" style="1" customWidth="1"/>
    <col min="4618" max="4618" width="15.75" style="1" customWidth="1"/>
    <col min="4619" max="4619" width="26.875" style="1" customWidth="1"/>
    <col min="4620" max="4620" width="2.875" style="1" customWidth="1"/>
    <col min="4621" max="4628" width="11" style="1"/>
    <col min="4629" max="4629" width="11" style="1" customWidth="1"/>
    <col min="4630" max="4630" width="0" style="1" hidden="1" customWidth="1"/>
    <col min="4631" max="4863" width="11" style="1"/>
    <col min="4864" max="4864" width="2.875" style="1" customWidth="1"/>
    <col min="4865" max="4865" width="4.875" style="1" customWidth="1"/>
    <col min="4866" max="4866" width="13.625" style="1" customWidth="1"/>
    <col min="4867" max="4867" width="18.125" style="1" customWidth="1"/>
    <col min="4868" max="4868" width="18.5" style="1" customWidth="1"/>
    <col min="4869" max="4870" width="0" style="1" hidden="1" customWidth="1"/>
    <col min="4871" max="4871" width="4.125" style="1" customWidth="1"/>
    <col min="4872" max="4873" width="4.375" style="1" customWidth="1"/>
    <col min="4874" max="4874" width="15.75" style="1" customWidth="1"/>
    <col min="4875" max="4875" width="26.875" style="1" customWidth="1"/>
    <col min="4876" max="4876" width="2.875" style="1" customWidth="1"/>
    <col min="4877" max="4884" width="11" style="1"/>
    <col min="4885" max="4885" width="11" style="1" customWidth="1"/>
    <col min="4886" max="4886" width="0" style="1" hidden="1" customWidth="1"/>
    <col min="4887" max="5119" width="11" style="1"/>
    <col min="5120" max="5120" width="2.875" style="1" customWidth="1"/>
    <col min="5121" max="5121" width="4.875" style="1" customWidth="1"/>
    <col min="5122" max="5122" width="13.625" style="1" customWidth="1"/>
    <col min="5123" max="5123" width="18.125" style="1" customWidth="1"/>
    <col min="5124" max="5124" width="18.5" style="1" customWidth="1"/>
    <col min="5125" max="5126" width="0" style="1" hidden="1" customWidth="1"/>
    <col min="5127" max="5127" width="4.125" style="1" customWidth="1"/>
    <col min="5128" max="5129" width="4.375" style="1" customWidth="1"/>
    <col min="5130" max="5130" width="15.75" style="1" customWidth="1"/>
    <col min="5131" max="5131" width="26.875" style="1" customWidth="1"/>
    <col min="5132" max="5132" width="2.875" style="1" customWidth="1"/>
    <col min="5133" max="5140" width="11" style="1"/>
    <col min="5141" max="5141" width="11" style="1" customWidth="1"/>
    <col min="5142" max="5142" width="0" style="1" hidden="1" customWidth="1"/>
    <col min="5143" max="5375" width="11" style="1"/>
    <col min="5376" max="5376" width="2.875" style="1" customWidth="1"/>
    <col min="5377" max="5377" width="4.875" style="1" customWidth="1"/>
    <col min="5378" max="5378" width="13.625" style="1" customWidth="1"/>
    <col min="5379" max="5379" width="18.125" style="1" customWidth="1"/>
    <col min="5380" max="5380" width="18.5" style="1" customWidth="1"/>
    <col min="5381" max="5382" width="0" style="1" hidden="1" customWidth="1"/>
    <col min="5383" max="5383" width="4.125" style="1" customWidth="1"/>
    <col min="5384" max="5385" width="4.375" style="1" customWidth="1"/>
    <col min="5386" max="5386" width="15.75" style="1" customWidth="1"/>
    <col min="5387" max="5387" width="26.875" style="1" customWidth="1"/>
    <col min="5388" max="5388" width="2.875" style="1" customWidth="1"/>
    <col min="5389" max="5396" width="11" style="1"/>
    <col min="5397" max="5397" width="11" style="1" customWidth="1"/>
    <col min="5398" max="5398" width="0" style="1" hidden="1" customWidth="1"/>
    <col min="5399" max="5631" width="11" style="1"/>
    <col min="5632" max="5632" width="2.875" style="1" customWidth="1"/>
    <col min="5633" max="5633" width="4.875" style="1" customWidth="1"/>
    <col min="5634" max="5634" width="13.625" style="1" customWidth="1"/>
    <col min="5635" max="5635" width="18.125" style="1" customWidth="1"/>
    <col min="5636" max="5636" width="18.5" style="1" customWidth="1"/>
    <col min="5637" max="5638" width="0" style="1" hidden="1" customWidth="1"/>
    <col min="5639" max="5639" width="4.125" style="1" customWidth="1"/>
    <col min="5640" max="5641" width="4.375" style="1" customWidth="1"/>
    <col min="5642" max="5642" width="15.75" style="1" customWidth="1"/>
    <col min="5643" max="5643" width="26.875" style="1" customWidth="1"/>
    <col min="5644" max="5644" width="2.875" style="1" customWidth="1"/>
    <col min="5645" max="5652" width="11" style="1"/>
    <col min="5653" max="5653" width="11" style="1" customWidth="1"/>
    <col min="5654" max="5654" width="0" style="1" hidden="1" customWidth="1"/>
    <col min="5655" max="5887" width="11" style="1"/>
    <col min="5888" max="5888" width="2.875" style="1" customWidth="1"/>
    <col min="5889" max="5889" width="4.875" style="1" customWidth="1"/>
    <col min="5890" max="5890" width="13.625" style="1" customWidth="1"/>
    <col min="5891" max="5891" width="18.125" style="1" customWidth="1"/>
    <col min="5892" max="5892" width="18.5" style="1" customWidth="1"/>
    <col min="5893" max="5894" width="0" style="1" hidden="1" customWidth="1"/>
    <col min="5895" max="5895" width="4.125" style="1" customWidth="1"/>
    <col min="5896" max="5897" width="4.375" style="1" customWidth="1"/>
    <col min="5898" max="5898" width="15.75" style="1" customWidth="1"/>
    <col min="5899" max="5899" width="26.875" style="1" customWidth="1"/>
    <col min="5900" max="5900" width="2.875" style="1" customWidth="1"/>
    <col min="5901" max="5908" width="11" style="1"/>
    <col min="5909" max="5909" width="11" style="1" customWidth="1"/>
    <col min="5910" max="5910" width="0" style="1" hidden="1" customWidth="1"/>
    <col min="5911" max="6143" width="11" style="1"/>
    <col min="6144" max="6144" width="2.875" style="1" customWidth="1"/>
    <col min="6145" max="6145" width="4.875" style="1" customWidth="1"/>
    <col min="6146" max="6146" width="13.625" style="1" customWidth="1"/>
    <col min="6147" max="6147" width="18.125" style="1" customWidth="1"/>
    <col min="6148" max="6148" width="18.5" style="1" customWidth="1"/>
    <col min="6149" max="6150" width="0" style="1" hidden="1" customWidth="1"/>
    <col min="6151" max="6151" width="4.125" style="1" customWidth="1"/>
    <col min="6152" max="6153" width="4.375" style="1" customWidth="1"/>
    <col min="6154" max="6154" width="15.75" style="1" customWidth="1"/>
    <col min="6155" max="6155" width="26.875" style="1" customWidth="1"/>
    <col min="6156" max="6156" width="2.875" style="1" customWidth="1"/>
    <col min="6157" max="6164" width="11" style="1"/>
    <col min="6165" max="6165" width="11" style="1" customWidth="1"/>
    <col min="6166" max="6166" width="0" style="1" hidden="1" customWidth="1"/>
    <col min="6167" max="6399" width="11" style="1"/>
    <col min="6400" max="6400" width="2.875" style="1" customWidth="1"/>
    <col min="6401" max="6401" width="4.875" style="1" customWidth="1"/>
    <col min="6402" max="6402" width="13.625" style="1" customWidth="1"/>
    <col min="6403" max="6403" width="18.125" style="1" customWidth="1"/>
    <col min="6404" max="6404" width="18.5" style="1" customWidth="1"/>
    <col min="6405" max="6406" width="0" style="1" hidden="1" customWidth="1"/>
    <col min="6407" max="6407" width="4.125" style="1" customWidth="1"/>
    <col min="6408" max="6409" width="4.375" style="1" customWidth="1"/>
    <col min="6410" max="6410" width="15.75" style="1" customWidth="1"/>
    <col min="6411" max="6411" width="26.875" style="1" customWidth="1"/>
    <col min="6412" max="6412" width="2.875" style="1" customWidth="1"/>
    <col min="6413" max="6420" width="11" style="1"/>
    <col min="6421" max="6421" width="11" style="1" customWidth="1"/>
    <col min="6422" max="6422" width="0" style="1" hidden="1" customWidth="1"/>
    <col min="6423" max="6655" width="11" style="1"/>
    <col min="6656" max="6656" width="2.875" style="1" customWidth="1"/>
    <col min="6657" max="6657" width="4.875" style="1" customWidth="1"/>
    <col min="6658" max="6658" width="13.625" style="1" customWidth="1"/>
    <col min="6659" max="6659" width="18.125" style="1" customWidth="1"/>
    <col min="6660" max="6660" width="18.5" style="1" customWidth="1"/>
    <col min="6661" max="6662" width="0" style="1" hidden="1" customWidth="1"/>
    <col min="6663" max="6663" width="4.125" style="1" customWidth="1"/>
    <col min="6664" max="6665" width="4.375" style="1" customWidth="1"/>
    <col min="6666" max="6666" width="15.75" style="1" customWidth="1"/>
    <col min="6667" max="6667" width="26.875" style="1" customWidth="1"/>
    <col min="6668" max="6668" width="2.875" style="1" customWidth="1"/>
    <col min="6669" max="6676" width="11" style="1"/>
    <col min="6677" max="6677" width="11" style="1" customWidth="1"/>
    <col min="6678" max="6678" width="0" style="1" hidden="1" customWidth="1"/>
    <col min="6679" max="6911" width="11" style="1"/>
    <col min="6912" max="6912" width="2.875" style="1" customWidth="1"/>
    <col min="6913" max="6913" width="4.875" style="1" customWidth="1"/>
    <col min="6914" max="6914" width="13.625" style="1" customWidth="1"/>
    <col min="6915" max="6915" width="18.125" style="1" customWidth="1"/>
    <col min="6916" max="6916" width="18.5" style="1" customWidth="1"/>
    <col min="6917" max="6918" width="0" style="1" hidden="1" customWidth="1"/>
    <col min="6919" max="6919" width="4.125" style="1" customWidth="1"/>
    <col min="6920" max="6921" width="4.375" style="1" customWidth="1"/>
    <col min="6922" max="6922" width="15.75" style="1" customWidth="1"/>
    <col min="6923" max="6923" width="26.875" style="1" customWidth="1"/>
    <col min="6924" max="6924" width="2.875" style="1" customWidth="1"/>
    <col min="6925" max="6932" width="11" style="1"/>
    <col min="6933" max="6933" width="11" style="1" customWidth="1"/>
    <col min="6934" max="6934" width="0" style="1" hidden="1" customWidth="1"/>
    <col min="6935" max="7167" width="11" style="1"/>
    <col min="7168" max="7168" width="2.875" style="1" customWidth="1"/>
    <col min="7169" max="7169" width="4.875" style="1" customWidth="1"/>
    <col min="7170" max="7170" width="13.625" style="1" customWidth="1"/>
    <col min="7171" max="7171" width="18.125" style="1" customWidth="1"/>
    <col min="7172" max="7172" width="18.5" style="1" customWidth="1"/>
    <col min="7173" max="7174" width="0" style="1" hidden="1" customWidth="1"/>
    <col min="7175" max="7175" width="4.125" style="1" customWidth="1"/>
    <col min="7176" max="7177" width="4.375" style="1" customWidth="1"/>
    <col min="7178" max="7178" width="15.75" style="1" customWidth="1"/>
    <col min="7179" max="7179" width="26.875" style="1" customWidth="1"/>
    <col min="7180" max="7180" width="2.875" style="1" customWidth="1"/>
    <col min="7181" max="7188" width="11" style="1"/>
    <col min="7189" max="7189" width="11" style="1" customWidth="1"/>
    <col min="7190" max="7190" width="0" style="1" hidden="1" customWidth="1"/>
    <col min="7191" max="7423" width="11" style="1"/>
    <col min="7424" max="7424" width="2.875" style="1" customWidth="1"/>
    <col min="7425" max="7425" width="4.875" style="1" customWidth="1"/>
    <col min="7426" max="7426" width="13.625" style="1" customWidth="1"/>
    <col min="7427" max="7427" width="18.125" style="1" customWidth="1"/>
    <col min="7428" max="7428" width="18.5" style="1" customWidth="1"/>
    <col min="7429" max="7430" width="0" style="1" hidden="1" customWidth="1"/>
    <col min="7431" max="7431" width="4.125" style="1" customWidth="1"/>
    <col min="7432" max="7433" width="4.375" style="1" customWidth="1"/>
    <col min="7434" max="7434" width="15.75" style="1" customWidth="1"/>
    <col min="7435" max="7435" width="26.875" style="1" customWidth="1"/>
    <col min="7436" max="7436" width="2.875" style="1" customWidth="1"/>
    <col min="7437" max="7444" width="11" style="1"/>
    <col min="7445" max="7445" width="11" style="1" customWidth="1"/>
    <col min="7446" max="7446" width="0" style="1" hidden="1" customWidth="1"/>
    <col min="7447" max="7679" width="11" style="1"/>
    <col min="7680" max="7680" width="2.875" style="1" customWidth="1"/>
    <col min="7681" max="7681" width="4.875" style="1" customWidth="1"/>
    <col min="7682" max="7682" width="13.625" style="1" customWidth="1"/>
    <col min="7683" max="7683" width="18.125" style="1" customWidth="1"/>
    <col min="7684" max="7684" width="18.5" style="1" customWidth="1"/>
    <col min="7685" max="7686" width="0" style="1" hidden="1" customWidth="1"/>
    <col min="7687" max="7687" width="4.125" style="1" customWidth="1"/>
    <col min="7688" max="7689" width="4.375" style="1" customWidth="1"/>
    <col min="7690" max="7690" width="15.75" style="1" customWidth="1"/>
    <col min="7691" max="7691" width="26.875" style="1" customWidth="1"/>
    <col min="7692" max="7692" width="2.875" style="1" customWidth="1"/>
    <col min="7693" max="7700" width="11" style="1"/>
    <col min="7701" max="7701" width="11" style="1" customWidth="1"/>
    <col min="7702" max="7702" width="0" style="1" hidden="1" customWidth="1"/>
    <col min="7703" max="7935" width="11" style="1"/>
    <col min="7936" max="7936" width="2.875" style="1" customWidth="1"/>
    <col min="7937" max="7937" width="4.875" style="1" customWidth="1"/>
    <col min="7938" max="7938" width="13.625" style="1" customWidth="1"/>
    <col min="7939" max="7939" width="18.125" style="1" customWidth="1"/>
    <col min="7940" max="7940" width="18.5" style="1" customWidth="1"/>
    <col min="7941" max="7942" width="0" style="1" hidden="1" customWidth="1"/>
    <col min="7943" max="7943" width="4.125" style="1" customWidth="1"/>
    <col min="7944" max="7945" width="4.375" style="1" customWidth="1"/>
    <col min="7946" max="7946" width="15.75" style="1" customWidth="1"/>
    <col min="7947" max="7947" width="26.875" style="1" customWidth="1"/>
    <col min="7948" max="7948" width="2.875" style="1" customWidth="1"/>
    <col min="7949" max="7956" width="11" style="1"/>
    <col min="7957" max="7957" width="11" style="1" customWidth="1"/>
    <col min="7958" max="7958" width="0" style="1" hidden="1" customWidth="1"/>
    <col min="7959" max="8191" width="11" style="1"/>
    <col min="8192" max="8192" width="2.875" style="1" customWidth="1"/>
    <col min="8193" max="8193" width="4.875" style="1" customWidth="1"/>
    <col min="8194" max="8194" width="13.625" style="1" customWidth="1"/>
    <col min="8195" max="8195" width="18.125" style="1" customWidth="1"/>
    <col min="8196" max="8196" width="18.5" style="1" customWidth="1"/>
    <col min="8197" max="8198" width="0" style="1" hidden="1" customWidth="1"/>
    <col min="8199" max="8199" width="4.125" style="1" customWidth="1"/>
    <col min="8200" max="8201" width="4.375" style="1" customWidth="1"/>
    <col min="8202" max="8202" width="15.75" style="1" customWidth="1"/>
    <col min="8203" max="8203" width="26.875" style="1" customWidth="1"/>
    <col min="8204" max="8204" width="2.875" style="1" customWidth="1"/>
    <col min="8205" max="8212" width="11" style="1"/>
    <col min="8213" max="8213" width="11" style="1" customWidth="1"/>
    <col min="8214" max="8214" width="0" style="1" hidden="1" customWidth="1"/>
    <col min="8215" max="8447" width="11" style="1"/>
    <col min="8448" max="8448" width="2.875" style="1" customWidth="1"/>
    <col min="8449" max="8449" width="4.875" style="1" customWidth="1"/>
    <col min="8450" max="8450" width="13.625" style="1" customWidth="1"/>
    <col min="8451" max="8451" width="18.125" style="1" customWidth="1"/>
    <col min="8452" max="8452" width="18.5" style="1" customWidth="1"/>
    <col min="8453" max="8454" width="0" style="1" hidden="1" customWidth="1"/>
    <col min="8455" max="8455" width="4.125" style="1" customWidth="1"/>
    <col min="8456" max="8457" width="4.375" style="1" customWidth="1"/>
    <col min="8458" max="8458" width="15.75" style="1" customWidth="1"/>
    <col min="8459" max="8459" width="26.875" style="1" customWidth="1"/>
    <col min="8460" max="8460" width="2.875" style="1" customWidth="1"/>
    <col min="8461" max="8468" width="11" style="1"/>
    <col min="8469" max="8469" width="11" style="1" customWidth="1"/>
    <col min="8470" max="8470" width="0" style="1" hidden="1" customWidth="1"/>
    <col min="8471" max="8703" width="11" style="1"/>
    <col min="8704" max="8704" width="2.875" style="1" customWidth="1"/>
    <col min="8705" max="8705" width="4.875" style="1" customWidth="1"/>
    <col min="8706" max="8706" width="13.625" style="1" customWidth="1"/>
    <col min="8707" max="8707" width="18.125" style="1" customWidth="1"/>
    <col min="8708" max="8708" width="18.5" style="1" customWidth="1"/>
    <col min="8709" max="8710" width="0" style="1" hidden="1" customWidth="1"/>
    <col min="8711" max="8711" width="4.125" style="1" customWidth="1"/>
    <col min="8712" max="8713" width="4.375" style="1" customWidth="1"/>
    <col min="8714" max="8714" width="15.75" style="1" customWidth="1"/>
    <col min="8715" max="8715" width="26.875" style="1" customWidth="1"/>
    <col min="8716" max="8716" width="2.875" style="1" customWidth="1"/>
    <col min="8717" max="8724" width="11" style="1"/>
    <col min="8725" max="8725" width="11" style="1" customWidth="1"/>
    <col min="8726" max="8726" width="0" style="1" hidden="1" customWidth="1"/>
    <col min="8727" max="8959" width="11" style="1"/>
    <col min="8960" max="8960" width="2.875" style="1" customWidth="1"/>
    <col min="8961" max="8961" width="4.875" style="1" customWidth="1"/>
    <col min="8962" max="8962" width="13.625" style="1" customWidth="1"/>
    <col min="8963" max="8963" width="18.125" style="1" customWidth="1"/>
    <col min="8964" max="8964" width="18.5" style="1" customWidth="1"/>
    <col min="8965" max="8966" width="0" style="1" hidden="1" customWidth="1"/>
    <col min="8967" max="8967" width="4.125" style="1" customWidth="1"/>
    <col min="8968" max="8969" width="4.375" style="1" customWidth="1"/>
    <col min="8970" max="8970" width="15.75" style="1" customWidth="1"/>
    <col min="8971" max="8971" width="26.875" style="1" customWidth="1"/>
    <col min="8972" max="8972" width="2.875" style="1" customWidth="1"/>
    <col min="8973" max="8980" width="11" style="1"/>
    <col min="8981" max="8981" width="11" style="1" customWidth="1"/>
    <col min="8982" max="8982" width="0" style="1" hidden="1" customWidth="1"/>
    <col min="8983" max="9215" width="11" style="1"/>
    <col min="9216" max="9216" width="2.875" style="1" customWidth="1"/>
    <col min="9217" max="9217" width="4.875" style="1" customWidth="1"/>
    <col min="9218" max="9218" width="13.625" style="1" customWidth="1"/>
    <col min="9219" max="9219" width="18.125" style="1" customWidth="1"/>
    <col min="9220" max="9220" width="18.5" style="1" customWidth="1"/>
    <col min="9221" max="9222" width="0" style="1" hidden="1" customWidth="1"/>
    <col min="9223" max="9223" width="4.125" style="1" customWidth="1"/>
    <col min="9224" max="9225" width="4.375" style="1" customWidth="1"/>
    <col min="9226" max="9226" width="15.75" style="1" customWidth="1"/>
    <col min="9227" max="9227" width="26.875" style="1" customWidth="1"/>
    <col min="9228" max="9228" width="2.875" style="1" customWidth="1"/>
    <col min="9229" max="9236" width="11" style="1"/>
    <col min="9237" max="9237" width="11" style="1" customWidth="1"/>
    <col min="9238" max="9238" width="0" style="1" hidden="1" customWidth="1"/>
    <col min="9239" max="9471" width="11" style="1"/>
    <col min="9472" max="9472" width="2.875" style="1" customWidth="1"/>
    <col min="9473" max="9473" width="4.875" style="1" customWidth="1"/>
    <col min="9474" max="9474" width="13.625" style="1" customWidth="1"/>
    <col min="9475" max="9475" width="18.125" style="1" customWidth="1"/>
    <col min="9476" max="9476" width="18.5" style="1" customWidth="1"/>
    <col min="9477" max="9478" width="0" style="1" hidden="1" customWidth="1"/>
    <col min="9479" max="9479" width="4.125" style="1" customWidth="1"/>
    <col min="9480" max="9481" width="4.375" style="1" customWidth="1"/>
    <col min="9482" max="9482" width="15.75" style="1" customWidth="1"/>
    <col min="9483" max="9483" width="26.875" style="1" customWidth="1"/>
    <col min="9484" max="9484" width="2.875" style="1" customWidth="1"/>
    <col min="9485" max="9492" width="11" style="1"/>
    <col min="9493" max="9493" width="11" style="1" customWidth="1"/>
    <col min="9494" max="9494" width="0" style="1" hidden="1" customWidth="1"/>
    <col min="9495" max="9727" width="11" style="1"/>
    <col min="9728" max="9728" width="2.875" style="1" customWidth="1"/>
    <col min="9729" max="9729" width="4.875" style="1" customWidth="1"/>
    <col min="9730" max="9730" width="13.625" style="1" customWidth="1"/>
    <col min="9731" max="9731" width="18.125" style="1" customWidth="1"/>
    <col min="9732" max="9732" width="18.5" style="1" customWidth="1"/>
    <col min="9733" max="9734" width="0" style="1" hidden="1" customWidth="1"/>
    <col min="9735" max="9735" width="4.125" style="1" customWidth="1"/>
    <col min="9736" max="9737" width="4.375" style="1" customWidth="1"/>
    <col min="9738" max="9738" width="15.75" style="1" customWidth="1"/>
    <col min="9739" max="9739" width="26.875" style="1" customWidth="1"/>
    <col min="9740" max="9740" width="2.875" style="1" customWidth="1"/>
    <col min="9741" max="9748" width="11" style="1"/>
    <col min="9749" max="9749" width="11" style="1" customWidth="1"/>
    <col min="9750" max="9750" width="0" style="1" hidden="1" customWidth="1"/>
    <col min="9751" max="9983" width="11" style="1"/>
    <col min="9984" max="9984" width="2.875" style="1" customWidth="1"/>
    <col min="9985" max="9985" width="4.875" style="1" customWidth="1"/>
    <col min="9986" max="9986" width="13.625" style="1" customWidth="1"/>
    <col min="9987" max="9987" width="18.125" style="1" customWidth="1"/>
    <col min="9988" max="9988" width="18.5" style="1" customWidth="1"/>
    <col min="9989" max="9990" width="0" style="1" hidden="1" customWidth="1"/>
    <col min="9991" max="9991" width="4.125" style="1" customWidth="1"/>
    <col min="9992" max="9993" width="4.375" style="1" customWidth="1"/>
    <col min="9994" max="9994" width="15.75" style="1" customWidth="1"/>
    <col min="9995" max="9995" width="26.875" style="1" customWidth="1"/>
    <col min="9996" max="9996" width="2.875" style="1" customWidth="1"/>
    <col min="9997" max="10004" width="11" style="1"/>
    <col min="10005" max="10005" width="11" style="1" customWidth="1"/>
    <col min="10006" max="10006" width="0" style="1" hidden="1" customWidth="1"/>
    <col min="10007" max="10239" width="11" style="1"/>
    <col min="10240" max="10240" width="2.875" style="1" customWidth="1"/>
    <col min="10241" max="10241" width="4.875" style="1" customWidth="1"/>
    <col min="10242" max="10242" width="13.625" style="1" customWidth="1"/>
    <col min="10243" max="10243" width="18.125" style="1" customWidth="1"/>
    <col min="10244" max="10244" width="18.5" style="1" customWidth="1"/>
    <col min="10245" max="10246" width="0" style="1" hidden="1" customWidth="1"/>
    <col min="10247" max="10247" width="4.125" style="1" customWidth="1"/>
    <col min="10248" max="10249" width="4.375" style="1" customWidth="1"/>
    <col min="10250" max="10250" width="15.75" style="1" customWidth="1"/>
    <col min="10251" max="10251" width="26.875" style="1" customWidth="1"/>
    <col min="10252" max="10252" width="2.875" style="1" customWidth="1"/>
    <col min="10253" max="10260" width="11" style="1"/>
    <col min="10261" max="10261" width="11" style="1" customWidth="1"/>
    <col min="10262" max="10262" width="0" style="1" hidden="1" customWidth="1"/>
    <col min="10263" max="10495" width="11" style="1"/>
    <col min="10496" max="10496" width="2.875" style="1" customWidth="1"/>
    <col min="10497" max="10497" width="4.875" style="1" customWidth="1"/>
    <col min="10498" max="10498" width="13.625" style="1" customWidth="1"/>
    <col min="10499" max="10499" width="18.125" style="1" customWidth="1"/>
    <col min="10500" max="10500" width="18.5" style="1" customWidth="1"/>
    <col min="10501" max="10502" width="0" style="1" hidden="1" customWidth="1"/>
    <col min="10503" max="10503" width="4.125" style="1" customWidth="1"/>
    <col min="10504" max="10505" width="4.375" style="1" customWidth="1"/>
    <col min="10506" max="10506" width="15.75" style="1" customWidth="1"/>
    <col min="10507" max="10507" width="26.875" style="1" customWidth="1"/>
    <col min="10508" max="10508" width="2.875" style="1" customWidth="1"/>
    <col min="10509" max="10516" width="11" style="1"/>
    <col min="10517" max="10517" width="11" style="1" customWidth="1"/>
    <col min="10518" max="10518" width="0" style="1" hidden="1" customWidth="1"/>
    <col min="10519" max="10751" width="11" style="1"/>
    <col min="10752" max="10752" width="2.875" style="1" customWidth="1"/>
    <col min="10753" max="10753" width="4.875" style="1" customWidth="1"/>
    <col min="10754" max="10754" width="13.625" style="1" customWidth="1"/>
    <col min="10755" max="10755" width="18.125" style="1" customWidth="1"/>
    <col min="10756" max="10756" width="18.5" style="1" customWidth="1"/>
    <col min="10757" max="10758" width="0" style="1" hidden="1" customWidth="1"/>
    <col min="10759" max="10759" width="4.125" style="1" customWidth="1"/>
    <col min="10760" max="10761" width="4.375" style="1" customWidth="1"/>
    <col min="10762" max="10762" width="15.75" style="1" customWidth="1"/>
    <col min="10763" max="10763" width="26.875" style="1" customWidth="1"/>
    <col min="10764" max="10764" width="2.875" style="1" customWidth="1"/>
    <col min="10765" max="10772" width="11" style="1"/>
    <col min="10773" max="10773" width="11" style="1" customWidth="1"/>
    <col min="10774" max="10774" width="0" style="1" hidden="1" customWidth="1"/>
    <col min="10775" max="11007" width="11" style="1"/>
    <col min="11008" max="11008" width="2.875" style="1" customWidth="1"/>
    <col min="11009" max="11009" width="4.875" style="1" customWidth="1"/>
    <col min="11010" max="11010" width="13.625" style="1" customWidth="1"/>
    <col min="11011" max="11011" width="18.125" style="1" customWidth="1"/>
    <col min="11012" max="11012" width="18.5" style="1" customWidth="1"/>
    <col min="11013" max="11014" width="0" style="1" hidden="1" customWidth="1"/>
    <col min="11015" max="11015" width="4.125" style="1" customWidth="1"/>
    <col min="11016" max="11017" width="4.375" style="1" customWidth="1"/>
    <col min="11018" max="11018" width="15.75" style="1" customWidth="1"/>
    <col min="11019" max="11019" width="26.875" style="1" customWidth="1"/>
    <col min="11020" max="11020" width="2.875" style="1" customWidth="1"/>
    <col min="11021" max="11028" width="11" style="1"/>
    <col min="11029" max="11029" width="11" style="1" customWidth="1"/>
    <col min="11030" max="11030" width="0" style="1" hidden="1" customWidth="1"/>
    <col min="11031" max="11263" width="11" style="1"/>
    <col min="11264" max="11264" width="2.875" style="1" customWidth="1"/>
    <col min="11265" max="11265" width="4.875" style="1" customWidth="1"/>
    <col min="11266" max="11266" width="13.625" style="1" customWidth="1"/>
    <col min="11267" max="11267" width="18.125" style="1" customWidth="1"/>
    <col min="11268" max="11268" width="18.5" style="1" customWidth="1"/>
    <col min="11269" max="11270" width="0" style="1" hidden="1" customWidth="1"/>
    <col min="11271" max="11271" width="4.125" style="1" customWidth="1"/>
    <col min="11272" max="11273" width="4.375" style="1" customWidth="1"/>
    <col min="11274" max="11274" width="15.75" style="1" customWidth="1"/>
    <col min="11275" max="11275" width="26.875" style="1" customWidth="1"/>
    <col min="11276" max="11276" width="2.875" style="1" customWidth="1"/>
    <col min="11277" max="11284" width="11" style="1"/>
    <col min="11285" max="11285" width="11" style="1" customWidth="1"/>
    <col min="11286" max="11286" width="0" style="1" hidden="1" customWidth="1"/>
    <col min="11287" max="11519" width="11" style="1"/>
    <col min="11520" max="11520" width="2.875" style="1" customWidth="1"/>
    <col min="11521" max="11521" width="4.875" style="1" customWidth="1"/>
    <col min="11522" max="11522" width="13.625" style="1" customWidth="1"/>
    <col min="11523" max="11523" width="18.125" style="1" customWidth="1"/>
    <col min="11524" max="11524" width="18.5" style="1" customWidth="1"/>
    <col min="11525" max="11526" width="0" style="1" hidden="1" customWidth="1"/>
    <col min="11527" max="11527" width="4.125" style="1" customWidth="1"/>
    <col min="11528" max="11529" width="4.375" style="1" customWidth="1"/>
    <col min="11530" max="11530" width="15.75" style="1" customWidth="1"/>
    <col min="11531" max="11531" width="26.875" style="1" customWidth="1"/>
    <col min="11532" max="11532" width="2.875" style="1" customWidth="1"/>
    <col min="11533" max="11540" width="11" style="1"/>
    <col min="11541" max="11541" width="11" style="1" customWidth="1"/>
    <col min="11542" max="11542" width="0" style="1" hidden="1" customWidth="1"/>
    <col min="11543" max="11775" width="11" style="1"/>
    <col min="11776" max="11776" width="2.875" style="1" customWidth="1"/>
    <col min="11777" max="11777" width="4.875" style="1" customWidth="1"/>
    <col min="11778" max="11778" width="13.625" style="1" customWidth="1"/>
    <col min="11779" max="11779" width="18.125" style="1" customWidth="1"/>
    <col min="11780" max="11780" width="18.5" style="1" customWidth="1"/>
    <col min="11781" max="11782" width="0" style="1" hidden="1" customWidth="1"/>
    <col min="11783" max="11783" width="4.125" style="1" customWidth="1"/>
    <col min="11784" max="11785" width="4.375" style="1" customWidth="1"/>
    <col min="11786" max="11786" width="15.75" style="1" customWidth="1"/>
    <col min="11787" max="11787" width="26.875" style="1" customWidth="1"/>
    <col min="11788" max="11788" width="2.875" style="1" customWidth="1"/>
    <col min="11789" max="11796" width="11" style="1"/>
    <col min="11797" max="11797" width="11" style="1" customWidth="1"/>
    <col min="11798" max="11798" width="0" style="1" hidden="1" customWidth="1"/>
    <col min="11799" max="12031" width="11" style="1"/>
    <col min="12032" max="12032" width="2.875" style="1" customWidth="1"/>
    <col min="12033" max="12033" width="4.875" style="1" customWidth="1"/>
    <col min="12034" max="12034" width="13.625" style="1" customWidth="1"/>
    <col min="12035" max="12035" width="18.125" style="1" customWidth="1"/>
    <col min="12036" max="12036" width="18.5" style="1" customWidth="1"/>
    <col min="12037" max="12038" width="0" style="1" hidden="1" customWidth="1"/>
    <col min="12039" max="12039" width="4.125" style="1" customWidth="1"/>
    <col min="12040" max="12041" width="4.375" style="1" customWidth="1"/>
    <col min="12042" max="12042" width="15.75" style="1" customWidth="1"/>
    <col min="12043" max="12043" width="26.875" style="1" customWidth="1"/>
    <col min="12044" max="12044" width="2.875" style="1" customWidth="1"/>
    <col min="12045" max="12052" width="11" style="1"/>
    <col min="12053" max="12053" width="11" style="1" customWidth="1"/>
    <col min="12054" max="12054" width="0" style="1" hidden="1" customWidth="1"/>
    <col min="12055" max="12287" width="11" style="1"/>
    <col min="12288" max="12288" width="2.875" style="1" customWidth="1"/>
    <col min="12289" max="12289" width="4.875" style="1" customWidth="1"/>
    <col min="12290" max="12290" width="13.625" style="1" customWidth="1"/>
    <col min="12291" max="12291" width="18.125" style="1" customWidth="1"/>
    <col min="12292" max="12292" width="18.5" style="1" customWidth="1"/>
    <col min="12293" max="12294" width="0" style="1" hidden="1" customWidth="1"/>
    <col min="12295" max="12295" width="4.125" style="1" customWidth="1"/>
    <col min="12296" max="12297" width="4.375" style="1" customWidth="1"/>
    <col min="12298" max="12298" width="15.75" style="1" customWidth="1"/>
    <col min="12299" max="12299" width="26.875" style="1" customWidth="1"/>
    <col min="12300" max="12300" width="2.875" style="1" customWidth="1"/>
    <col min="12301" max="12308" width="11" style="1"/>
    <col min="12309" max="12309" width="11" style="1" customWidth="1"/>
    <col min="12310" max="12310" width="0" style="1" hidden="1" customWidth="1"/>
    <col min="12311" max="12543" width="11" style="1"/>
    <col min="12544" max="12544" width="2.875" style="1" customWidth="1"/>
    <col min="12545" max="12545" width="4.875" style="1" customWidth="1"/>
    <col min="12546" max="12546" width="13.625" style="1" customWidth="1"/>
    <col min="12547" max="12547" width="18.125" style="1" customWidth="1"/>
    <col min="12548" max="12548" width="18.5" style="1" customWidth="1"/>
    <col min="12549" max="12550" width="0" style="1" hidden="1" customWidth="1"/>
    <col min="12551" max="12551" width="4.125" style="1" customWidth="1"/>
    <col min="12552" max="12553" width="4.375" style="1" customWidth="1"/>
    <col min="12554" max="12554" width="15.75" style="1" customWidth="1"/>
    <col min="12555" max="12555" width="26.875" style="1" customWidth="1"/>
    <col min="12556" max="12556" width="2.875" style="1" customWidth="1"/>
    <col min="12557" max="12564" width="11" style="1"/>
    <col min="12565" max="12565" width="11" style="1" customWidth="1"/>
    <col min="12566" max="12566" width="0" style="1" hidden="1" customWidth="1"/>
    <col min="12567" max="12799" width="11" style="1"/>
    <col min="12800" max="12800" width="2.875" style="1" customWidth="1"/>
    <col min="12801" max="12801" width="4.875" style="1" customWidth="1"/>
    <col min="12802" max="12802" width="13.625" style="1" customWidth="1"/>
    <col min="12803" max="12803" width="18.125" style="1" customWidth="1"/>
    <col min="12804" max="12804" width="18.5" style="1" customWidth="1"/>
    <col min="12805" max="12806" width="0" style="1" hidden="1" customWidth="1"/>
    <col min="12807" max="12807" width="4.125" style="1" customWidth="1"/>
    <col min="12808" max="12809" width="4.375" style="1" customWidth="1"/>
    <col min="12810" max="12810" width="15.75" style="1" customWidth="1"/>
    <col min="12811" max="12811" width="26.875" style="1" customWidth="1"/>
    <col min="12812" max="12812" width="2.875" style="1" customWidth="1"/>
    <col min="12813" max="12820" width="11" style="1"/>
    <col min="12821" max="12821" width="11" style="1" customWidth="1"/>
    <col min="12822" max="12822" width="0" style="1" hidden="1" customWidth="1"/>
    <col min="12823" max="13055" width="11" style="1"/>
    <col min="13056" max="13056" width="2.875" style="1" customWidth="1"/>
    <col min="13057" max="13057" width="4.875" style="1" customWidth="1"/>
    <col min="13058" max="13058" width="13.625" style="1" customWidth="1"/>
    <col min="13059" max="13059" width="18.125" style="1" customWidth="1"/>
    <col min="13060" max="13060" width="18.5" style="1" customWidth="1"/>
    <col min="13061" max="13062" width="0" style="1" hidden="1" customWidth="1"/>
    <col min="13063" max="13063" width="4.125" style="1" customWidth="1"/>
    <col min="13064" max="13065" width="4.375" style="1" customWidth="1"/>
    <col min="13066" max="13066" width="15.75" style="1" customWidth="1"/>
    <col min="13067" max="13067" width="26.875" style="1" customWidth="1"/>
    <col min="13068" max="13068" width="2.875" style="1" customWidth="1"/>
    <col min="13069" max="13076" width="11" style="1"/>
    <col min="13077" max="13077" width="11" style="1" customWidth="1"/>
    <col min="13078" max="13078" width="0" style="1" hidden="1" customWidth="1"/>
    <col min="13079" max="13311" width="11" style="1"/>
    <col min="13312" max="13312" width="2.875" style="1" customWidth="1"/>
    <col min="13313" max="13313" width="4.875" style="1" customWidth="1"/>
    <col min="13314" max="13314" width="13.625" style="1" customWidth="1"/>
    <col min="13315" max="13315" width="18.125" style="1" customWidth="1"/>
    <col min="13316" max="13316" width="18.5" style="1" customWidth="1"/>
    <col min="13317" max="13318" width="0" style="1" hidden="1" customWidth="1"/>
    <col min="13319" max="13319" width="4.125" style="1" customWidth="1"/>
    <col min="13320" max="13321" width="4.375" style="1" customWidth="1"/>
    <col min="13322" max="13322" width="15.75" style="1" customWidth="1"/>
    <col min="13323" max="13323" width="26.875" style="1" customWidth="1"/>
    <col min="13324" max="13324" width="2.875" style="1" customWidth="1"/>
    <col min="13325" max="13332" width="11" style="1"/>
    <col min="13333" max="13333" width="11" style="1" customWidth="1"/>
    <col min="13334" max="13334" width="0" style="1" hidden="1" customWidth="1"/>
    <col min="13335" max="13567" width="11" style="1"/>
    <col min="13568" max="13568" width="2.875" style="1" customWidth="1"/>
    <col min="13569" max="13569" width="4.875" style="1" customWidth="1"/>
    <col min="13570" max="13570" width="13.625" style="1" customWidth="1"/>
    <col min="13571" max="13571" width="18.125" style="1" customWidth="1"/>
    <col min="13572" max="13572" width="18.5" style="1" customWidth="1"/>
    <col min="13573" max="13574" width="0" style="1" hidden="1" customWidth="1"/>
    <col min="13575" max="13575" width="4.125" style="1" customWidth="1"/>
    <col min="13576" max="13577" width="4.375" style="1" customWidth="1"/>
    <col min="13578" max="13578" width="15.75" style="1" customWidth="1"/>
    <col min="13579" max="13579" width="26.875" style="1" customWidth="1"/>
    <col min="13580" max="13580" width="2.875" style="1" customWidth="1"/>
    <col min="13581" max="13588" width="11" style="1"/>
    <col min="13589" max="13589" width="11" style="1" customWidth="1"/>
    <col min="13590" max="13590" width="0" style="1" hidden="1" customWidth="1"/>
    <col min="13591" max="13823" width="11" style="1"/>
    <col min="13824" max="13824" width="2.875" style="1" customWidth="1"/>
    <col min="13825" max="13825" width="4.875" style="1" customWidth="1"/>
    <col min="13826" max="13826" width="13.625" style="1" customWidth="1"/>
    <col min="13827" max="13827" width="18.125" style="1" customWidth="1"/>
    <col min="13828" max="13828" width="18.5" style="1" customWidth="1"/>
    <col min="13829" max="13830" width="0" style="1" hidden="1" customWidth="1"/>
    <col min="13831" max="13831" width="4.125" style="1" customWidth="1"/>
    <col min="13832" max="13833" width="4.375" style="1" customWidth="1"/>
    <col min="13834" max="13834" width="15.75" style="1" customWidth="1"/>
    <col min="13835" max="13835" width="26.875" style="1" customWidth="1"/>
    <col min="13836" max="13836" width="2.875" style="1" customWidth="1"/>
    <col min="13837" max="13844" width="11" style="1"/>
    <col min="13845" max="13845" width="11" style="1" customWidth="1"/>
    <col min="13846" max="13846" width="0" style="1" hidden="1" customWidth="1"/>
    <col min="13847" max="14079" width="11" style="1"/>
    <col min="14080" max="14080" width="2.875" style="1" customWidth="1"/>
    <col min="14081" max="14081" width="4.875" style="1" customWidth="1"/>
    <col min="14082" max="14082" width="13.625" style="1" customWidth="1"/>
    <col min="14083" max="14083" width="18.125" style="1" customWidth="1"/>
    <col min="14084" max="14084" width="18.5" style="1" customWidth="1"/>
    <col min="14085" max="14086" width="0" style="1" hidden="1" customWidth="1"/>
    <col min="14087" max="14087" width="4.125" style="1" customWidth="1"/>
    <col min="14088" max="14089" width="4.375" style="1" customWidth="1"/>
    <col min="14090" max="14090" width="15.75" style="1" customWidth="1"/>
    <col min="14091" max="14091" width="26.875" style="1" customWidth="1"/>
    <col min="14092" max="14092" width="2.875" style="1" customWidth="1"/>
    <col min="14093" max="14100" width="11" style="1"/>
    <col min="14101" max="14101" width="11" style="1" customWidth="1"/>
    <col min="14102" max="14102" width="0" style="1" hidden="1" customWidth="1"/>
    <col min="14103" max="14335" width="11" style="1"/>
    <col min="14336" max="14336" width="2.875" style="1" customWidth="1"/>
    <col min="14337" max="14337" width="4.875" style="1" customWidth="1"/>
    <col min="14338" max="14338" width="13.625" style="1" customWidth="1"/>
    <col min="14339" max="14339" width="18.125" style="1" customWidth="1"/>
    <col min="14340" max="14340" width="18.5" style="1" customWidth="1"/>
    <col min="14341" max="14342" width="0" style="1" hidden="1" customWidth="1"/>
    <col min="14343" max="14343" width="4.125" style="1" customWidth="1"/>
    <col min="14344" max="14345" width="4.375" style="1" customWidth="1"/>
    <col min="14346" max="14346" width="15.75" style="1" customWidth="1"/>
    <col min="14347" max="14347" width="26.875" style="1" customWidth="1"/>
    <col min="14348" max="14348" width="2.875" style="1" customWidth="1"/>
    <col min="14349" max="14356" width="11" style="1"/>
    <col min="14357" max="14357" width="11" style="1" customWidth="1"/>
    <col min="14358" max="14358" width="0" style="1" hidden="1" customWidth="1"/>
    <col min="14359" max="14591" width="11" style="1"/>
    <col min="14592" max="14592" width="2.875" style="1" customWidth="1"/>
    <col min="14593" max="14593" width="4.875" style="1" customWidth="1"/>
    <col min="14594" max="14594" width="13.625" style="1" customWidth="1"/>
    <col min="14595" max="14595" width="18.125" style="1" customWidth="1"/>
    <col min="14596" max="14596" width="18.5" style="1" customWidth="1"/>
    <col min="14597" max="14598" width="0" style="1" hidden="1" customWidth="1"/>
    <col min="14599" max="14599" width="4.125" style="1" customWidth="1"/>
    <col min="14600" max="14601" width="4.375" style="1" customWidth="1"/>
    <col min="14602" max="14602" width="15.75" style="1" customWidth="1"/>
    <col min="14603" max="14603" width="26.875" style="1" customWidth="1"/>
    <col min="14604" max="14604" width="2.875" style="1" customWidth="1"/>
    <col min="14605" max="14612" width="11" style="1"/>
    <col min="14613" max="14613" width="11" style="1" customWidth="1"/>
    <col min="14614" max="14614" width="0" style="1" hidden="1" customWidth="1"/>
    <col min="14615" max="14847" width="11" style="1"/>
    <col min="14848" max="14848" width="2.875" style="1" customWidth="1"/>
    <col min="14849" max="14849" width="4.875" style="1" customWidth="1"/>
    <col min="14850" max="14850" width="13.625" style="1" customWidth="1"/>
    <col min="14851" max="14851" width="18.125" style="1" customWidth="1"/>
    <col min="14852" max="14852" width="18.5" style="1" customWidth="1"/>
    <col min="14853" max="14854" width="0" style="1" hidden="1" customWidth="1"/>
    <col min="14855" max="14855" width="4.125" style="1" customWidth="1"/>
    <col min="14856" max="14857" width="4.375" style="1" customWidth="1"/>
    <col min="14858" max="14858" width="15.75" style="1" customWidth="1"/>
    <col min="14859" max="14859" width="26.875" style="1" customWidth="1"/>
    <col min="14860" max="14860" width="2.875" style="1" customWidth="1"/>
    <col min="14861" max="14868" width="11" style="1"/>
    <col min="14869" max="14869" width="11" style="1" customWidth="1"/>
    <col min="14870" max="14870" width="0" style="1" hidden="1" customWidth="1"/>
    <col min="14871" max="15103" width="11" style="1"/>
    <col min="15104" max="15104" width="2.875" style="1" customWidth="1"/>
    <col min="15105" max="15105" width="4.875" style="1" customWidth="1"/>
    <col min="15106" max="15106" width="13.625" style="1" customWidth="1"/>
    <col min="15107" max="15107" width="18.125" style="1" customWidth="1"/>
    <col min="15108" max="15108" width="18.5" style="1" customWidth="1"/>
    <col min="15109" max="15110" width="0" style="1" hidden="1" customWidth="1"/>
    <col min="15111" max="15111" width="4.125" style="1" customWidth="1"/>
    <col min="15112" max="15113" width="4.375" style="1" customWidth="1"/>
    <col min="15114" max="15114" width="15.75" style="1" customWidth="1"/>
    <col min="15115" max="15115" width="26.875" style="1" customWidth="1"/>
    <col min="15116" max="15116" width="2.875" style="1" customWidth="1"/>
    <col min="15117" max="15124" width="11" style="1"/>
    <col min="15125" max="15125" width="11" style="1" customWidth="1"/>
    <col min="15126" max="15126" width="0" style="1" hidden="1" customWidth="1"/>
    <col min="15127" max="15359" width="11" style="1"/>
    <col min="15360" max="15360" width="2.875" style="1" customWidth="1"/>
    <col min="15361" max="15361" width="4.875" style="1" customWidth="1"/>
    <col min="15362" max="15362" width="13.625" style="1" customWidth="1"/>
    <col min="15363" max="15363" width="18.125" style="1" customWidth="1"/>
    <col min="15364" max="15364" width="18.5" style="1" customWidth="1"/>
    <col min="15365" max="15366" width="0" style="1" hidden="1" customWidth="1"/>
    <col min="15367" max="15367" width="4.125" style="1" customWidth="1"/>
    <col min="15368" max="15369" width="4.375" style="1" customWidth="1"/>
    <col min="15370" max="15370" width="15.75" style="1" customWidth="1"/>
    <col min="15371" max="15371" width="26.875" style="1" customWidth="1"/>
    <col min="15372" max="15372" width="2.875" style="1" customWidth="1"/>
    <col min="15373" max="15380" width="11" style="1"/>
    <col min="15381" max="15381" width="11" style="1" customWidth="1"/>
    <col min="15382" max="15382" width="0" style="1" hidden="1" customWidth="1"/>
    <col min="15383" max="15615" width="11" style="1"/>
    <col min="15616" max="15616" width="2.875" style="1" customWidth="1"/>
    <col min="15617" max="15617" width="4.875" style="1" customWidth="1"/>
    <col min="15618" max="15618" width="13.625" style="1" customWidth="1"/>
    <col min="15619" max="15619" width="18.125" style="1" customWidth="1"/>
    <col min="15620" max="15620" width="18.5" style="1" customWidth="1"/>
    <col min="15621" max="15622" width="0" style="1" hidden="1" customWidth="1"/>
    <col min="15623" max="15623" width="4.125" style="1" customWidth="1"/>
    <col min="15624" max="15625" width="4.375" style="1" customWidth="1"/>
    <col min="15626" max="15626" width="15.75" style="1" customWidth="1"/>
    <col min="15627" max="15627" width="26.875" style="1" customWidth="1"/>
    <col min="15628" max="15628" width="2.875" style="1" customWidth="1"/>
    <col min="15629" max="15636" width="11" style="1"/>
    <col min="15637" max="15637" width="11" style="1" customWidth="1"/>
    <col min="15638" max="15638" width="0" style="1" hidden="1" customWidth="1"/>
    <col min="15639" max="15871" width="11" style="1"/>
    <col min="15872" max="15872" width="2.875" style="1" customWidth="1"/>
    <col min="15873" max="15873" width="4.875" style="1" customWidth="1"/>
    <col min="15874" max="15874" width="13.625" style="1" customWidth="1"/>
    <col min="15875" max="15875" width="18.125" style="1" customWidth="1"/>
    <col min="15876" max="15876" width="18.5" style="1" customWidth="1"/>
    <col min="15877" max="15878" width="0" style="1" hidden="1" customWidth="1"/>
    <col min="15879" max="15879" width="4.125" style="1" customWidth="1"/>
    <col min="15880" max="15881" width="4.375" style="1" customWidth="1"/>
    <col min="15882" max="15882" width="15.75" style="1" customWidth="1"/>
    <col min="15883" max="15883" width="26.875" style="1" customWidth="1"/>
    <col min="15884" max="15884" width="2.875" style="1" customWidth="1"/>
    <col min="15885" max="15892" width="11" style="1"/>
    <col min="15893" max="15893" width="11" style="1" customWidth="1"/>
    <col min="15894" max="15894" width="0" style="1" hidden="1" customWidth="1"/>
    <col min="15895" max="16127" width="11" style="1"/>
    <col min="16128" max="16128" width="2.875" style="1" customWidth="1"/>
    <col min="16129" max="16129" width="4.875" style="1" customWidth="1"/>
    <col min="16130" max="16130" width="13.625" style="1" customWidth="1"/>
    <col min="16131" max="16131" width="18.125" style="1" customWidth="1"/>
    <col min="16132" max="16132" width="18.5" style="1" customWidth="1"/>
    <col min="16133" max="16134" width="0" style="1" hidden="1" customWidth="1"/>
    <col min="16135" max="16135" width="4.125" style="1" customWidth="1"/>
    <col min="16136" max="16137" width="4.375" style="1" customWidth="1"/>
    <col min="16138" max="16138" width="15.75" style="1" customWidth="1"/>
    <col min="16139" max="16139" width="26.875" style="1" customWidth="1"/>
    <col min="16140" max="16140" width="2.875" style="1" customWidth="1"/>
    <col min="16141" max="16148" width="11" style="1"/>
    <col min="16149" max="16149" width="11" style="1" customWidth="1"/>
    <col min="16150" max="16150" width="0" style="1" hidden="1" customWidth="1"/>
    <col min="16151" max="16384" width="11" style="1"/>
  </cols>
  <sheetData>
    <row r="2" spans="3:16" ht="13.5" thickBot="1" x14ac:dyDescent="0.25"/>
    <row r="3" spans="3:16" ht="53.25" customHeight="1" thickBot="1" x14ac:dyDescent="0.25">
      <c r="C3" s="236" t="s">
        <v>59</v>
      </c>
      <c r="D3" s="237"/>
      <c r="E3" s="237"/>
      <c r="F3" s="237"/>
      <c r="G3" s="237"/>
      <c r="H3" s="237"/>
      <c r="I3" s="237"/>
      <c r="J3" s="237"/>
      <c r="K3" s="238"/>
      <c r="M3" s="2"/>
    </row>
    <row r="4" spans="3:16" ht="15" customHeight="1" thickBot="1" x14ac:dyDescent="0.25">
      <c r="C4" s="70"/>
      <c r="D4" s="70"/>
      <c r="E4" s="70"/>
      <c r="F4" s="70"/>
      <c r="G4" s="70"/>
      <c r="H4" s="70"/>
      <c r="I4" s="70"/>
      <c r="J4" s="70"/>
      <c r="K4" s="70"/>
      <c r="M4" s="2"/>
    </row>
    <row r="5" spans="3:16" ht="15" customHeight="1" thickBot="1" x14ac:dyDescent="0.25">
      <c r="C5" s="239" t="s">
        <v>8</v>
      </c>
      <c r="D5" s="240"/>
      <c r="E5" s="241" t="s">
        <v>106</v>
      </c>
      <c r="F5" s="242"/>
      <c r="G5" s="243" t="s">
        <v>4</v>
      </c>
      <c r="H5" s="244"/>
      <c r="I5" s="245">
        <f ca="1">TODAY()</f>
        <v>42229</v>
      </c>
      <c r="J5" s="246"/>
      <c r="K5" s="246"/>
      <c r="M5" s="2"/>
    </row>
    <row r="6" spans="3:16" ht="13.5" customHeight="1" thickBot="1" x14ac:dyDescent="0.25">
      <c r="C6" s="247" t="s">
        <v>0</v>
      </c>
      <c r="D6" s="240"/>
      <c r="E6" s="249" t="e">
        <f>#REF!</f>
        <v>#REF!</v>
      </c>
      <c r="F6" s="250"/>
      <c r="G6" s="243" t="s">
        <v>5</v>
      </c>
      <c r="H6" s="243"/>
      <c r="I6" s="244"/>
      <c r="J6" s="254" t="e">
        <f>#REF!</f>
        <v>#REF!</v>
      </c>
      <c r="K6" s="255"/>
    </row>
    <row r="7" spans="3:16" ht="13.5" customHeight="1" thickBot="1" x14ac:dyDescent="0.25">
      <c r="C7" s="247" t="s">
        <v>1</v>
      </c>
      <c r="D7" s="248"/>
      <c r="E7" s="249" t="e">
        <f>#REF!</f>
        <v>#REF!</v>
      </c>
      <c r="F7" s="250"/>
      <c r="G7" s="243" t="s">
        <v>9</v>
      </c>
      <c r="H7" s="243"/>
      <c r="I7" s="244"/>
      <c r="J7" s="251"/>
      <c r="K7" s="252"/>
    </row>
    <row r="8" spans="3:16" ht="13.5" customHeight="1" thickBot="1" x14ac:dyDescent="0.25">
      <c r="C8" s="247" t="s">
        <v>6</v>
      </c>
      <c r="D8" s="248"/>
      <c r="E8" s="249" t="e">
        <f>#REF!</f>
        <v>#REF!</v>
      </c>
      <c r="F8" s="250"/>
      <c r="G8" s="256" t="s">
        <v>7</v>
      </c>
      <c r="H8" s="257"/>
      <c r="I8" s="254" t="e">
        <f>#REF!</f>
        <v>#REF!</v>
      </c>
      <c r="J8" s="255"/>
      <c r="K8" s="255"/>
    </row>
    <row r="9" spans="3:16" ht="13.5" customHeight="1" x14ac:dyDescent="0.2">
      <c r="C9" s="258" t="s">
        <v>10</v>
      </c>
      <c r="D9" s="259"/>
      <c r="E9" s="259"/>
      <c r="F9" s="143"/>
      <c r="G9" s="144"/>
      <c r="H9" s="143"/>
      <c r="I9" s="143"/>
      <c r="J9" s="143"/>
      <c r="K9" s="78"/>
    </row>
    <row r="10" spans="3:16" ht="57.75" customHeight="1" x14ac:dyDescent="0.2">
      <c r="C10" s="145"/>
      <c r="D10" s="148"/>
      <c r="E10" s="148"/>
      <c r="F10" s="148"/>
      <c r="G10" s="148"/>
      <c r="H10" s="148"/>
      <c r="I10" s="148"/>
      <c r="J10" s="148"/>
      <c r="K10" s="78"/>
    </row>
    <row r="11" spans="3:16" ht="3.75" customHeight="1" x14ac:dyDescent="0.2">
      <c r="C11" s="145"/>
      <c r="D11" s="146"/>
      <c r="E11" s="146"/>
      <c r="F11" s="146"/>
      <c r="G11" s="146"/>
      <c r="H11" s="146"/>
      <c r="I11" s="146"/>
      <c r="J11" s="146"/>
      <c r="K11" s="78"/>
    </row>
    <row r="12" spans="3:16" ht="6.75" customHeight="1" x14ac:dyDescent="0.2">
      <c r="C12" s="145"/>
      <c r="D12" s="146"/>
      <c r="E12" s="146"/>
      <c r="F12" s="146"/>
      <c r="G12" s="146"/>
      <c r="H12" s="146"/>
      <c r="I12" s="146"/>
      <c r="J12" s="146"/>
      <c r="K12" s="78"/>
    </row>
    <row r="13" spans="3:16" ht="3" customHeight="1" thickBot="1" x14ac:dyDescent="0.25">
      <c r="C13" s="72"/>
      <c r="D13" s="147"/>
      <c r="E13" s="147"/>
      <c r="F13" s="147"/>
      <c r="G13" s="147"/>
      <c r="H13" s="147"/>
      <c r="I13" s="147"/>
      <c r="J13" s="147"/>
      <c r="K13" s="76"/>
    </row>
    <row r="14" spans="3:16" ht="13.5" customHeight="1" thickBot="1" x14ac:dyDescent="0.25">
      <c r="C14" s="260" t="s">
        <v>11</v>
      </c>
      <c r="D14" s="261"/>
      <c r="E14" s="77"/>
      <c r="F14" s="69"/>
      <c r="G14" s="69"/>
      <c r="H14" s="69"/>
      <c r="I14" s="69"/>
      <c r="J14" s="69"/>
      <c r="K14" s="78"/>
    </row>
    <row r="15" spans="3:16" ht="13.5" customHeight="1" thickBot="1" x14ac:dyDescent="0.25">
      <c r="C15" s="72"/>
      <c r="D15" s="73"/>
      <c r="E15" s="74"/>
      <c r="F15" s="74"/>
      <c r="G15" s="75"/>
      <c r="H15" s="74"/>
      <c r="I15" s="74"/>
      <c r="J15" s="74"/>
      <c r="K15" s="76"/>
    </row>
    <row r="16" spans="3:16" ht="14.25" customHeight="1" thickBot="1" x14ac:dyDescent="0.25">
      <c r="C16" s="262"/>
      <c r="D16" s="262"/>
      <c r="E16" s="262"/>
      <c r="F16" s="71"/>
      <c r="G16" s="71"/>
      <c r="H16" s="71"/>
      <c r="I16" s="71"/>
      <c r="J16" s="71"/>
      <c r="K16" s="24"/>
      <c r="N16" s="2"/>
      <c r="O16" s="2"/>
      <c r="P16" s="2"/>
    </row>
    <row r="17" spans="3:22" ht="17.25" customHeight="1" x14ac:dyDescent="0.2">
      <c r="C17" s="263" t="s">
        <v>12</v>
      </c>
      <c r="D17" s="264"/>
      <c r="E17" s="264"/>
      <c r="F17" s="264"/>
      <c r="G17" s="264"/>
      <c r="H17" s="264"/>
      <c r="I17" s="264"/>
      <c r="J17" s="264"/>
      <c r="K17" s="265"/>
      <c r="N17" s="2"/>
      <c r="O17" s="2"/>
      <c r="P17" s="14"/>
    </row>
    <row r="18" spans="3:22" ht="18" customHeight="1" x14ac:dyDescent="0.2">
      <c r="C18" s="192" t="s">
        <v>13</v>
      </c>
      <c r="D18" s="193"/>
      <c r="E18" s="193"/>
      <c r="F18" s="193"/>
      <c r="G18" s="266" t="s">
        <v>57</v>
      </c>
      <c r="H18" s="267"/>
      <c r="I18" s="268" t="s">
        <v>14</v>
      </c>
      <c r="J18" s="269"/>
      <c r="K18" s="270"/>
      <c r="L18" s="253">
        <f>COUNTA(H21:H24)</f>
        <v>2</v>
      </c>
      <c r="N18" s="2"/>
      <c r="O18" s="2"/>
      <c r="P18" s="2"/>
    </row>
    <row r="19" spans="3:22" ht="15.75" customHeight="1" x14ac:dyDescent="0.2">
      <c r="C19" s="175"/>
      <c r="D19" s="176"/>
      <c r="E19" s="176"/>
      <c r="F19" s="176"/>
      <c r="G19" s="221"/>
      <c r="H19" s="220"/>
      <c r="I19" s="202" t="s">
        <v>15</v>
      </c>
      <c r="J19" s="203"/>
      <c r="K19" s="204"/>
      <c r="L19" s="253"/>
      <c r="N19" s="208"/>
      <c r="O19" s="2"/>
      <c r="P19" s="2"/>
    </row>
    <row r="20" spans="3:22" ht="19.5" customHeight="1" thickBot="1" x14ac:dyDescent="0.25">
      <c r="C20" s="177"/>
      <c r="D20" s="178"/>
      <c r="E20" s="178"/>
      <c r="F20" s="178"/>
      <c r="G20" s="222"/>
      <c r="H20" s="223"/>
      <c r="I20" s="205"/>
      <c r="J20" s="206"/>
      <c r="K20" s="207"/>
      <c r="L20" s="253"/>
      <c r="N20" s="208"/>
      <c r="O20" s="2"/>
      <c r="Q20" s="2"/>
    </row>
    <row r="21" spans="3:22" ht="33.75" customHeight="1" x14ac:dyDescent="0.25">
      <c r="C21" s="12">
        <v>1</v>
      </c>
      <c r="D21" s="187" t="s">
        <v>16</v>
      </c>
      <c r="E21" s="209"/>
      <c r="F21" s="209"/>
      <c r="G21" s="15" t="s">
        <v>20</v>
      </c>
      <c r="H21" s="15"/>
      <c r="I21" s="210"/>
      <c r="J21" s="211"/>
      <c r="K21" s="212"/>
      <c r="L21" s="16"/>
    </row>
    <row r="22" spans="3:22" ht="38.25" customHeight="1" x14ac:dyDescent="0.2">
      <c r="C22" s="11">
        <v>2</v>
      </c>
      <c r="D22" s="182" t="s">
        <v>17</v>
      </c>
      <c r="E22" s="182"/>
      <c r="F22" s="182"/>
      <c r="G22" s="15"/>
      <c r="H22" s="15" t="s">
        <v>20</v>
      </c>
      <c r="I22" s="213"/>
      <c r="J22" s="214"/>
      <c r="K22" s="215"/>
    </row>
    <row r="23" spans="3:22" ht="32.25" customHeight="1" x14ac:dyDescent="0.2">
      <c r="C23" s="10">
        <v>3</v>
      </c>
      <c r="D23" s="167" t="s">
        <v>18</v>
      </c>
      <c r="E23" s="168"/>
      <c r="F23" s="168"/>
      <c r="G23" s="15" t="s">
        <v>20</v>
      </c>
      <c r="H23" s="15"/>
      <c r="I23" s="213"/>
      <c r="J23" s="214"/>
      <c r="K23" s="215"/>
      <c r="O23" s="16"/>
    </row>
    <row r="24" spans="3:22" ht="27.75" customHeight="1" thickBot="1" x14ac:dyDescent="0.25">
      <c r="C24" s="9">
        <v>4</v>
      </c>
      <c r="D24" s="170" t="s">
        <v>19</v>
      </c>
      <c r="E24" s="170"/>
      <c r="F24" s="170"/>
      <c r="G24" s="17"/>
      <c r="H24" s="17" t="s">
        <v>20</v>
      </c>
      <c r="I24" s="216"/>
      <c r="J24" s="217"/>
      <c r="K24" s="218"/>
      <c r="V24" s="18" t="s">
        <v>20</v>
      </c>
    </row>
    <row r="25" spans="3:22" ht="18" customHeight="1" x14ac:dyDescent="0.2">
      <c r="C25" s="192" t="s">
        <v>21</v>
      </c>
      <c r="D25" s="193"/>
      <c r="E25" s="193"/>
      <c r="F25" s="193"/>
      <c r="G25" s="219" t="s">
        <v>57</v>
      </c>
      <c r="H25" s="220"/>
      <c r="I25" s="224" t="s">
        <v>14</v>
      </c>
      <c r="J25" s="225"/>
      <c r="K25" s="226"/>
      <c r="L25" s="253">
        <f>COUNTA(H28:H30)</f>
        <v>2</v>
      </c>
      <c r="V25" s="18"/>
    </row>
    <row r="26" spans="3:22" ht="15.75" customHeight="1" x14ac:dyDescent="0.2">
      <c r="C26" s="175"/>
      <c r="D26" s="176"/>
      <c r="E26" s="176"/>
      <c r="F26" s="176"/>
      <c r="G26" s="221"/>
      <c r="H26" s="220"/>
      <c r="I26" s="227"/>
      <c r="J26" s="228"/>
      <c r="K26" s="229"/>
      <c r="L26" s="253"/>
      <c r="V26" s="18"/>
    </row>
    <row r="27" spans="3:22" ht="13.5" customHeight="1" thickBot="1" x14ac:dyDescent="0.25">
      <c r="C27" s="177"/>
      <c r="D27" s="178"/>
      <c r="E27" s="178"/>
      <c r="F27" s="178"/>
      <c r="G27" s="222"/>
      <c r="H27" s="223"/>
      <c r="I27" s="230"/>
      <c r="J27" s="231"/>
      <c r="K27" s="232"/>
      <c r="L27" s="253"/>
      <c r="V27" s="18"/>
    </row>
    <row r="28" spans="3:22" ht="31.5" customHeight="1" x14ac:dyDescent="0.25">
      <c r="C28" s="12">
        <v>5</v>
      </c>
      <c r="D28" s="187" t="s">
        <v>22</v>
      </c>
      <c r="E28" s="209"/>
      <c r="F28" s="209"/>
      <c r="G28" s="15" t="s">
        <v>20</v>
      </c>
      <c r="H28" s="15"/>
      <c r="I28" s="210"/>
      <c r="J28" s="211"/>
      <c r="K28" s="212"/>
      <c r="V28" s="18"/>
    </row>
    <row r="29" spans="3:22" ht="27.75" customHeight="1" thickBot="1" x14ac:dyDescent="0.25">
      <c r="C29" s="11">
        <v>6</v>
      </c>
      <c r="D29" s="182" t="s">
        <v>23</v>
      </c>
      <c r="E29" s="182"/>
      <c r="F29" s="182"/>
      <c r="G29" s="15"/>
      <c r="H29" s="15" t="s">
        <v>20</v>
      </c>
      <c r="I29" s="213"/>
      <c r="J29" s="214"/>
      <c r="K29" s="215"/>
      <c r="V29" s="18"/>
    </row>
    <row r="30" spans="3:22" ht="28.5" customHeight="1" thickBot="1" x14ac:dyDescent="0.25">
      <c r="C30" s="9">
        <v>7</v>
      </c>
      <c r="D30" s="169" t="s">
        <v>24</v>
      </c>
      <c r="E30" s="170"/>
      <c r="F30" s="170"/>
      <c r="G30" s="17"/>
      <c r="H30" s="17" t="s">
        <v>20</v>
      </c>
      <c r="I30" s="216"/>
      <c r="J30" s="217"/>
      <c r="K30" s="218"/>
      <c r="P30" s="151" t="s">
        <v>60</v>
      </c>
      <c r="Q30" s="152"/>
      <c r="V30" s="18"/>
    </row>
    <row r="31" spans="3:22" ht="9" customHeight="1" x14ac:dyDescent="0.2">
      <c r="C31" s="3"/>
      <c r="D31" s="4"/>
      <c r="E31" s="4"/>
      <c r="F31" s="4"/>
      <c r="G31" s="4"/>
      <c r="H31" s="2"/>
      <c r="I31" s="2"/>
      <c r="J31" s="5"/>
      <c r="K31" s="19"/>
    </row>
    <row r="32" spans="3:22" ht="9" customHeight="1" thickBot="1" x14ac:dyDescent="0.25">
      <c r="C32" s="3"/>
      <c r="D32" s="4"/>
      <c r="E32" s="4"/>
      <c r="F32" s="4"/>
      <c r="G32" s="4"/>
      <c r="H32" s="2"/>
      <c r="I32" s="2"/>
      <c r="J32" s="5"/>
      <c r="K32" s="19"/>
    </row>
    <row r="33" spans="2:17" ht="15" customHeight="1" thickBot="1" x14ac:dyDescent="0.25">
      <c r="C33" s="20"/>
      <c r="D33" s="21"/>
      <c r="E33" s="21"/>
      <c r="F33" s="21"/>
      <c r="G33" s="21"/>
      <c r="H33" s="22"/>
      <c r="I33" s="22"/>
      <c r="J33" s="23"/>
      <c r="K33" s="24"/>
      <c r="P33" s="50" t="str">
        <f>C18</f>
        <v>Santé au travail</v>
      </c>
      <c r="Q33" s="53">
        <f>L18</f>
        <v>2</v>
      </c>
    </row>
    <row r="34" spans="2:17" ht="18" customHeight="1" x14ac:dyDescent="0.2">
      <c r="C34" s="233" t="s">
        <v>25</v>
      </c>
      <c r="D34" s="234"/>
      <c r="E34" s="234"/>
      <c r="F34" s="234"/>
      <c r="G34" s="234"/>
      <c r="H34" s="234"/>
      <c r="I34" s="234"/>
      <c r="J34" s="234"/>
      <c r="K34" s="235"/>
      <c r="P34" s="51" t="str">
        <f>C25</f>
        <v>Gestion du personnel</v>
      </c>
      <c r="Q34" s="54">
        <f>L25</f>
        <v>2</v>
      </c>
    </row>
    <row r="35" spans="2:17" ht="18.75" customHeight="1" x14ac:dyDescent="0.2">
      <c r="C35" s="192" t="s">
        <v>26</v>
      </c>
      <c r="D35" s="193"/>
      <c r="E35" s="193"/>
      <c r="F35" s="194"/>
      <c r="G35" s="196" t="s">
        <v>58</v>
      </c>
      <c r="H35" s="197"/>
      <c r="I35" s="198"/>
      <c r="J35" s="199" t="s">
        <v>27</v>
      </c>
      <c r="K35" s="183" t="s">
        <v>28</v>
      </c>
      <c r="L35" s="253">
        <f>COUNTA(I37:I42)</f>
        <v>3</v>
      </c>
      <c r="P35" s="51" t="str">
        <f>C35</f>
        <v>Efforts Physiques</v>
      </c>
      <c r="Q35" s="54">
        <f>L35</f>
        <v>3</v>
      </c>
    </row>
    <row r="36" spans="2:17" ht="27.75" customHeight="1" thickBot="1" x14ac:dyDescent="0.25">
      <c r="C36" s="177"/>
      <c r="D36" s="178"/>
      <c r="E36" s="178"/>
      <c r="F36" s="195"/>
      <c r="G36" s="156"/>
      <c r="H36" s="157"/>
      <c r="I36" s="158"/>
      <c r="J36" s="160"/>
      <c r="K36" s="162"/>
      <c r="L36" s="253"/>
      <c r="P36" s="51" t="str">
        <f>C43</f>
        <v>Dimensionnement</v>
      </c>
      <c r="Q36" s="55">
        <f>L43</f>
        <v>3</v>
      </c>
    </row>
    <row r="37" spans="2:17" ht="33" customHeight="1" x14ac:dyDescent="0.2">
      <c r="C37" s="11">
        <v>8</v>
      </c>
      <c r="D37" s="181" t="s">
        <v>29</v>
      </c>
      <c r="E37" s="182"/>
      <c r="F37" s="182"/>
      <c r="G37" s="15" t="s">
        <v>20</v>
      </c>
      <c r="H37" s="15"/>
      <c r="I37" s="15"/>
      <c r="J37" s="58"/>
      <c r="K37" s="25"/>
      <c r="P37" s="51" t="str">
        <f>C51</f>
        <v>Caractéritiques temporelles</v>
      </c>
      <c r="Q37" s="54">
        <f>L51</f>
        <v>1</v>
      </c>
    </row>
    <row r="38" spans="2:17" ht="28.5" customHeight="1" x14ac:dyDescent="0.2">
      <c r="C38" s="11">
        <v>9</v>
      </c>
      <c r="D38" s="167" t="s">
        <v>30</v>
      </c>
      <c r="E38" s="168"/>
      <c r="F38" s="168"/>
      <c r="G38" s="15"/>
      <c r="H38" s="15" t="s">
        <v>20</v>
      </c>
      <c r="I38" s="15"/>
      <c r="J38" s="58"/>
      <c r="K38" s="26"/>
      <c r="P38" s="51" t="str">
        <f>C59</f>
        <v>Caractéritiques de l'environnement</v>
      </c>
      <c r="Q38" s="55">
        <f>L59</f>
        <v>1</v>
      </c>
    </row>
    <row r="39" spans="2:17" ht="20.25" customHeight="1" thickBot="1" x14ac:dyDescent="0.25">
      <c r="B39" s="27"/>
      <c r="C39" s="12">
        <v>10</v>
      </c>
      <c r="D39" s="168" t="s">
        <v>31</v>
      </c>
      <c r="E39" s="168"/>
      <c r="F39" s="168"/>
      <c r="G39" s="15"/>
      <c r="H39" s="15"/>
      <c r="I39" s="15" t="s">
        <v>20</v>
      </c>
      <c r="J39" s="59"/>
      <c r="K39" s="28"/>
      <c r="P39" s="52" t="str">
        <f>C67</f>
        <v>Organisation</v>
      </c>
      <c r="Q39" s="56">
        <f>L67</f>
        <v>2</v>
      </c>
    </row>
    <row r="40" spans="2:17" ht="23.25" customHeight="1" x14ac:dyDescent="0.2">
      <c r="C40" s="11">
        <v>11</v>
      </c>
      <c r="D40" s="168" t="s">
        <v>32</v>
      </c>
      <c r="E40" s="168"/>
      <c r="F40" s="168"/>
      <c r="G40" s="15"/>
      <c r="H40" s="15"/>
      <c r="I40" s="15" t="s">
        <v>20</v>
      </c>
      <c r="J40" s="59"/>
      <c r="K40" s="28"/>
    </row>
    <row r="41" spans="2:17" ht="22.5" customHeight="1" x14ac:dyDescent="0.2">
      <c r="C41" s="12">
        <v>12</v>
      </c>
      <c r="D41" s="167" t="s">
        <v>33</v>
      </c>
      <c r="E41" s="168"/>
      <c r="F41" s="168"/>
      <c r="G41" s="15"/>
      <c r="H41" s="15"/>
      <c r="I41" s="15" t="s">
        <v>20</v>
      </c>
      <c r="J41" s="59"/>
      <c r="K41" s="28"/>
    </row>
    <row r="42" spans="2:17" ht="23.25" customHeight="1" thickBot="1" x14ac:dyDescent="0.25">
      <c r="C42" s="9"/>
      <c r="D42" s="170"/>
      <c r="E42" s="170"/>
      <c r="F42" s="170"/>
      <c r="G42" s="17"/>
      <c r="H42" s="17"/>
      <c r="I42" s="29"/>
      <c r="J42" s="60"/>
      <c r="K42" s="30"/>
    </row>
    <row r="43" spans="2:17" ht="23.25" customHeight="1" x14ac:dyDescent="0.2">
      <c r="C43" s="190" t="s">
        <v>34</v>
      </c>
      <c r="D43" s="191"/>
      <c r="E43" s="191"/>
      <c r="F43" s="191"/>
      <c r="G43" s="200" t="s">
        <v>58</v>
      </c>
      <c r="H43" s="201"/>
      <c r="I43" s="198"/>
      <c r="J43" s="199" t="s">
        <v>27</v>
      </c>
      <c r="K43" s="183" t="s">
        <v>28</v>
      </c>
      <c r="L43" s="253">
        <f>COUNTA(I45:I50)</f>
        <v>3</v>
      </c>
    </row>
    <row r="44" spans="2:17" ht="23.25" customHeight="1" thickBot="1" x14ac:dyDescent="0.25">
      <c r="C44" s="177"/>
      <c r="D44" s="178"/>
      <c r="E44" s="178"/>
      <c r="F44" s="178"/>
      <c r="G44" s="156"/>
      <c r="H44" s="157"/>
      <c r="I44" s="158"/>
      <c r="J44" s="160"/>
      <c r="K44" s="162"/>
      <c r="L44" s="253"/>
    </row>
    <row r="45" spans="2:17" ht="32.25" customHeight="1" x14ac:dyDescent="0.2">
      <c r="C45" s="11">
        <v>13</v>
      </c>
      <c r="D45" s="184" t="s">
        <v>35</v>
      </c>
      <c r="E45" s="185"/>
      <c r="F45" s="185"/>
      <c r="G45" s="15"/>
      <c r="H45" s="15" t="s">
        <v>20</v>
      </c>
      <c r="I45" s="15"/>
      <c r="J45" s="61"/>
      <c r="K45" s="25"/>
    </row>
    <row r="46" spans="2:17" ht="32.25" customHeight="1" x14ac:dyDescent="0.2">
      <c r="C46" s="12">
        <v>14</v>
      </c>
      <c r="D46" s="186" t="s">
        <v>36</v>
      </c>
      <c r="E46" s="187"/>
      <c r="F46" s="187"/>
      <c r="G46" s="15"/>
      <c r="H46" s="15"/>
      <c r="I46" s="15" t="s">
        <v>20</v>
      </c>
      <c r="J46" s="59"/>
      <c r="K46" s="28"/>
      <c r="M46" s="13"/>
    </row>
    <row r="47" spans="2:17" ht="19.5" customHeight="1" x14ac:dyDescent="0.2">
      <c r="C47" s="11">
        <v>15</v>
      </c>
      <c r="D47" s="168" t="s">
        <v>37</v>
      </c>
      <c r="E47" s="168"/>
      <c r="F47" s="168"/>
      <c r="G47" s="15" t="s">
        <v>20</v>
      </c>
      <c r="H47" s="15"/>
      <c r="I47" s="15"/>
      <c r="J47" s="59"/>
      <c r="K47" s="28"/>
    </row>
    <row r="48" spans="2:17" ht="23.25" customHeight="1" x14ac:dyDescent="0.2">
      <c r="C48" s="12">
        <v>16</v>
      </c>
      <c r="D48" s="168" t="s">
        <v>38</v>
      </c>
      <c r="E48" s="168"/>
      <c r="F48" s="168"/>
      <c r="G48" s="15"/>
      <c r="H48" s="15"/>
      <c r="I48" s="15" t="s">
        <v>20</v>
      </c>
      <c r="J48" s="59"/>
      <c r="K48" s="28"/>
      <c r="L48" s="31"/>
    </row>
    <row r="49" spans="3:12" ht="33" customHeight="1" x14ac:dyDescent="0.2">
      <c r="C49" s="11">
        <v>17</v>
      </c>
      <c r="D49" s="179" t="s">
        <v>39</v>
      </c>
      <c r="E49" s="180"/>
      <c r="F49" s="180"/>
      <c r="G49" s="15"/>
      <c r="H49" s="15"/>
      <c r="I49" s="15" t="s">
        <v>20</v>
      </c>
      <c r="J49" s="59"/>
      <c r="K49" s="28"/>
      <c r="L49" s="31"/>
    </row>
    <row r="50" spans="3:12" ht="22.5" customHeight="1" thickBot="1" x14ac:dyDescent="0.25">
      <c r="C50" s="9"/>
      <c r="D50" s="169"/>
      <c r="E50" s="170"/>
      <c r="F50" s="170"/>
      <c r="G50" s="17"/>
      <c r="H50" s="17"/>
      <c r="I50" s="29"/>
      <c r="J50" s="60"/>
      <c r="K50" s="30"/>
      <c r="L50" s="31"/>
    </row>
    <row r="51" spans="3:12" ht="22.5" customHeight="1" x14ac:dyDescent="0.2">
      <c r="C51" s="175" t="s">
        <v>2</v>
      </c>
      <c r="D51" s="176"/>
      <c r="E51" s="176"/>
      <c r="F51" s="176"/>
      <c r="G51" s="153" t="s">
        <v>58</v>
      </c>
      <c r="H51" s="154"/>
      <c r="I51" s="155"/>
      <c r="J51" s="159" t="s">
        <v>27</v>
      </c>
      <c r="K51" s="161" t="s">
        <v>28</v>
      </c>
      <c r="L51" s="253">
        <f>COUNTA(I53:I58)</f>
        <v>1</v>
      </c>
    </row>
    <row r="52" spans="3:12" ht="22.5" customHeight="1" thickBot="1" x14ac:dyDescent="0.25">
      <c r="C52" s="177"/>
      <c r="D52" s="178"/>
      <c r="E52" s="178"/>
      <c r="F52" s="178"/>
      <c r="G52" s="156"/>
      <c r="H52" s="157"/>
      <c r="I52" s="158"/>
      <c r="J52" s="160"/>
      <c r="K52" s="162"/>
      <c r="L52" s="253"/>
    </row>
    <row r="53" spans="3:12" ht="25.5" customHeight="1" x14ac:dyDescent="0.2">
      <c r="C53" s="11">
        <v>18</v>
      </c>
      <c r="D53" s="188" t="s">
        <v>40</v>
      </c>
      <c r="E53" s="189"/>
      <c r="F53" s="189"/>
      <c r="G53" s="15" t="s">
        <v>20</v>
      </c>
      <c r="H53" s="15"/>
      <c r="I53" s="15"/>
      <c r="J53" s="62"/>
      <c r="K53" s="32"/>
      <c r="L53" s="31"/>
    </row>
    <row r="54" spans="3:12" ht="24.75" customHeight="1" x14ac:dyDescent="0.2">
      <c r="C54" s="12">
        <v>19</v>
      </c>
      <c r="D54" s="167" t="s">
        <v>41</v>
      </c>
      <c r="E54" s="168"/>
      <c r="F54" s="168"/>
      <c r="G54" s="15"/>
      <c r="H54" s="15" t="s">
        <v>20</v>
      </c>
      <c r="I54" s="15"/>
      <c r="J54" s="59"/>
      <c r="K54" s="28"/>
      <c r="L54" s="31"/>
    </row>
    <row r="55" spans="3:12" ht="28.5" customHeight="1" x14ac:dyDescent="0.2">
      <c r="C55" s="11">
        <v>20</v>
      </c>
      <c r="D55" s="179" t="s">
        <v>42</v>
      </c>
      <c r="E55" s="180"/>
      <c r="F55" s="180"/>
      <c r="G55" s="15"/>
      <c r="H55" s="15" t="s">
        <v>20</v>
      </c>
      <c r="I55" s="15"/>
      <c r="J55" s="63"/>
      <c r="K55" s="34"/>
      <c r="L55" s="31"/>
    </row>
    <row r="56" spans="3:12" ht="22.5" customHeight="1" x14ac:dyDescent="0.2">
      <c r="C56" s="12">
        <v>21</v>
      </c>
      <c r="D56" s="167" t="s">
        <v>43</v>
      </c>
      <c r="E56" s="168"/>
      <c r="F56" s="168"/>
      <c r="G56" s="15"/>
      <c r="H56" s="15" t="s">
        <v>20</v>
      </c>
      <c r="I56" s="15"/>
      <c r="J56" s="59"/>
      <c r="K56" s="35"/>
      <c r="L56" s="31"/>
    </row>
    <row r="57" spans="3:12" ht="33" customHeight="1" x14ac:dyDescent="0.2">
      <c r="C57" s="11">
        <v>22</v>
      </c>
      <c r="D57" s="182" t="s">
        <v>44</v>
      </c>
      <c r="E57" s="182"/>
      <c r="F57" s="182"/>
      <c r="G57" s="15"/>
      <c r="H57" s="15"/>
      <c r="I57" s="15" t="s">
        <v>20</v>
      </c>
      <c r="J57" s="61"/>
      <c r="K57" s="26"/>
      <c r="L57" s="31"/>
    </row>
    <row r="58" spans="3:12" ht="23.25" customHeight="1" thickBot="1" x14ac:dyDescent="0.25">
      <c r="C58" s="9"/>
      <c r="D58" s="170"/>
      <c r="E58" s="170"/>
      <c r="F58" s="170"/>
      <c r="G58" s="17"/>
      <c r="H58" s="17"/>
      <c r="I58" s="29"/>
      <c r="J58" s="60"/>
      <c r="K58" s="30"/>
      <c r="L58" s="31"/>
    </row>
    <row r="59" spans="3:12" ht="23.25" customHeight="1" x14ac:dyDescent="0.2">
      <c r="C59" s="175" t="s">
        <v>45</v>
      </c>
      <c r="D59" s="176"/>
      <c r="E59" s="176"/>
      <c r="F59" s="176"/>
      <c r="G59" s="153" t="s">
        <v>58</v>
      </c>
      <c r="H59" s="154"/>
      <c r="I59" s="155"/>
      <c r="J59" s="159" t="s">
        <v>27</v>
      </c>
      <c r="K59" s="161" t="s">
        <v>28</v>
      </c>
      <c r="L59" s="253">
        <f>COUNTA(I61:I66)</f>
        <v>1</v>
      </c>
    </row>
    <row r="60" spans="3:12" ht="23.25" customHeight="1" thickBot="1" x14ac:dyDescent="0.25">
      <c r="C60" s="177"/>
      <c r="D60" s="178"/>
      <c r="E60" s="178"/>
      <c r="F60" s="178"/>
      <c r="G60" s="156"/>
      <c r="H60" s="157"/>
      <c r="I60" s="158"/>
      <c r="J60" s="160"/>
      <c r="K60" s="162"/>
      <c r="L60" s="253"/>
    </row>
    <row r="61" spans="3:12" ht="32.25" customHeight="1" x14ac:dyDescent="0.2">
      <c r="C61" s="12">
        <v>23</v>
      </c>
      <c r="D61" s="168" t="s">
        <v>46</v>
      </c>
      <c r="E61" s="168"/>
      <c r="F61" s="168"/>
      <c r="G61" s="15"/>
      <c r="H61" s="15" t="s">
        <v>20</v>
      </c>
      <c r="I61" s="15"/>
      <c r="J61" s="59"/>
      <c r="K61" s="25"/>
    </row>
    <row r="62" spans="3:12" ht="23.25" customHeight="1" x14ac:dyDescent="0.2">
      <c r="C62" s="33">
        <v>24</v>
      </c>
      <c r="D62" s="180" t="s">
        <v>47</v>
      </c>
      <c r="E62" s="180"/>
      <c r="F62" s="180"/>
      <c r="G62" s="15" t="s">
        <v>20</v>
      </c>
      <c r="H62" s="15"/>
      <c r="I62" s="15"/>
      <c r="J62" s="63"/>
      <c r="K62" s="36"/>
    </row>
    <row r="63" spans="3:12" ht="25.5" customHeight="1" x14ac:dyDescent="0.2">
      <c r="C63" s="12">
        <v>25</v>
      </c>
      <c r="D63" s="167" t="s">
        <v>48</v>
      </c>
      <c r="E63" s="168"/>
      <c r="F63" s="168"/>
      <c r="G63" s="15"/>
      <c r="H63" s="15" t="s">
        <v>20</v>
      </c>
      <c r="I63" s="15"/>
      <c r="J63" s="59"/>
      <c r="K63" s="28"/>
    </row>
    <row r="64" spans="3:12" ht="22.5" customHeight="1" x14ac:dyDescent="0.2">
      <c r="C64" s="33">
        <v>26</v>
      </c>
      <c r="D64" s="181" t="s">
        <v>49</v>
      </c>
      <c r="E64" s="182"/>
      <c r="F64" s="182"/>
      <c r="G64" s="15"/>
      <c r="H64" s="15" t="s">
        <v>20</v>
      </c>
      <c r="I64" s="15"/>
      <c r="J64" s="61"/>
      <c r="K64" s="26"/>
    </row>
    <row r="65" spans="3:12" ht="30.75" customHeight="1" x14ac:dyDescent="0.2">
      <c r="C65" s="12">
        <v>27</v>
      </c>
      <c r="D65" s="167" t="s">
        <v>50</v>
      </c>
      <c r="E65" s="168"/>
      <c r="F65" s="168"/>
      <c r="G65" s="15"/>
      <c r="H65" s="15"/>
      <c r="I65" s="15" t="s">
        <v>20</v>
      </c>
      <c r="J65" s="59"/>
      <c r="K65" s="28"/>
    </row>
    <row r="66" spans="3:12" ht="20.25" customHeight="1" thickBot="1" x14ac:dyDescent="0.25">
      <c r="C66" s="9"/>
      <c r="D66" s="169"/>
      <c r="E66" s="170"/>
      <c r="F66" s="170"/>
      <c r="G66" s="17"/>
      <c r="H66" s="17"/>
      <c r="I66" s="29"/>
      <c r="J66" s="64"/>
      <c r="K66" s="37"/>
    </row>
    <row r="67" spans="3:12" ht="20.25" customHeight="1" x14ac:dyDescent="0.2">
      <c r="C67" s="175" t="s">
        <v>3</v>
      </c>
      <c r="D67" s="176"/>
      <c r="E67" s="176"/>
      <c r="F67" s="176"/>
      <c r="G67" s="153" t="s">
        <v>58</v>
      </c>
      <c r="H67" s="154"/>
      <c r="I67" s="155"/>
      <c r="J67" s="159" t="s">
        <v>27</v>
      </c>
      <c r="K67" s="161" t="s">
        <v>28</v>
      </c>
      <c r="L67" s="253">
        <f>COUNTA(I69:I74)</f>
        <v>2</v>
      </c>
    </row>
    <row r="68" spans="3:12" ht="26.25" customHeight="1" thickBot="1" x14ac:dyDescent="0.25">
      <c r="C68" s="177"/>
      <c r="D68" s="178"/>
      <c r="E68" s="178"/>
      <c r="F68" s="178"/>
      <c r="G68" s="156"/>
      <c r="H68" s="157"/>
      <c r="I68" s="158"/>
      <c r="J68" s="160"/>
      <c r="K68" s="162"/>
      <c r="L68" s="253"/>
    </row>
    <row r="69" spans="3:12" ht="35.25" customHeight="1" x14ac:dyDescent="0.2">
      <c r="C69" s="38">
        <v>28</v>
      </c>
      <c r="D69" s="163" t="s">
        <v>51</v>
      </c>
      <c r="E69" s="164"/>
      <c r="F69" s="164"/>
      <c r="G69" s="15"/>
      <c r="H69" s="15"/>
      <c r="I69" s="15" t="s">
        <v>20</v>
      </c>
      <c r="J69" s="39"/>
      <c r="K69" s="25"/>
    </row>
    <row r="70" spans="3:12" ht="35.25" customHeight="1" thickBot="1" x14ac:dyDescent="0.25">
      <c r="C70" s="11">
        <v>29</v>
      </c>
      <c r="D70" s="167" t="s">
        <v>52</v>
      </c>
      <c r="E70" s="168"/>
      <c r="F70" s="168"/>
      <c r="G70" s="15"/>
      <c r="H70" s="15" t="s">
        <v>20</v>
      </c>
      <c r="I70" s="15"/>
      <c r="J70" s="40"/>
      <c r="K70" s="26"/>
    </row>
    <row r="71" spans="3:12" ht="37.5" customHeight="1" x14ac:dyDescent="0.2">
      <c r="C71" s="38">
        <v>30</v>
      </c>
      <c r="D71" s="167" t="s">
        <v>53</v>
      </c>
      <c r="E71" s="168"/>
      <c r="F71" s="168"/>
      <c r="G71" s="15" t="s">
        <v>20</v>
      </c>
      <c r="H71" s="15"/>
      <c r="I71" s="15"/>
      <c r="J71" s="40"/>
      <c r="K71" s="26"/>
    </row>
    <row r="72" spans="3:12" ht="36.75" customHeight="1" thickBot="1" x14ac:dyDescent="0.25">
      <c r="C72" s="11">
        <v>31</v>
      </c>
      <c r="D72" s="167" t="s">
        <v>54</v>
      </c>
      <c r="E72" s="168"/>
      <c r="F72" s="168"/>
      <c r="G72" s="15"/>
      <c r="H72" s="15" t="s">
        <v>20</v>
      </c>
      <c r="I72" s="15"/>
      <c r="J72" s="41"/>
      <c r="K72" s="34"/>
    </row>
    <row r="73" spans="3:12" ht="37.5" customHeight="1" x14ac:dyDescent="0.2">
      <c r="C73" s="38">
        <v>32</v>
      </c>
      <c r="D73" s="167" t="s">
        <v>55</v>
      </c>
      <c r="E73" s="168"/>
      <c r="F73" s="168"/>
      <c r="G73" s="15"/>
      <c r="H73" s="15"/>
      <c r="I73" s="15" t="s">
        <v>20</v>
      </c>
      <c r="J73" s="42"/>
      <c r="K73" s="28"/>
    </row>
    <row r="74" spans="3:12" ht="22.5" customHeight="1" thickBot="1" x14ac:dyDescent="0.25">
      <c r="C74" s="43"/>
      <c r="D74" s="169"/>
      <c r="E74" s="170"/>
      <c r="F74" s="170"/>
      <c r="G74" s="17"/>
      <c r="H74" s="17"/>
      <c r="I74" s="29"/>
      <c r="J74" s="44"/>
      <c r="K74" s="37"/>
    </row>
    <row r="75" spans="3:12" ht="9.75" customHeight="1" thickBot="1" x14ac:dyDescent="0.25">
      <c r="C75" s="45"/>
      <c r="D75" s="46"/>
      <c r="E75" s="46"/>
      <c r="F75" s="46"/>
      <c r="G75" s="47"/>
      <c r="H75" s="47"/>
      <c r="I75" s="47"/>
      <c r="J75" s="48"/>
      <c r="K75" s="49"/>
    </row>
    <row r="76" spans="3:12" x14ac:dyDescent="0.2">
      <c r="C76" s="171" t="s">
        <v>56</v>
      </c>
      <c r="D76" s="172"/>
      <c r="E76" s="172"/>
      <c r="F76" s="172"/>
      <c r="G76" s="165">
        <f>COUNTIF(G21:G74,"√")</f>
        <v>8</v>
      </c>
      <c r="H76" s="165">
        <f>COUNTIF(H37:H74,"√")</f>
        <v>10</v>
      </c>
      <c r="I76" s="165">
        <f>L76+L77</f>
        <v>14</v>
      </c>
      <c r="J76" s="65"/>
      <c r="K76" s="66"/>
      <c r="L76" s="57">
        <f>COUNTIF(I37:I74,"√")</f>
        <v>10</v>
      </c>
    </row>
    <row r="77" spans="3:12" ht="13.5" thickBot="1" x14ac:dyDescent="0.25">
      <c r="C77" s="173"/>
      <c r="D77" s="174"/>
      <c r="E77" s="174"/>
      <c r="F77" s="174"/>
      <c r="G77" s="166"/>
      <c r="H77" s="166"/>
      <c r="I77" s="166"/>
      <c r="J77" s="67"/>
      <c r="K77" s="68"/>
      <c r="L77" s="57">
        <f>COUNTIF(H21:H30,"√")</f>
        <v>4</v>
      </c>
    </row>
    <row r="84" spans="9:9" ht="13.5" thickBot="1" x14ac:dyDescent="0.25"/>
    <row r="85" spans="9:9" x14ac:dyDescent="0.2">
      <c r="I85" s="149"/>
    </row>
    <row r="86" spans="9:9" ht="13.5" thickBot="1" x14ac:dyDescent="0.25">
      <c r="I86" s="150"/>
    </row>
  </sheetData>
  <mergeCells count="108">
    <mergeCell ref="L67:L68"/>
    <mergeCell ref="L25:L27"/>
    <mergeCell ref="L35:L36"/>
    <mergeCell ref="L18:L20"/>
    <mergeCell ref="L43:L44"/>
    <mergeCell ref="L51:L52"/>
    <mergeCell ref="L59:L60"/>
    <mergeCell ref="C6:D6"/>
    <mergeCell ref="E6:F6"/>
    <mergeCell ref="G6:I6"/>
    <mergeCell ref="J6:K6"/>
    <mergeCell ref="C8:D8"/>
    <mergeCell ref="E8:F8"/>
    <mergeCell ref="G8:H8"/>
    <mergeCell ref="I8:K8"/>
    <mergeCell ref="D23:F23"/>
    <mergeCell ref="I23:K23"/>
    <mergeCell ref="C9:E9"/>
    <mergeCell ref="C14:D14"/>
    <mergeCell ref="C16:E16"/>
    <mergeCell ref="C17:K17"/>
    <mergeCell ref="C18:F20"/>
    <mergeCell ref="G18:H20"/>
    <mergeCell ref="I18:K18"/>
    <mergeCell ref="C3:K3"/>
    <mergeCell ref="C5:D5"/>
    <mergeCell ref="E5:F5"/>
    <mergeCell ref="G5:H5"/>
    <mergeCell ref="I5:K5"/>
    <mergeCell ref="C7:D7"/>
    <mergeCell ref="E7:F7"/>
    <mergeCell ref="G7:I7"/>
    <mergeCell ref="J7:K7"/>
    <mergeCell ref="I19:K20"/>
    <mergeCell ref="N19:N20"/>
    <mergeCell ref="D21:F21"/>
    <mergeCell ref="I21:K21"/>
    <mergeCell ref="D22:F22"/>
    <mergeCell ref="I22:K22"/>
    <mergeCell ref="K35:K36"/>
    <mergeCell ref="D24:F24"/>
    <mergeCell ref="I24:K24"/>
    <mergeCell ref="C25:F27"/>
    <mergeCell ref="G25:H27"/>
    <mergeCell ref="I25:K27"/>
    <mergeCell ref="D28:F28"/>
    <mergeCell ref="I28:K28"/>
    <mergeCell ref="D29:F29"/>
    <mergeCell ref="I29:K29"/>
    <mergeCell ref="D30:F30"/>
    <mergeCell ref="I30:K30"/>
    <mergeCell ref="C34:K34"/>
    <mergeCell ref="D42:F42"/>
    <mergeCell ref="C43:F44"/>
    <mergeCell ref="C35:F36"/>
    <mergeCell ref="G35:I36"/>
    <mergeCell ref="J35:J36"/>
    <mergeCell ref="D37:F37"/>
    <mergeCell ref="D38:F38"/>
    <mergeCell ref="D39:F39"/>
    <mergeCell ref="D40:F40"/>
    <mergeCell ref="D41:F41"/>
    <mergeCell ref="G43:I44"/>
    <mergeCell ref="J43:J44"/>
    <mergeCell ref="D64:F64"/>
    <mergeCell ref="D65:F65"/>
    <mergeCell ref="K43:K44"/>
    <mergeCell ref="D45:F45"/>
    <mergeCell ref="D47:F47"/>
    <mergeCell ref="D46:F46"/>
    <mergeCell ref="D48:F48"/>
    <mergeCell ref="K59:K60"/>
    <mergeCell ref="J51:J52"/>
    <mergeCell ref="K51:K52"/>
    <mergeCell ref="D53:F53"/>
    <mergeCell ref="D54:F54"/>
    <mergeCell ref="D55:F55"/>
    <mergeCell ref="D56:F56"/>
    <mergeCell ref="G51:I52"/>
    <mergeCell ref="D57:F57"/>
    <mergeCell ref="D58:F58"/>
    <mergeCell ref="C59:F60"/>
    <mergeCell ref="G59:I60"/>
    <mergeCell ref="J59:J60"/>
    <mergeCell ref="D10:J10"/>
    <mergeCell ref="I85:I86"/>
    <mergeCell ref="P30:Q30"/>
    <mergeCell ref="G67:I68"/>
    <mergeCell ref="J67:J68"/>
    <mergeCell ref="K67:K68"/>
    <mergeCell ref="D69:F69"/>
    <mergeCell ref="H76:H77"/>
    <mergeCell ref="I76:I77"/>
    <mergeCell ref="D71:F71"/>
    <mergeCell ref="D72:F72"/>
    <mergeCell ref="D73:F73"/>
    <mergeCell ref="D74:F74"/>
    <mergeCell ref="C76:F77"/>
    <mergeCell ref="G76:G77"/>
    <mergeCell ref="D70:F70"/>
    <mergeCell ref="D66:F66"/>
    <mergeCell ref="C67:F68"/>
    <mergeCell ref="D49:F49"/>
    <mergeCell ref="D50:F50"/>
    <mergeCell ref="C51:F52"/>
    <mergeCell ref="D61:F61"/>
    <mergeCell ref="D62:F62"/>
    <mergeCell ref="D63:F63"/>
  </mergeCells>
  <conditionalFormatting sqref="Q35:Q39">
    <cfRule type="cellIs" dxfId="105" priority="9" operator="equal">
      <formula>0</formula>
    </cfRule>
    <cfRule type="cellIs" dxfId="104" priority="10" operator="greaterThanOrEqual">
      <formula>4</formula>
    </cfRule>
    <cfRule type="cellIs" dxfId="103" priority="11" operator="between">
      <formula>2</formula>
      <formula>3</formula>
    </cfRule>
    <cfRule type="cellIs" dxfId="102" priority="13" operator="equal">
      <formula>1</formula>
    </cfRule>
  </conditionalFormatting>
  <conditionalFormatting sqref="Q33:Q34">
    <cfRule type="cellIs" dxfId="101" priority="5" operator="equal">
      <formula>0</formula>
    </cfRule>
    <cfRule type="cellIs" dxfId="100" priority="6" operator="greaterThanOrEqual">
      <formula>4</formula>
    </cfRule>
    <cfRule type="cellIs" dxfId="99" priority="7" operator="between">
      <formula>2</formula>
      <formula>3</formula>
    </cfRule>
    <cfRule type="cellIs" dxfId="98" priority="8" operator="equal">
      <formula>1</formula>
    </cfRule>
  </conditionalFormatting>
  <conditionalFormatting sqref="G76:G77">
    <cfRule type="cellIs" dxfId="97" priority="3" operator="notEqual">
      <formula>0</formula>
    </cfRule>
  </conditionalFormatting>
  <conditionalFormatting sqref="H76:H77">
    <cfRule type="cellIs" dxfId="96" priority="2" operator="notEqual">
      <formula>0</formula>
    </cfRule>
  </conditionalFormatting>
  <conditionalFormatting sqref="I76:I77">
    <cfRule type="cellIs" dxfId="95" priority="1" operator="notEqual">
      <formula>0</formula>
    </cfRule>
  </conditionalFormatting>
  <dataValidations count="2">
    <dataValidation type="list" allowBlank="1" showInputMessage="1" showErrorMessage="1" sqref="JC37:JE42 G69:I73 SY37:TA42 ACU37:ACW42 AMQ37:AMS42 AWM37:AWO42 BGI37:BGK42 BQE37:BQG42 CAA37:CAC42 CJW37:CJY42 CTS37:CTU42 DDO37:DDQ42 DNK37:DNM42 DXG37:DXI42 EHC37:EHE42 EQY37:ERA42 FAU37:FAW42 FKQ37:FKS42 FUM37:FUO42 GEI37:GEK42 GOE37:GOG42 GYA37:GYC42 HHW37:HHY42 HRS37:HRU42 IBO37:IBQ42 ILK37:ILM42 IVG37:IVI42 JFC37:JFE42 JOY37:JPA42 JYU37:JYW42 KIQ37:KIS42 KSM37:KSO42 LCI37:LCK42 LME37:LMG42 LWA37:LWC42 MFW37:MFY42 MPS37:MPU42 MZO37:MZQ42 NJK37:NJM42 NTG37:NTI42 ODC37:ODE42 OMY37:ONA42 OWU37:OWW42 PGQ37:PGS42 PQM37:PQO42 QAI37:QAK42 QKE37:QKG42 QUA37:QUC42 RDW37:RDY42 RNS37:RNU42 RXO37:RXQ42 SHK37:SHM42 SRG37:SRI42 TBC37:TBE42 TKY37:TLA42 TUU37:TUW42 UEQ37:UES42 UOM37:UOO42 UYI37:UYK42 VIE37:VIG42 VSA37:VSC42 WBW37:WBY42 WLS37:WLU42 WVO37:WVQ42 G65574:I65579 JC65574:JE65579 SY65574:TA65579 ACU65574:ACW65579 AMQ65574:AMS65579 AWM65574:AWO65579 BGI65574:BGK65579 BQE65574:BQG65579 CAA65574:CAC65579 CJW65574:CJY65579 CTS65574:CTU65579 DDO65574:DDQ65579 DNK65574:DNM65579 DXG65574:DXI65579 EHC65574:EHE65579 EQY65574:ERA65579 FAU65574:FAW65579 FKQ65574:FKS65579 FUM65574:FUO65579 GEI65574:GEK65579 GOE65574:GOG65579 GYA65574:GYC65579 HHW65574:HHY65579 HRS65574:HRU65579 IBO65574:IBQ65579 ILK65574:ILM65579 IVG65574:IVI65579 JFC65574:JFE65579 JOY65574:JPA65579 JYU65574:JYW65579 KIQ65574:KIS65579 KSM65574:KSO65579 LCI65574:LCK65579 LME65574:LMG65579 LWA65574:LWC65579 MFW65574:MFY65579 MPS65574:MPU65579 MZO65574:MZQ65579 NJK65574:NJM65579 NTG65574:NTI65579 ODC65574:ODE65579 OMY65574:ONA65579 OWU65574:OWW65579 PGQ65574:PGS65579 PQM65574:PQO65579 QAI65574:QAK65579 QKE65574:QKG65579 QUA65574:QUC65579 RDW65574:RDY65579 RNS65574:RNU65579 RXO65574:RXQ65579 SHK65574:SHM65579 SRG65574:SRI65579 TBC65574:TBE65579 TKY65574:TLA65579 TUU65574:TUW65579 UEQ65574:UES65579 UOM65574:UOO65579 UYI65574:UYK65579 VIE65574:VIG65579 VSA65574:VSC65579 WBW65574:WBY65579 WLS65574:WLU65579 WVO65574:WVQ65579 G131110:I131115 JC131110:JE131115 SY131110:TA131115 ACU131110:ACW131115 AMQ131110:AMS131115 AWM131110:AWO131115 BGI131110:BGK131115 BQE131110:BQG131115 CAA131110:CAC131115 CJW131110:CJY131115 CTS131110:CTU131115 DDO131110:DDQ131115 DNK131110:DNM131115 DXG131110:DXI131115 EHC131110:EHE131115 EQY131110:ERA131115 FAU131110:FAW131115 FKQ131110:FKS131115 FUM131110:FUO131115 GEI131110:GEK131115 GOE131110:GOG131115 GYA131110:GYC131115 HHW131110:HHY131115 HRS131110:HRU131115 IBO131110:IBQ131115 ILK131110:ILM131115 IVG131110:IVI131115 JFC131110:JFE131115 JOY131110:JPA131115 JYU131110:JYW131115 KIQ131110:KIS131115 KSM131110:KSO131115 LCI131110:LCK131115 LME131110:LMG131115 LWA131110:LWC131115 MFW131110:MFY131115 MPS131110:MPU131115 MZO131110:MZQ131115 NJK131110:NJM131115 NTG131110:NTI131115 ODC131110:ODE131115 OMY131110:ONA131115 OWU131110:OWW131115 PGQ131110:PGS131115 PQM131110:PQO131115 QAI131110:QAK131115 QKE131110:QKG131115 QUA131110:QUC131115 RDW131110:RDY131115 RNS131110:RNU131115 RXO131110:RXQ131115 SHK131110:SHM131115 SRG131110:SRI131115 TBC131110:TBE131115 TKY131110:TLA131115 TUU131110:TUW131115 UEQ131110:UES131115 UOM131110:UOO131115 UYI131110:UYK131115 VIE131110:VIG131115 VSA131110:VSC131115 WBW131110:WBY131115 WLS131110:WLU131115 WVO131110:WVQ131115 G196646:I196651 JC196646:JE196651 SY196646:TA196651 ACU196646:ACW196651 AMQ196646:AMS196651 AWM196646:AWO196651 BGI196646:BGK196651 BQE196646:BQG196651 CAA196646:CAC196651 CJW196646:CJY196651 CTS196646:CTU196651 DDO196646:DDQ196651 DNK196646:DNM196651 DXG196646:DXI196651 EHC196646:EHE196651 EQY196646:ERA196651 FAU196646:FAW196651 FKQ196646:FKS196651 FUM196646:FUO196651 GEI196646:GEK196651 GOE196646:GOG196651 GYA196646:GYC196651 HHW196646:HHY196651 HRS196646:HRU196651 IBO196646:IBQ196651 ILK196646:ILM196651 IVG196646:IVI196651 JFC196646:JFE196651 JOY196646:JPA196651 JYU196646:JYW196651 KIQ196646:KIS196651 KSM196646:KSO196651 LCI196646:LCK196651 LME196646:LMG196651 LWA196646:LWC196651 MFW196646:MFY196651 MPS196646:MPU196651 MZO196646:MZQ196651 NJK196646:NJM196651 NTG196646:NTI196651 ODC196646:ODE196651 OMY196646:ONA196651 OWU196646:OWW196651 PGQ196646:PGS196651 PQM196646:PQO196651 QAI196646:QAK196651 QKE196646:QKG196651 QUA196646:QUC196651 RDW196646:RDY196651 RNS196646:RNU196651 RXO196646:RXQ196651 SHK196646:SHM196651 SRG196646:SRI196651 TBC196646:TBE196651 TKY196646:TLA196651 TUU196646:TUW196651 UEQ196646:UES196651 UOM196646:UOO196651 UYI196646:UYK196651 VIE196646:VIG196651 VSA196646:VSC196651 WBW196646:WBY196651 WLS196646:WLU196651 WVO196646:WVQ196651 G262182:I262187 JC262182:JE262187 SY262182:TA262187 ACU262182:ACW262187 AMQ262182:AMS262187 AWM262182:AWO262187 BGI262182:BGK262187 BQE262182:BQG262187 CAA262182:CAC262187 CJW262182:CJY262187 CTS262182:CTU262187 DDO262182:DDQ262187 DNK262182:DNM262187 DXG262182:DXI262187 EHC262182:EHE262187 EQY262182:ERA262187 FAU262182:FAW262187 FKQ262182:FKS262187 FUM262182:FUO262187 GEI262182:GEK262187 GOE262182:GOG262187 GYA262182:GYC262187 HHW262182:HHY262187 HRS262182:HRU262187 IBO262182:IBQ262187 ILK262182:ILM262187 IVG262182:IVI262187 JFC262182:JFE262187 JOY262182:JPA262187 JYU262182:JYW262187 KIQ262182:KIS262187 KSM262182:KSO262187 LCI262182:LCK262187 LME262182:LMG262187 LWA262182:LWC262187 MFW262182:MFY262187 MPS262182:MPU262187 MZO262182:MZQ262187 NJK262182:NJM262187 NTG262182:NTI262187 ODC262182:ODE262187 OMY262182:ONA262187 OWU262182:OWW262187 PGQ262182:PGS262187 PQM262182:PQO262187 QAI262182:QAK262187 QKE262182:QKG262187 QUA262182:QUC262187 RDW262182:RDY262187 RNS262182:RNU262187 RXO262182:RXQ262187 SHK262182:SHM262187 SRG262182:SRI262187 TBC262182:TBE262187 TKY262182:TLA262187 TUU262182:TUW262187 UEQ262182:UES262187 UOM262182:UOO262187 UYI262182:UYK262187 VIE262182:VIG262187 VSA262182:VSC262187 WBW262182:WBY262187 WLS262182:WLU262187 WVO262182:WVQ262187 G327718:I327723 JC327718:JE327723 SY327718:TA327723 ACU327718:ACW327723 AMQ327718:AMS327723 AWM327718:AWO327723 BGI327718:BGK327723 BQE327718:BQG327723 CAA327718:CAC327723 CJW327718:CJY327723 CTS327718:CTU327723 DDO327718:DDQ327723 DNK327718:DNM327723 DXG327718:DXI327723 EHC327718:EHE327723 EQY327718:ERA327723 FAU327718:FAW327723 FKQ327718:FKS327723 FUM327718:FUO327723 GEI327718:GEK327723 GOE327718:GOG327723 GYA327718:GYC327723 HHW327718:HHY327723 HRS327718:HRU327723 IBO327718:IBQ327723 ILK327718:ILM327723 IVG327718:IVI327723 JFC327718:JFE327723 JOY327718:JPA327723 JYU327718:JYW327723 KIQ327718:KIS327723 KSM327718:KSO327723 LCI327718:LCK327723 LME327718:LMG327723 LWA327718:LWC327723 MFW327718:MFY327723 MPS327718:MPU327723 MZO327718:MZQ327723 NJK327718:NJM327723 NTG327718:NTI327723 ODC327718:ODE327723 OMY327718:ONA327723 OWU327718:OWW327723 PGQ327718:PGS327723 PQM327718:PQO327723 QAI327718:QAK327723 QKE327718:QKG327723 QUA327718:QUC327723 RDW327718:RDY327723 RNS327718:RNU327723 RXO327718:RXQ327723 SHK327718:SHM327723 SRG327718:SRI327723 TBC327718:TBE327723 TKY327718:TLA327723 TUU327718:TUW327723 UEQ327718:UES327723 UOM327718:UOO327723 UYI327718:UYK327723 VIE327718:VIG327723 VSA327718:VSC327723 WBW327718:WBY327723 WLS327718:WLU327723 WVO327718:WVQ327723 G393254:I393259 JC393254:JE393259 SY393254:TA393259 ACU393254:ACW393259 AMQ393254:AMS393259 AWM393254:AWO393259 BGI393254:BGK393259 BQE393254:BQG393259 CAA393254:CAC393259 CJW393254:CJY393259 CTS393254:CTU393259 DDO393254:DDQ393259 DNK393254:DNM393259 DXG393254:DXI393259 EHC393254:EHE393259 EQY393254:ERA393259 FAU393254:FAW393259 FKQ393254:FKS393259 FUM393254:FUO393259 GEI393254:GEK393259 GOE393254:GOG393259 GYA393254:GYC393259 HHW393254:HHY393259 HRS393254:HRU393259 IBO393254:IBQ393259 ILK393254:ILM393259 IVG393254:IVI393259 JFC393254:JFE393259 JOY393254:JPA393259 JYU393254:JYW393259 KIQ393254:KIS393259 KSM393254:KSO393259 LCI393254:LCK393259 LME393254:LMG393259 LWA393254:LWC393259 MFW393254:MFY393259 MPS393254:MPU393259 MZO393254:MZQ393259 NJK393254:NJM393259 NTG393254:NTI393259 ODC393254:ODE393259 OMY393254:ONA393259 OWU393254:OWW393259 PGQ393254:PGS393259 PQM393254:PQO393259 QAI393254:QAK393259 QKE393254:QKG393259 QUA393254:QUC393259 RDW393254:RDY393259 RNS393254:RNU393259 RXO393254:RXQ393259 SHK393254:SHM393259 SRG393254:SRI393259 TBC393254:TBE393259 TKY393254:TLA393259 TUU393254:TUW393259 UEQ393254:UES393259 UOM393254:UOO393259 UYI393254:UYK393259 VIE393254:VIG393259 VSA393254:VSC393259 WBW393254:WBY393259 WLS393254:WLU393259 WVO393254:WVQ393259 G458790:I458795 JC458790:JE458795 SY458790:TA458795 ACU458790:ACW458795 AMQ458790:AMS458795 AWM458790:AWO458795 BGI458790:BGK458795 BQE458790:BQG458795 CAA458790:CAC458795 CJW458790:CJY458795 CTS458790:CTU458795 DDO458790:DDQ458795 DNK458790:DNM458795 DXG458790:DXI458795 EHC458790:EHE458795 EQY458790:ERA458795 FAU458790:FAW458795 FKQ458790:FKS458795 FUM458790:FUO458795 GEI458790:GEK458795 GOE458790:GOG458795 GYA458790:GYC458795 HHW458790:HHY458795 HRS458790:HRU458795 IBO458790:IBQ458795 ILK458790:ILM458795 IVG458790:IVI458795 JFC458790:JFE458795 JOY458790:JPA458795 JYU458790:JYW458795 KIQ458790:KIS458795 KSM458790:KSO458795 LCI458790:LCK458795 LME458790:LMG458795 LWA458790:LWC458795 MFW458790:MFY458795 MPS458790:MPU458795 MZO458790:MZQ458795 NJK458790:NJM458795 NTG458790:NTI458795 ODC458790:ODE458795 OMY458790:ONA458795 OWU458790:OWW458795 PGQ458790:PGS458795 PQM458790:PQO458795 QAI458790:QAK458795 QKE458790:QKG458795 QUA458790:QUC458795 RDW458790:RDY458795 RNS458790:RNU458795 RXO458790:RXQ458795 SHK458790:SHM458795 SRG458790:SRI458795 TBC458790:TBE458795 TKY458790:TLA458795 TUU458790:TUW458795 UEQ458790:UES458795 UOM458790:UOO458795 UYI458790:UYK458795 VIE458790:VIG458795 VSA458790:VSC458795 WBW458790:WBY458795 WLS458790:WLU458795 WVO458790:WVQ458795 G524326:I524331 JC524326:JE524331 SY524326:TA524331 ACU524326:ACW524331 AMQ524326:AMS524331 AWM524326:AWO524331 BGI524326:BGK524331 BQE524326:BQG524331 CAA524326:CAC524331 CJW524326:CJY524331 CTS524326:CTU524331 DDO524326:DDQ524331 DNK524326:DNM524331 DXG524326:DXI524331 EHC524326:EHE524331 EQY524326:ERA524331 FAU524326:FAW524331 FKQ524326:FKS524331 FUM524326:FUO524331 GEI524326:GEK524331 GOE524326:GOG524331 GYA524326:GYC524331 HHW524326:HHY524331 HRS524326:HRU524331 IBO524326:IBQ524331 ILK524326:ILM524331 IVG524326:IVI524331 JFC524326:JFE524331 JOY524326:JPA524331 JYU524326:JYW524331 KIQ524326:KIS524331 KSM524326:KSO524331 LCI524326:LCK524331 LME524326:LMG524331 LWA524326:LWC524331 MFW524326:MFY524331 MPS524326:MPU524331 MZO524326:MZQ524331 NJK524326:NJM524331 NTG524326:NTI524331 ODC524326:ODE524331 OMY524326:ONA524331 OWU524326:OWW524331 PGQ524326:PGS524331 PQM524326:PQO524331 QAI524326:QAK524331 QKE524326:QKG524331 QUA524326:QUC524331 RDW524326:RDY524331 RNS524326:RNU524331 RXO524326:RXQ524331 SHK524326:SHM524331 SRG524326:SRI524331 TBC524326:TBE524331 TKY524326:TLA524331 TUU524326:TUW524331 UEQ524326:UES524331 UOM524326:UOO524331 UYI524326:UYK524331 VIE524326:VIG524331 VSA524326:VSC524331 WBW524326:WBY524331 WLS524326:WLU524331 WVO524326:WVQ524331 G589862:I589867 JC589862:JE589867 SY589862:TA589867 ACU589862:ACW589867 AMQ589862:AMS589867 AWM589862:AWO589867 BGI589862:BGK589867 BQE589862:BQG589867 CAA589862:CAC589867 CJW589862:CJY589867 CTS589862:CTU589867 DDO589862:DDQ589867 DNK589862:DNM589867 DXG589862:DXI589867 EHC589862:EHE589867 EQY589862:ERA589867 FAU589862:FAW589867 FKQ589862:FKS589867 FUM589862:FUO589867 GEI589862:GEK589867 GOE589862:GOG589867 GYA589862:GYC589867 HHW589862:HHY589867 HRS589862:HRU589867 IBO589862:IBQ589867 ILK589862:ILM589867 IVG589862:IVI589867 JFC589862:JFE589867 JOY589862:JPA589867 JYU589862:JYW589867 KIQ589862:KIS589867 KSM589862:KSO589867 LCI589862:LCK589867 LME589862:LMG589867 LWA589862:LWC589867 MFW589862:MFY589867 MPS589862:MPU589867 MZO589862:MZQ589867 NJK589862:NJM589867 NTG589862:NTI589867 ODC589862:ODE589867 OMY589862:ONA589867 OWU589862:OWW589867 PGQ589862:PGS589867 PQM589862:PQO589867 QAI589862:QAK589867 QKE589862:QKG589867 QUA589862:QUC589867 RDW589862:RDY589867 RNS589862:RNU589867 RXO589862:RXQ589867 SHK589862:SHM589867 SRG589862:SRI589867 TBC589862:TBE589867 TKY589862:TLA589867 TUU589862:TUW589867 UEQ589862:UES589867 UOM589862:UOO589867 UYI589862:UYK589867 VIE589862:VIG589867 VSA589862:VSC589867 WBW589862:WBY589867 WLS589862:WLU589867 WVO589862:WVQ589867 G655398:I655403 JC655398:JE655403 SY655398:TA655403 ACU655398:ACW655403 AMQ655398:AMS655403 AWM655398:AWO655403 BGI655398:BGK655403 BQE655398:BQG655403 CAA655398:CAC655403 CJW655398:CJY655403 CTS655398:CTU655403 DDO655398:DDQ655403 DNK655398:DNM655403 DXG655398:DXI655403 EHC655398:EHE655403 EQY655398:ERA655403 FAU655398:FAW655403 FKQ655398:FKS655403 FUM655398:FUO655403 GEI655398:GEK655403 GOE655398:GOG655403 GYA655398:GYC655403 HHW655398:HHY655403 HRS655398:HRU655403 IBO655398:IBQ655403 ILK655398:ILM655403 IVG655398:IVI655403 JFC655398:JFE655403 JOY655398:JPA655403 JYU655398:JYW655403 KIQ655398:KIS655403 KSM655398:KSO655403 LCI655398:LCK655403 LME655398:LMG655403 LWA655398:LWC655403 MFW655398:MFY655403 MPS655398:MPU655403 MZO655398:MZQ655403 NJK655398:NJM655403 NTG655398:NTI655403 ODC655398:ODE655403 OMY655398:ONA655403 OWU655398:OWW655403 PGQ655398:PGS655403 PQM655398:PQO655403 QAI655398:QAK655403 QKE655398:QKG655403 QUA655398:QUC655403 RDW655398:RDY655403 RNS655398:RNU655403 RXO655398:RXQ655403 SHK655398:SHM655403 SRG655398:SRI655403 TBC655398:TBE655403 TKY655398:TLA655403 TUU655398:TUW655403 UEQ655398:UES655403 UOM655398:UOO655403 UYI655398:UYK655403 VIE655398:VIG655403 VSA655398:VSC655403 WBW655398:WBY655403 WLS655398:WLU655403 WVO655398:WVQ655403 G720934:I720939 JC720934:JE720939 SY720934:TA720939 ACU720934:ACW720939 AMQ720934:AMS720939 AWM720934:AWO720939 BGI720934:BGK720939 BQE720934:BQG720939 CAA720934:CAC720939 CJW720934:CJY720939 CTS720934:CTU720939 DDO720934:DDQ720939 DNK720934:DNM720939 DXG720934:DXI720939 EHC720934:EHE720939 EQY720934:ERA720939 FAU720934:FAW720939 FKQ720934:FKS720939 FUM720934:FUO720939 GEI720934:GEK720939 GOE720934:GOG720939 GYA720934:GYC720939 HHW720934:HHY720939 HRS720934:HRU720939 IBO720934:IBQ720939 ILK720934:ILM720939 IVG720934:IVI720939 JFC720934:JFE720939 JOY720934:JPA720939 JYU720934:JYW720939 KIQ720934:KIS720939 KSM720934:KSO720939 LCI720934:LCK720939 LME720934:LMG720939 LWA720934:LWC720939 MFW720934:MFY720939 MPS720934:MPU720939 MZO720934:MZQ720939 NJK720934:NJM720939 NTG720934:NTI720939 ODC720934:ODE720939 OMY720934:ONA720939 OWU720934:OWW720939 PGQ720934:PGS720939 PQM720934:PQO720939 QAI720934:QAK720939 QKE720934:QKG720939 QUA720934:QUC720939 RDW720934:RDY720939 RNS720934:RNU720939 RXO720934:RXQ720939 SHK720934:SHM720939 SRG720934:SRI720939 TBC720934:TBE720939 TKY720934:TLA720939 TUU720934:TUW720939 UEQ720934:UES720939 UOM720934:UOO720939 UYI720934:UYK720939 VIE720934:VIG720939 VSA720934:VSC720939 WBW720934:WBY720939 WLS720934:WLU720939 WVO720934:WVQ720939 G786470:I786475 JC786470:JE786475 SY786470:TA786475 ACU786470:ACW786475 AMQ786470:AMS786475 AWM786470:AWO786475 BGI786470:BGK786475 BQE786470:BQG786475 CAA786470:CAC786475 CJW786470:CJY786475 CTS786470:CTU786475 DDO786470:DDQ786475 DNK786470:DNM786475 DXG786470:DXI786475 EHC786470:EHE786475 EQY786470:ERA786475 FAU786470:FAW786475 FKQ786470:FKS786475 FUM786470:FUO786475 GEI786470:GEK786475 GOE786470:GOG786475 GYA786470:GYC786475 HHW786470:HHY786475 HRS786470:HRU786475 IBO786470:IBQ786475 ILK786470:ILM786475 IVG786470:IVI786475 JFC786470:JFE786475 JOY786470:JPA786475 JYU786470:JYW786475 KIQ786470:KIS786475 KSM786470:KSO786475 LCI786470:LCK786475 LME786470:LMG786475 LWA786470:LWC786475 MFW786470:MFY786475 MPS786470:MPU786475 MZO786470:MZQ786475 NJK786470:NJM786475 NTG786470:NTI786475 ODC786470:ODE786475 OMY786470:ONA786475 OWU786470:OWW786475 PGQ786470:PGS786475 PQM786470:PQO786475 QAI786470:QAK786475 QKE786470:QKG786475 QUA786470:QUC786475 RDW786470:RDY786475 RNS786470:RNU786475 RXO786470:RXQ786475 SHK786470:SHM786475 SRG786470:SRI786475 TBC786470:TBE786475 TKY786470:TLA786475 TUU786470:TUW786475 UEQ786470:UES786475 UOM786470:UOO786475 UYI786470:UYK786475 VIE786470:VIG786475 VSA786470:VSC786475 WBW786470:WBY786475 WLS786470:WLU786475 WVO786470:WVQ786475 G852006:I852011 JC852006:JE852011 SY852006:TA852011 ACU852006:ACW852011 AMQ852006:AMS852011 AWM852006:AWO852011 BGI852006:BGK852011 BQE852006:BQG852011 CAA852006:CAC852011 CJW852006:CJY852011 CTS852006:CTU852011 DDO852006:DDQ852011 DNK852006:DNM852011 DXG852006:DXI852011 EHC852006:EHE852011 EQY852006:ERA852011 FAU852006:FAW852011 FKQ852006:FKS852011 FUM852006:FUO852011 GEI852006:GEK852011 GOE852006:GOG852011 GYA852006:GYC852011 HHW852006:HHY852011 HRS852006:HRU852011 IBO852006:IBQ852011 ILK852006:ILM852011 IVG852006:IVI852011 JFC852006:JFE852011 JOY852006:JPA852011 JYU852006:JYW852011 KIQ852006:KIS852011 KSM852006:KSO852011 LCI852006:LCK852011 LME852006:LMG852011 LWA852006:LWC852011 MFW852006:MFY852011 MPS852006:MPU852011 MZO852006:MZQ852011 NJK852006:NJM852011 NTG852006:NTI852011 ODC852006:ODE852011 OMY852006:ONA852011 OWU852006:OWW852011 PGQ852006:PGS852011 PQM852006:PQO852011 QAI852006:QAK852011 QKE852006:QKG852011 QUA852006:QUC852011 RDW852006:RDY852011 RNS852006:RNU852011 RXO852006:RXQ852011 SHK852006:SHM852011 SRG852006:SRI852011 TBC852006:TBE852011 TKY852006:TLA852011 TUU852006:TUW852011 UEQ852006:UES852011 UOM852006:UOO852011 UYI852006:UYK852011 VIE852006:VIG852011 VSA852006:VSC852011 WBW852006:WBY852011 WLS852006:WLU852011 WVO852006:WVQ852011 G917542:I917547 JC917542:JE917547 SY917542:TA917547 ACU917542:ACW917547 AMQ917542:AMS917547 AWM917542:AWO917547 BGI917542:BGK917547 BQE917542:BQG917547 CAA917542:CAC917547 CJW917542:CJY917547 CTS917542:CTU917547 DDO917542:DDQ917547 DNK917542:DNM917547 DXG917542:DXI917547 EHC917542:EHE917547 EQY917542:ERA917547 FAU917542:FAW917547 FKQ917542:FKS917547 FUM917542:FUO917547 GEI917542:GEK917547 GOE917542:GOG917547 GYA917542:GYC917547 HHW917542:HHY917547 HRS917542:HRU917547 IBO917542:IBQ917547 ILK917542:ILM917547 IVG917542:IVI917547 JFC917542:JFE917547 JOY917542:JPA917547 JYU917542:JYW917547 KIQ917542:KIS917547 KSM917542:KSO917547 LCI917542:LCK917547 LME917542:LMG917547 LWA917542:LWC917547 MFW917542:MFY917547 MPS917542:MPU917547 MZO917542:MZQ917547 NJK917542:NJM917547 NTG917542:NTI917547 ODC917542:ODE917547 OMY917542:ONA917547 OWU917542:OWW917547 PGQ917542:PGS917547 PQM917542:PQO917547 QAI917542:QAK917547 QKE917542:QKG917547 QUA917542:QUC917547 RDW917542:RDY917547 RNS917542:RNU917547 RXO917542:RXQ917547 SHK917542:SHM917547 SRG917542:SRI917547 TBC917542:TBE917547 TKY917542:TLA917547 TUU917542:TUW917547 UEQ917542:UES917547 UOM917542:UOO917547 UYI917542:UYK917547 VIE917542:VIG917547 VSA917542:VSC917547 WBW917542:WBY917547 WLS917542:WLU917547 WVO917542:WVQ917547 G983078:I983083 JC983078:JE983083 SY983078:TA983083 ACU983078:ACW983083 AMQ983078:AMS983083 AWM983078:AWO983083 BGI983078:BGK983083 BQE983078:BQG983083 CAA983078:CAC983083 CJW983078:CJY983083 CTS983078:CTU983083 DDO983078:DDQ983083 DNK983078:DNM983083 DXG983078:DXI983083 EHC983078:EHE983083 EQY983078:ERA983083 FAU983078:FAW983083 FKQ983078:FKS983083 FUM983078:FUO983083 GEI983078:GEK983083 GOE983078:GOG983083 GYA983078:GYC983083 HHW983078:HHY983083 HRS983078:HRU983083 IBO983078:IBQ983083 ILK983078:ILM983083 IVG983078:IVI983083 JFC983078:JFE983083 JOY983078:JPA983083 JYU983078:JYW983083 KIQ983078:KIS983083 KSM983078:KSO983083 LCI983078:LCK983083 LME983078:LMG983083 LWA983078:LWC983083 MFW983078:MFY983083 MPS983078:MPU983083 MZO983078:MZQ983083 NJK983078:NJM983083 NTG983078:NTI983083 ODC983078:ODE983083 OMY983078:ONA983083 OWU983078:OWW983083 PGQ983078:PGS983083 PQM983078:PQO983083 QAI983078:QAK983083 QKE983078:QKG983083 QUA983078:QUC983083 RDW983078:RDY983083 RNS983078:RNU983083 RXO983078:RXQ983083 SHK983078:SHM983083 SRG983078:SRI983083 TBC983078:TBE983083 TKY983078:TLA983083 TUU983078:TUW983083 UEQ983078:UES983083 UOM983078:UOO983083 UYI983078:UYK983083 VIE983078:VIG983083 VSA983078:VSC983083 WBW983078:WBY983083 WLS983078:WLU983083 WVO983078:WVQ983083 WVO983086:WVQ983091 JC69:JE75 SY69:TA75 ACU69:ACW75 AMQ69:AMS75 AWM69:AWO75 BGI69:BGK75 BQE69:BQG75 CAA69:CAC75 CJW69:CJY75 CTS69:CTU75 DDO69:DDQ75 DNK69:DNM75 DXG69:DXI75 EHC69:EHE75 EQY69:ERA75 FAU69:FAW75 FKQ69:FKS75 FUM69:FUO75 GEI69:GEK75 GOE69:GOG75 GYA69:GYC75 HHW69:HHY75 HRS69:HRU75 IBO69:IBQ75 ILK69:ILM75 IVG69:IVI75 JFC69:JFE75 JOY69:JPA75 JYU69:JYW75 KIQ69:KIS75 KSM69:KSO75 LCI69:LCK75 LME69:LMG75 LWA69:LWC75 MFW69:MFY75 MPS69:MPU75 MZO69:MZQ75 NJK69:NJM75 NTG69:NTI75 ODC69:ODE75 OMY69:ONA75 OWU69:OWW75 PGQ69:PGS75 PQM69:PQO75 QAI69:QAK75 QKE69:QKG75 QUA69:QUC75 RDW69:RDY75 RNS69:RNU75 RXO69:RXQ75 SHK69:SHM75 SRG69:SRI75 TBC69:TBE75 TKY69:TLA75 TUU69:TUW75 UEQ69:UES75 UOM69:UOO75 UYI69:UYK75 VIE69:VIG75 VSA69:VSC75 WBW69:WBY75 WLS69:WLU75 WVO69:WVQ75 G65606:I65611 JC65606:JE65611 SY65606:TA65611 ACU65606:ACW65611 AMQ65606:AMS65611 AWM65606:AWO65611 BGI65606:BGK65611 BQE65606:BQG65611 CAA65606:CAC65611 CJW65606:CJY65611 CTS65606:CTU65611 DDO65606:DDQ65611 DNK65606:DNM65611 DXG65606:DXI65611 EHC65606:EHE65611 EQY65606:ERA65611 FAU65606:FAW65611 FKQ65606:FKS65611 FUM65606:FUO65611 GEI65606:GEK65611 GOE65606:GOG65611 GYA65606:GYC65611 HHW65606:HHY65611 HRS65606:HRU65611 IBO65606:IBQ65611 ILK65606:ILM65611 IVG65606:IVI65611 JFC65606:JFE65611 JOY65606:JPA65611 JYU65606:JYW65611 KIQ65606:KIS65611 KSM65606:KSO65611 LCI65606:LCK65611 LME65606:LMG65611 LWA65606:LWC65611 MFW65606:MFY65611 MPS65606:MPU65611 MZO65606:MZQ65611 NJK65606:NJM65611 NTG65606:NTI65611 ODC65606:ODE65611 OMY65606:ONA65611 OWU65606:OWW65611 PGQ65606:PGS65611 PQM65606:PQO65611 QAI65606:QAK65611 QKE65606:QKG65611 QUA65606:QUC65611 RDW65606:RDY65611 RNS65606:RNU65611 RXO65606:RXQ65611 SHK65606:SHM65611 SRG65606:SRI65611 TBC65606:TBE65611 TKY65606:TLA65611 TUU65606:TUW65611 UEQ65606:UES65611 UOM65606:UOO65611 UYI65606:UYK65611 VIE65606:VIG65611 VSA65606:VSC65611 WBW65606:WBY65611 WLS65606:WLU65611 WVO65606:WVQ65611 G131142:I131147 JC131142:JE131147 SY131142:TA131147 ACU131142:ACW131147 AMQ131142:AMS131147 AWM131142:AWO131147 BGI131142:BGK131147 BQE131142:BQG131147 CAA131142:CAC131147 CJW131142:CJY131147 CTS131142:CTU131147 DDO131142:DDQ131147 DNK131142:DNM131147 DXG131142:DXI131147 EHC131142:EHE131147 EQY131142:ERA131147 FAU131142:FAW131147 FKQ131142:FKS131147 FUM131142:FUO131147 GEI131142:GEK131147 GOE131142:GOG131147 GYA131142:GYC131147 HHW131142:HHY131147 HRS131142:HRU131147 IBO131142:IBQ131147 ILK131142:ILM131147 IVG131142:IVI131147 JFC131142:JFE131147 JOY131142:JPA131147 JYU131142:JYW131147 KIQ131142:KIS131147 KSM131142:KSO131147 LCI131142:LCK131147 LME131142:LMG131147 LWA131142:LWC131147 MFW131142:MFY131147 MPS131142:MPU131147 MZO131142:MZQ131147 NJK131142:NJM131147 NTG131142:NTI131147 ODC131142:ODE131147 OMY131142:ONA131147 OWU131142:OWW131147 PGQ131142:PGS131147 PQM131142:PQO131147 QAI131142:QAK131147 QKE131142:QKG131147 QUA131142:QUC131147 RDW131142:RDY131147 RNS131142:RNU131147 RXO131142:RXQ131147 SHK131142:SHM131147 SRG131142:SRI131147 TBC131142:TBE131147 TKY131142:TLA131147 TUU131142:TUW131147 UEQ131142:UES131147 UOM131142:UOO131147 UYI131142:UYK131147 VIE131142:VIG131147 VSA131142:VSC131147 WBW131142:WBY131147 WLS131142:WLU131147 WVO131142:WVQ131147 G196678:I196683 JC196678:JE196683 SY196678:TA196683 ACU196678:ACW196683 AMQ196678:AMS196683 AWM196678:AWO196683 BGI196678:BGK196683 BQE196678:BQG196683 CAA196678:CAC196683 CJW196678:CJY196683 CTS196678:CTU196683 DDO196678:DDQ196683 DNK196678:DNM196683 DXG196678:DXI196683 EHC196678:EHE196683 EQY196678:ERA196683 FAU196678:FAW196683 FKQ196678:FKS196683 FUM196678:FUO196683 GEI196678:GEK196683 GOE196678:GOG196683 GYA196678:GYC196683 HHW196678:HHY196683 HRS196678:HRU196683 IBO196678:IBQ196683 ILK196678:ILM196683 IVG196678:IVI196683 JFC196678:JFE196683 JOY196678:JPA196683 JYU196678:JYW196683 KIQ196678:KIS196683 KSM196678:KSO196683 LCI196678:LCK196683 LME196678:LMG196683 LWA196678:LWC196683 MFW196678:MFY196683 MPS196678:MPU196683 MZO196678:MZQ196683 NJK196678:NJM196683 NTG196678:NTI196683 ODC196678:ODE196683 OMY196678:ONA196683 OWU196678:OWW196683 PGQ196678:PGS196683 PQM196678:PQO196683 QAI196678:QAK196683 QKE196678:QKG196683 QUA196678:QUC196683 RDW196678:RDY196683 RNS196678:RNU196683 RXO196678:RXQ196683 SHK196678:SHM196683 SRG196678:SRI196683 TBC196678:TBE196683 TKY196678:TLA196683 TUU196678:TUW196683 UEQ196678:UES196683 UOM196678:UOO196683 UYI196678:UYK196683 VIE196678:VIG196683 VSA196678:VSC196683 WBW196678:WBY196683 WLS196678:WLU196683 WVO196678:WVQ196683 G262214:I262219 JC262214:JE262219 SY262214:TA262219 ACU262214:ACW262219 AMQ262214:AMS262219 AWM262214:AWO262219 BGI262214:BGK262219 BQE262214:BQG262219 CAA262214:CAC262219 CJW262214:CJY262219 CTS262214:CTU262219 DDO262214:DDQ262219 DNK262214:DNM262219 DXG262214:DXI262219 EHC262214:EHE262219 EQY262214:ERA262219 FAU262214:FAW262219 FKQ262214:FKS262219 FUM262214:FUO262219 GEI262214:GEK262219 GOE262214:GOG262219 GYA262214:GYC262219 HHW262214:HHY262219 HRS262214:HRU262219 IBO262214:IBQ262219 ILK262214:ILM262219 IVG262214:IVI262219 JFC262214:JFE262219 JOY262214:JPA262219 JYU262214:JYW262219 KIQ262214:KIS262219 KSM262214:KSO262219 LCI262214:LCK262219 LME262214:LMG262219 LWA262214:LWC262219 MFW262214:MFY262219 MPS262214:MPU262219 MZO262214:MZQ262219 NJK262214:NJM262219 NTG262214:NTI262219 ODC262214:ODE262219 OMY262214:ONA262219 OWU262214:OWW262219 PGQ262214:PGS262219 PQM262214:PQO262219 QAI262214:QAK262219 QKE262214:QKG262219 QUA262214:QUC262219 RDW262214:RDY262219 RNS262214:RNU262219 RXO262214:RXQ262219 SHK262214:SHM262219 SRG262214:SRI262219 TBC262214:TBE262219 TKY262214:TLA262219 TUU262214:TUW262219 UEQ262214:UES262219 UOM262214:UOO262219 UYI262214:UYK262219 VIE262214:VIG262219 VSA262214:VSC262219 WBW262214:WBY262219 WLS262214:WLU262219 WVO262214:WVQ262219 G327750:I327755 JC327750:JE327755 SY327750:TA327755 ACU327750:ACW327755 AMQ327750:AMS327755 AWM327750:AWO327755 BGI327750:BGK327755 BQE327750:BQG327755 CAA327750:CAC327755 CJW327750:CJY327755 CTS327750:CTU327755 DDO327750:DDQ327755 DNK327750:DNM327755 DXG327750:DXI327755 EHC327750:EHE327755 EQY327750:ERA327755 FAU327750:FAW327755 FKQ327750:FKS327755 FUM327750:FUO327755 GEI327750:GEK327755 GOE327750:GOG327755 GYA327750:GYC327755 HHW327750:HHY327755 HRS327750:HRU327755 IBO327750:IBQ327755 ILK327750:ILM327755 IVG327750:IVI327755 JFC327750:JFE327755 JOY327750:JPA327755 JYU327750:JYW327755 KIQ327750:KIS327755 KSM327750:KSO327755 LCI327750:LCK327755 LME327750:LMG327755 LWA327750:LWC327755 MFW327750:MFY327755 MPS327750:MPU327755 MZO327750:MZQ327755 NJK327750:NJM327755 NTG327750:NTI327755 ODC327750:ODE327755 OMY327750:ONA327755 OWU327750:OWW327755 PGQ327750:PGS327755 PQM327750:PQO327755 QAI327750:QAK327755 QKE327750:QKG327755 QUA327750:QUC327755 RDW327750:RDY327755 RNS327750:RNU327755 RXO327750:RXQ327755 SHK327750:SHM327755 SRG327750:SRI327755 TBC327750:TBE327755 TKY327750:TLA327755 TUU327750:TUW327755 UEQ327750:UES327755 UOM327750:UOO327755 UYI327750:UYK327755 VIE327750:VIG327755 VSA327750:VSC327755 WBW327750:WBY327755 WLS327750:WLU327755 WVO327750:WVQ327755 G393286:I393291 JC393286:JE393291 SY393286:TA393291 ACU393286:ACW393291 AMQ393286:AMS393291 AWM393286:AWO393291 BGI393286:BGK393291 BQE393286:BQG393291 CAA393286:CAC393291 CJW393286:CJY393291 CTS393286:CTU393291 DDO393286:DDQ393291 DNK393286:DNM393291 DXG393286:DXI393291 EHC393286:EHE393291 EQY393286:ERA393291 FAU393286:FAW393291 FKQ393286:FKS393291 FUM393286:FUO393291 GEI393286:GEK393291 GOE393286:GOG393291 GYA393286:GYC393291 HHW393286:HHY393291 HRS393286:HRU393291 IBO393286:IBQ393291 ILK393286:ILM393291 IVG393286:IVI393291 JFC393286:JFE393291 JOY393286:JPA393291 JYU393286:JYW393291 KIQ393286:KIS393291 KSM393286:KSO393291 LCI393286:LCK393291 LME393286:LMG393291 LWA393286:LWC393291 MFW393286:MFY393291 MPS393286:MPU393291 MZO393286:MZQ393291 NJK393286:NJM393291 NTG393286:NTI393291 ODC393286:ODE393291 OMY393286:ONA393291 OWU393286:OWW393291 PGQ393286:PGS393291 PQM393286:PQO393291 QAI393286:QAK393291 QKE393286:QKG393291 QUA393286:QUC393291 RDW393286:RDY393291 RNS393286:RNU393291 RXO393286:RXQ393291 SHK393286:SHM393291 SRG393286:SRI393291 TBC393286:TBE393291 TKY393286:TLA393291 TUU393286:TUW393291 UEQ393286:UES393291 UOM393286:UOO393291 UYI393286:UYK393291 VIE393286:VIG393291 VSA393286:VSC393291 WBW393286:WBY393291 WLS393286:WLU393291 WVO393286:WVQ393291 G458822:I458827 JC458822:JE458827 SY458822:TA458827 ACU458822:ACW458827 AMQ458822:AMS458827 AWM458822:AWO458827 BGI458822:BGK458827 BQE458822:BQG458827 CAA458822:CAC458827 CJW458822:CJY458827 CTS458822:CTU458827 DDO458822:DDQ458827 DNK458822:DNM458827 DXG458822:DXI458827 EHC458822:EHE458827 EQY458822:ERA458827 FAU458822:FAW458827 FKQ458822:FKS458827 FUM458822:FUO458827 GEI458822:GEK458827 GOE458822:GOG458827 GYA458822:GYC458827 HHW458822:HHY458827 HRS458822:HRU458827 IBO458822:IBQ458827 ILK458822:ILM458827 IVG458822:IVI458827 JFC458822:JFE458827 JOY458822:JPA458827 JYU458822:JYW458827 KIQ458822:KIS458827 KSM458822:KSO458827 LCI458822:LCK458827 LME458822:LMG458827 LWA458822:LWC458827 MFW458822:MFY458827 MPS458822:MPU458827 MZO458822:MZQ458827 NJK458822:NJM458827 NTG458822:NTI458827 ODC458822:ODE458827 OMY458822:ONA458827 OWU458822:OWW458827 PGQ458822:PGS458827 PQM458822:PQO458827 QAI458822:QAK458827 QKE458822:QKG458827 QUA458822:QUC458827 RDW458822:RDY458827 RNS458822:RNU458827 RXO458822:RXQ458827 SHK458822:SHM458827 SRG458822:SRI458827 TBC458822:TBE458827 TKY458822:TLA458827 TUU458822:TUW458827 UEQ458822:UES458827 UOM458822:UOO458827 UYI458822:UYK458827 VIE458822:VIG458827 VSA458822:VSC458827 WBW458822:WBY458827 WLS458822:WLU458827 WVO458822:WVQ458827 G524358:I524363 JC524358:JE524363 SY524358:TA524363 ACU524358:ACW524363 AMQ524358:AMS524363 AWM524358:AWO524363 BGI524358:BGK524363 BQE524358:BQG524363 CAA524358:CAC524363 CJW524358:CJY524363 CTS524358:CTU524363 DDO524358:DDQ524363 DNK524358:DNM524363 DXG524358:DXI524363 EHC524358:EHE524363 EQY524358:ERA524363 FAU524358:FAW524363 FKQ524358:FKS524363 FUM524358:FUO524363 GEI524358:GEK524363 GOE524358:GOG524363 GYA524358:GYC524363 HHW524358:HHY524363 HRS524358:HRU524363 IBO524358:IBQ524363 ILK524358:ILM524363 IVG524358:IVI524363 JFC524358:JFE524363 JOY524358:JPA524363 JYU524358:JYW524363 KIQ524358:KIS524363 KSM524358:KSO524363 LCI524358:LCK524363 LME524358:LMG524363 LWA524358:LWC524363 MFW524358:MFY524363 MPS524358:MPU524363 MZO524358:MZQ524363 NJK524358:NJM524363 NTG524358:NTI524363 ODC524358:ODE524363 OMY524358:ONA524363 OWU524358:OWW524363 PGQ524358:PGS524363 PQM524358:PQO524363 QAI524358:QAK524363 QKE524358:QKG524363 QUA524358:QUC524363 RDW524358:RDY524363 RNS524358:RNU524363 RXO524358:RXQ524363 SHK524358:SHM524363 SRG524358:SRI524363 TBC524358:TBE524363 TKY524358:TLA524363 TUU524358:TUW524363 UEQ524358:UES524363 UOM524358:UOO524363 UYI524358:UYK524363 VIE524358:VIG524363 VSA524358:VSC524363 WBW524358:WBY524363 WLS524358:WLU524363 WVO524358:WVQ524363 G589894:I589899 JC589894:JE589899 SY589894:TA589899 ACU589894:ACW589899 AMQ589894:AMS589899 AWM589894:AWO589899 BGI589894:BGK589899 BQE589894:BQG589899 CAA589894:CAC589899 CJW589894:CJY589899 CTS589894:CTU589899 DDO589894:DDQ589899 DNK589894:DNM589899 DXG589894:DXI589899 EHC589894:EHE589899 EQY589894:ERA589899 FAU589894:FAW589899 FKQ589894:FKS589899 FUM589894:FUO589899 GEI589894:GEK589899 GOE589894:GOG589899 GYA589894:GYC589899 HHW589894:HHY589899 HRS589894:HRU589899 IBO589894:IBQ589899 ILK589894:ILM589899 IVG589894:IVI589899 JFC589894:JFE589899 JOY589894:JPA589899 JYU589894:JYW589899 KIQ589894:KIS589899 KSM589894:KSO589899 LCI589894:LCK589899 LME589894:LMG589899 LWA589894:LWC589899 MFW589894:MFY589899 MPS589894:MPU589899 MZO589894:MZQ589899 NJK589894:NJM589899 NTG589894:NTI589899 ODC589894:ODE589899 OMY589894:ONA589899 OWU589894:OWW589899 PGQ589894:PGS589899 PQM589894:PQO589899 QAI589894:QAK589899 QKE589894:QKG589899 QUA589894:QUC589899 RDW589894:RDY589899 RNS589894:RNU589899 RXO589894:RXQ589899 SHK589894:SHM589899 SRG589894:SRI589899 TBC589894:TBE589899 TKY589894:TLA589899 TUU589894:TUW589899 UEQ589894:UES589899 UOM589894:UOO589899 UYI589894:UYK589899 VIE589894:VIG589899 VSA589894:VSC589899 WBW589894:WBY589899 WLS589894:WLU589899 WVO589894:WVQ589899 G655430:I655435 JC655430:JE655435 SY655430:TA655435 ACU655430:ACW655435 AMQ655430:AMS655435 AWM655430:AWO655435 BGI655430:BGK655435 BQE655430:BQG655435 CAA655430:CAC655435 CJW655430:CJY655435 CTS655430:CTU655435 DDO655430:DDQ655435 DNK655430:DNM655435 DXG655430:DXI655435 EHC655430:EHE655435 EQY655430:ERA655435 FAU655430:FAW655435 FKQ655430:FKS655435 FUM655430:FUO655435 GEI655430:GEK655435 GOE655430:GOG655435 GYA655430:GYC655435 HHW655430:HHY655435 HRS655430:HRU655435 IBO655430:IBQ655435 ILK655430:ILM655435 IVG655430:IVI655435 JFC655430:JFE655435 JOY655430:JPA655435 JYU655430:JYW655435 KIQ655430:KIS655435 KSM655430:KSO655435 LCI655430:LCK655435 LME655430:LMG655435 LWA655430:LWC655435 MFW655430:MFY655435 MPS655430:MPU655435 MZO655430:MZQ655435 NJK655430:NJM655435 NTG655430:NTI655435 ODC655430:ODE655435 OMY655430:ONA655435 OWU655430:OWW655435 PGQ655430:PGS655435 PQM655430:PQO655435 QAI655430:QAK655435 QKE655430:QKG655435 QUA655430:QUC655435 RDW655430:RDY655435 RNS655430:RNU655435 RXO655430:RXQ655435 SHK655430:SHM655435 SRG655430:SRI655435 TBC655430:TBE655435 TKY655430:TLA655435 TUU655430:TUW655435 UEQ655430:UES655435 UOM655430:UOO655435 UYI655430:UYK655435 VIE655430:VIG655435 VSA655430:VSC655435 WBW655430:WBY655435 WLS655430:WLU655435 WVO655430:WVQ655435 G720966:I720971 JC720966:JE720971 SY720966:TA720971 ACU720966:ACW720971 AMQ720966:AMS720971 AWM720966:AWO720971 BGI720966:BGK720971 BQE720966:BQG720971 CAA720966:CAC720971 CJW720966:CJY720971 CTS720966:CTU720971 DDO720966:DDQ720971 DNK720966:DNM720971 DXG720966:DXI720971 EHC720966:EHE720971 EQY720966:ERA720971 FAU720966:FAW720971 FKQ720966:FKS720971 FUM720966:FUO720971 GEI720966:GEK720971 GOE720966:GOG720971 GYA720966:GYC720971 HHW720966:HHY720971 HRS720966:HRU720971 IBO720966:IBQ720971 ILK720966:ILM720971 IVG720966:IVI720971 JFC720966:JFE720971 JOY720966:JPA720971 JYU720966:JYW720971 KIQ720966:KIS720971 KSM720966:KSO720971 LCI720966:LCK720971 LME720966:LMG720971 LWA720966:LWC720971 MFW720966:MFY720971 MPS720966:MPU720971 MZO720966:MZQ720971 NJK720966:NJM720971 NTG720966:NTI720971 ODC720966:ODE720971 OMY720966:ONA720971 OWU720966:OWW720971 PGQ720966:PGS720971 PQM720966:PQO720971 QAI720966:QAK720971 QKE720966:QKG720971 QUA720966:QUC720971 RDW720966:RDY720971 RNS720966:RNU720971 RXO720966:RXQ720971 SHK720966:SHM720971 SRG720966:SRI720971 TBC720966:TBE720971 TKY720966:TLA720971 TUU720966:TUW720971 UEQ720966:UES720971 UOM720966:UOO720971 UYI720966:UYK720971 VIE720966:VIG720971 VSA720966:VSC720971 WBW720966:WBY720971 WLS720966:WLU720971 WVO720966:WVQ720971 G786502:I786507 JC786502:JE786507 SY786502:TA786507 ACU786502:ACW786507 AMQ786502:AMS786507 AWM786502:AWO786507 BGI786502:BGK786507 BQE786502:BQG786507 CAA786502:CAC786507 CJW786502:CJY786507 CTS786502:CTU786507 DDO786502:DDQ786507 DNK786502:DNM786507 DXG786502:DXI786507 EHC786502:EHE786507 EQY786502:ERA786507 FAU786502:FAW786507 FKQ786502:FKS786507 FUM786502:FUO786507 GEI786502:GEK786507 GOE786502:GOG786507 GYA786502:GYC786507 HHW786502:HHY786507 HRS786502:HRU786507 IBO786502:IBQ786507 ILK786502:ILM786507 IVG786502:IVI786507 JFC786502:JFE786507 JOY786502:JPA786507 JYU786502:JYW786507 KIQ786502:KIS786507 KSM786502:KSO786507 LCI786502:LCK786507 LME786502:LMG786507 LWA786502:LWC786507 MFW786502:MFY786507 MPS786502:MPU786507 MZO786502:MZQ786507 NJK786502:NJM786507 NTG786502:NTI786507 ODC786502:ODE786507 OMY786502:ONA786507 OWU786502:OWW786507 PGQ786502:PGS786507 PQM786502:PQO786507 QAI786502:QAK786507 QKE786502:QKG786507 QUA786502:QUC786507 RDW786502:RDY786507 RNS786502:RNU786507 RXO786502:RXQ786507 SHK786502:SHM786507 SRG786502:SRI786507 TBC786502:TBE786507 TKY786502:TLA786507 TUU786502:TUW786507 UEQ786502:UES786507 UOM786502:UOO786507 UYI786502:UYK786507 VIE786502:VIG786507 VSA786502:VSC786507 WBW786502:WBY786507 WLS786502:WLU786507 WVO786502:WVQ786507 G852038:I852043 JC852038:JE852043 SY852038:TA852043 ACU852038:ACW852043 AMQ852038:AMS852043 AWM852038:AWO852043 BGI852038:BGK852043 BQE852038:BQG852043 CAA852038:CAC852043 CJW852038:CJY852043 CTS852038:CTU852043 DDO852038:DDQ852043 DNK852038:DNM852043 DXG852038:DXI852043 EHC852038:EHE852043 EQY852038:ERA852043 FAU852038:FAW852043 FKQ852038:FKS852043 FUM852038:FUO852043 GEI852038:GEK852043 GOE852038:GOG852043 GYA852038:GYC852043 HHW852038:HHY852043 HRS852038:HRU852043 IBO852038:IBQ852043 ILK852038:ILM852043 IVG852038:IVI852043 JFC852038:JFE852043 JOY852038:JPA852043 JYU852038:JYW852043 KIQ852038:KIS852043 KSM852038:KSO852043 LCI852038:LCK852043 LME852038:LMG852043 LWA852038:LWC852043 MFW852038:MFY852043 MPS852038:MPU852043 MZO852038:MZQ852043 NJK852038:NJM852043 NTG852038:NTI852043 ODC852038:ODE852043 OMY852038:ONA852043 OWU852038:OWW852043 PGQ852038:PGS852043 PQM852038:PQO852043 QAI852038:QAK852043 QKE852038:QKG852043 QUA852038:QUC852043 RDW852038:RDY852043 RNS852038:RNU852043 RXO852038:RXQ852043 SHK852038:SHM852043 SRG852038:SRI852043 TBC852038:TBE852043 TKY852038:TLA852043 TUU852038:TUW852043 UEQ852038:UES852043 UOM852038:UOO852043 UYI852038:UYK852043 VIE852038:VIG852043 VSA852038:VSC852043 WBW852038:WBY852043 WLS852038:WLU852043 WVO852038:WVQ852043 G917574:I917579 JC917574:JE917579 SY917574:TA917579 ACU917574:ACW917579 AMQ917574:AMS917579 AWM917574:AWO917579 BGI917574:BGK917579 BQE917574:BQG917579 CAA917574:CAC917579 CJW917574:CJY917579 CTS917574:CTU917579 DDO917574:DDQ917579 DNK917574:DNM917579 DXG917574:DXI917579 EHC917574:EHE917579 EQY917574:ERA917579 FAU917574:FAW917579 FKQ917574:FKS917579 FUM917574:FUO917579 GEI917574:GEK917579 GOE917574:GOG917579 GYA917574:GYC917579 HHW917574:HHY917579 HRS917574:HRU917579 IBO917574:IBQ917579 ILK917574:ILM917579 IVG917574:IVI917579 JFC917574:JFE917579 JOY917574:JPA917579 JYU917574:JYW917579 KIQ917574:KIS917579 KSM917574:KSO917579 LCI917574:LCK917579 LME917574:LMG917579 LWA917574:LWC917579 MFW917574:MFY917579 MPS917574:MPU917579 MZO917574:MZQ917579 NJK917574:NJM917579 NTG917574:NTI917579 ODC917574:ODE917579 OMY917574:ONA917579 OWU917574:OWW917579 PGQ917574:PGS917579 PQM917574:PQO917579 QAI917574:QAK917579 QKE917574:QKG917579 QUA917574:QUC917579 RDW917574:RDY917579 RNS917574:RNU917579 RXO917574:RXQ917579 SHK917574:SHM917579 SRG917574:SRI917579 TBC917574:TBE917579 TKY917574:TLA917579 TUU917574:TUW917579 UEQ917574:UES917579 UOM917574:UOO917579 UYI917574:UYK917579 VIE917574:VIG917579 VSA917574:VSC917579 WBW917574:WBY917579 WLS917574:WLU917579 WVO917574:WVQ917579 G983110:I983115 JC983110:JE983115 SY983110:TA983115 ACU983110:ACW983115 AMQ983110:AMS983115 AWM983110:AWO983115 BGI983110:BGK983115 BQE983110:BQG983115 CAA983110:CAC983115 CJW983110:CJY983115 CTS983110:CTU983115 DDO983110:DDQ983115 DNK983110:DNM983115 DXG983110:DXI983115 EHC983110:EHE983115 EQY983110:ERA983115 FAU983110:FAW983115 FKQ983110:FKS983115 FUM983110:FUO983115 GEI983110:GEK983115 GOE983110:GOG983115 GYA983110:GYC983115 HHW983110:HHY983115 HRS983110:HRU983115 IBO983110:IBQ983115 ILK983110:ILM983115 IVG983110:IVI983115 JFC983110:JFE983115 JOY983110:JPA983115 JYU983110:JYW983115 KIQ983110:KIS983115 KSM983110:KSO983115 LCI983110:LCK983115 LME983110:LMG983115 LWA983110:LWC983115 MFW983110:MFY983115 MPS983110:MPU983115 MZO983110:MZQ983115 NJK983110:NJM983115 NTG983110:NTI983115 ODC983110:ODE983115 OMY983110:ONA983115 OWU983110:OWW983115 PGQ983110:PGS983115 PQM983110:PQO983115 QAI983110:QAK983115 QKE983110:QKG983115 QUA983110:QUC983115 RDW983110:RDY983115 RNS983110:RNU983115 RXO983110:RXQ983115 SHK983110:SHM983115 SRG983110:SRI983115 TBC983110:TBE983115 TKY983110:TLA983115 TUU983110:TUW983115 UEQ983110:UES983115 UOM983110:UOO983115 UYI983110:UYK983115 VIE983110:VIG983115 VSA983110:VSC983115 WBW983110:WBY983115 WLS983110:WLU983115 WVO983110:WVQ983115 G53:I57 JC21:JD24 SY21:SZ24 ACU21:ACV24 AMQ21:AMR24 AWM21:AWN24 BGI21:BGJ24 BQE21:BQF24 CAA21:CAB24 CJW21:CJX24 CTS21:CTT24 DDO21:DDP24 DNK21:DNL24 DXG21:DXH24 EHC21:EHD24 EQY21:EQZ24 FAU21:FAV24 FKQ21:FKR24 FUM21:FUN24 GEI21:GEJ24 GOE21:GOF24 GYA21:GYB24 HHW21:HHX24 HRS21:HRT24 IBO21:IBP24 ILK21:ILL24 IVG21:IVH24 JFC21:JFD24 JOY21:JOZ24 JYU21:JYV24 KIQ21:KIR24 KSM21:KSN24 LCI21:LCJ24 LME21:LMF24 LWA21:LWB24 MFW21:MFX24 MPS21:MPT24 MZO21:MZP24 NJK21:NJL24 NTG21:NTH24 ODC21:ODD24 OMY21:OMZ24 OWU21:OWV24 PGQ21:PGR24 PQM21:PQN24 QAI21:QAJ24 QKE21:QKF24 QUA21:QUB24 RDW21:RDX24 RNS21:RNT24 RXO21:RXP24 SHK21:SHL24 SRG21:SRH24 TBC21:TBD24 TKY21:TKZ24 TUU21:TUV24 UEQ21:UER24 UOM21:UON24 UYI21:UYJ24 VIE21:VIF24 VSA21:VSB24 WBW21:WBX24 WLS21:WLT24 WVO21:WVP24 G65558:H65561 JC65558:JD65561 SY65558:SZ65561 ACU65558:ACV65561 AMQ65558:AMR65561 AWM65558:AWN65561 BGI65558:BGJ65561 BQE65558:BQF65561 CAA65558:CAB65561 CJW65558:CJX65561 CTS65558:CTT65561 DDO65558:DDP65561 DNK65558:DNL65561 DXG65558:DXH65561 EHC65558:EHD65561 EQY65558:EQZ65561 FAU65558:FAV65561 FKQ65558:FKR65561 FUM65558:FUN65561 GEI65558:GEJ65561 GOE65558:GOF65561 GYA65558:GYB65561 HHW65558:HHX65561 HRS65558:HRT65561 IBO65558:IBP65561 ILK65558:ILL65561 IVG65558:IVH65561 JFC65558:JFD65561 JOY65558:JOZ65561 JYU65558:JYV65561 KIQ65558:KIR65561 KSM65558:KSN65561 LCI65558:LCJ65561 LME65558:LMF65561 LWA65558:LWB65561 MFW65558:MFX65561 MPS65558:MPT65561 MZO65558:MZP65561 NJK65558:NJL65561 NTG65558:NTH65561 ODC65558:ODD65561 OMY65558:OMZ65561 OWU65558:OWV65561 PGQ65558:PGR65561 PQM65558:PQN65561 QAI65558:QAJ65561 QKE65558:QKF65561 QUA65558:QUB65561 RDW65558:RDX65561 RNS65558:RNT65561 RXO65558:RXP65561 SHK65558:SHL65561 SRG65558:SRH65561 TBC65558:TBD65561 TKY65558:TKZ65561 TUU65558:TUV65561 UEQ65558:UER65561 UOM65558:UON65561 UYI65558:UYJ65561 VIE65558:VIF65561 VSA65558:VSB65561 WBW65558:WBX65561 WLS65558:WLT65561 WVO65558:WVP65561 G131094:H131097 JC131094:JD131097 SY131094:SZ131097 ACU131094:ACV131097 AMQ131094:AMR131097 AWM131094:AWN131097 BGI131094:BGJ131097 BQE131094:BQF131097 CAA131094:CAB131097 CJW131094:CJX131097 CTS131094:CTT131097 DDO131094:DDP131097 DNK131094:DNL131097 DXG131094:DXH131097 EHC131094:EHD131097 EQY131094:EQZ131097 FAU131094:FAV131097 FKQ131094:FKR131097 FUM131094:FUN131097 GEI131094:GEJ131097 GOE131094:GOF131097 GYA131094:GYB131097 HHW131094:HHX131097 HRS131094:HRT131097 IBO131094:IBP131097 ILK131094:ILL131097 IVG131094:IVH131097 JFC131094:JFD131097 JOY131094:JOZ131097 JYU131094:JYV131097 KIQ131094:KIR131097 KSM131094:KSN131097 LCI131094:LCJ131097 LME131094:LMF131097 LWA131094:LWB131097 MFW131094:MFX131097 MPS131094:MPT131097 MZO131094:MZP131097 NJK131094:NJL131097 NTG131094:NTH131097 ODC131094:ODD131097 OMY131094:OMZ131097 OWU131094:OWV131097 PGQ131094:PGR131097 PQM131094:PQN131097 QAI131094:QAJ131097 QKE131094:QKF131097 QUA131094:QUB131097 RDW131094:RDX131097 RNS131094:RNT131097 RXO131094:RXP131097 SHK131094:SHL131097 SRG131094:SRH131097 TBC131094:TBD131097 TKY131094:TKZ131097 TUU131094:TUV131097 UEQ131094:UER131097 UOM131094:UON131097 UYI131094:UYJ131097 VIE131094:VIF131097 VSA131094:VSB131097 WBW131094:WBX131097 WLS131094:WLT131097 WVO131094:WVP131097 G196630:H196633 JC196630:JD196633 SY196630:SZ196633 ACU196630:ACV196633 AMQ196630:AMR196633 AWM196630:AWN196633 BGI196630:BGJ196633 BQE196630:BQF196633 CAA196630:CAB196633 CJW196630:CJX196633 CTS196630:CTT196633 DDO196630:DDP196633 DNK196630:DNL196633 DXG196630:DXH196633 EHC196630:EHD196633 EQY196630:EQZ196633 FAU196630:FAV196633 FKQ196630:FKR196633 FUM196630:FUN196633 GEI196630:GEJ196633 GOE196630:GOF196633 GYA196630:GYB196633 HHW196630:HHX196633 HRS196630:HRT196633 IBO196630:IBP196633 ILK196630:ILL196633 IVG196630:IVH196633 JFC196630:JFD196633 JOY196630:JOZ196633 JYU196630:JYV196633 KIQ196630:KIR196633 KSM196630:KSN196633 LCI196630:LCJ196633 LME196630:LMF196633 LWA196630:LWB196633 MFW196630:MFX196633 MPS196630:MPT196633 MZO196630:MZP196633 NJK196630:NJL196633 NTG196630:NTH196633 ODC196630:ODD196633 OMY196630:OMZ196633 OWU196630:OWV196633 PGQ196630:PGR196633 PQM196630:PQN196633 QAI196630:QAJ196633 QKE196630:QKF196633 QUA196630:QUB196633 RDW196630:RDX196633 RNS196630:RNT196633 RXO196630:RXP196633 SHK196630:SHL196633 SRG196630:SRH196633 TBC196630:TBD196633 TKY196630:TKZ196633 TUU196630:TUV196633 UEQ196630:UER196633 UOM196630:UON196633 UYI196630:UYJ196633 VIE196630:VIF196633 VSA196630:VSB196633 WBW196630:WBX196633 WLS196630:WLT196633 WVO196630:WVP196633 G262166:H262169 JC262166:JD262169 SY262166:SZ262169 ACU262166:ACV262169 AMQ262166:AMR262169 AWM262166:AWN262169 BGI262166:BGJ262169 BQE262166:BQF262169 CAA262166:CAB262169 CJW262166:CJX262169 CTS262166:CTT262169 DDO262166:DDP262169 DNK262166:DNL262169 DXG262166:DXH262169 EHC262166:EHD262169 EQY262166:EQZ262169 FAU262166:FAV262169 FKQ262166:FKR262169 FUM262166:FUN262169 GEI262166:GEJ262169 GOE262166:GOF262169 GYA262166:GYB262169 HHW262166:HHX262169 HRS262166:HRT262169 IBO262166:IBP262169 ILK262166:ILL262169 IVG262166:IVH262169 JFC262166:JFD262169 JOY262166:JOZ262169 JYU262166:JYV262169 KIQ262166:KIR262169 KSM262166:KSN262169 LCI262166:LCJ262169 LME262166:LMF262169 LWA262166:LWB262169 MFW262166:MFX262169 MPS262166:MPT262169 MZO262166:MZP262169 NJK262166:NJL262169 NTG262166:NTH262169 ODC262166:ODD262169 OMY262166:OMZ262169 OWU262166:OWV262169 PGQ262166:PGR262169 PQM262166:PQN262169 QAI262166:QAJ262169 QKE262166:QKF262169 QUA262166:QUB262169 RDW262166:RDX262169 RNS262166:RNT262169 RXO262166:RXP262169 SHK262166:SHL262169 SRG262166:SRH262169 TBC262166:TBD262169 TKY262166:TKZ262169 TUU262166:TUV262169 UEQ262166:UER262169 UOM262166:UON262169 UYI262166:UYJ262169 VIE262166:VIF262169 VSA262166:VSB262169 WBW262166:WBX262169 WLS262166:WLT262169 WVO262166:WVP262169 G327702:H327705 JC327702:JD327705 SY327702:SZ327705 ACU327702:ACV327705 AMQ327702:AMR327705 AWM327702:AWN327705 BGI327702:BGJ327705 BQE327702:BQF327705 CAA327702:CAB327705 CJW327702:CJX327705 CTS327702:CTT327705 DDO327702:DDP327705 DNK327702:DNL327705 DXG327702:DXH327705 EHC327702:EHD327705 EQY327702:EQZ327705 FAU327702:FAV327705 FKQ327702:FKR327705 FUM327702:FUN327705 GEI327702:GEJ327705 GOE327702:GOF327705 GYA327702:GYB327705 HHW327702:HHX327705 HRS327702:HRT327705 IBO327702:IBP327705 ILK327702:ILL327705 IVG327702:IVH327705 JFC327702:JFD327705 JOY327702:JOZ327705 JYU327702:JYV327705 KIQ327702:KIR327705 KSM327702:KSN327705 LCI327702:LCJ327705 LME327702:LMF327705 LWA327702:LWB327705 MFW327702:MFX327705 MPS327702:MPT327705 MZO327702:MZP327705 NJK327702:NJL327705 NTG327702:NTH327705 ODC327702:ODD327705 OMY327702:OMZ327705 OWU327702:OWV327705 PGQ327702:PGR327705 PQM327702:PQN327705 QAI327702:QAJ327705 QKE327702:QKF327705 QUA327702:QUB327705 RDW327702:RDX327705 RNS327702:RNT327705 RXO327702:RXP327705 SHK327702:SHL327705 SRG327702:SRH327705 TBC327702:TBD327705 TKY327702:TKZ327705 TUU327702:TUV327705 UEQ327702:UER327705 UOM327702:UON327705 UYI327702:UYJ327705 VIE327702:VIF327705 VSA327702:VSB327705 WBW327702:WBX327705 WLS327702:WLT327705 WVO327702:WVP327705 G393238:H393241 JC393238:JD393241 SY393238:SZ393241 ACU393238:ACV393241 AMQ393238:AMR393241 AWM393238:AWN393241 BGI393238:BGJ393241 BQE393238:BQF393241 CAA393238:CAB393241 CJW393238:CJX393241 CTS393238:CTT393241 DDO393238:DDP393241 DNK393238:DNL393241 DXG393238:DXH393241 EHC393238:EHD393241 EQY393238:EQZ393241 FAU393238:FAV393241 FKQ393238:FKR393241 FUM393238:FUN393241 GEI393238:GEJ393241 GOE393238:GOF393241 GYA393238:GYB393241 HHW393238:HHX393241 HRS393238:HRT393241 IBO393238:IBP393241 ILK393238:ILL393241 IVG393238:IVH393241 JFC393238:JFD393241 JOY393238:JOZ393241 JYU393238:JYV393241 KIQ393238:KIR393241 KSM393238:KSN393241 LCI393238:LCJ393241 LME393238:LMF393241 LWA393238:LWB393241 MFW393238:MFX393241 MPS393238:MPT393241 MZO393238:MZP393241 NJK393238:NJL393241 NTG393238:NTH393241 ODC393238:ODD393241 OMY393238:OMZ393241 OWU393238:OWV393241 PGQ393238:PGR393241 PQM393238:PQN393241 QAI393238:QAJ393241 QKE393238:QKF393241 QUA393238:QUB393241 RDW393238:RDX393241 RNS393238:RNT393241 RXO393238:RXP393241 SHK393238:SHL393241 SRG393238:SRH393241 TBC393238:TBD393241 TKY393238:TKZ393241 TUU393238:TUV393241 UEQ393238:UER393241 UOM393238:UON393241 UYI393238:UYJ393241 VIE393238:VIF393241 VSA393238:VSB393241 WBW393238:WBX393241 WLS393238:WLT393241 WVO393238:WVP393241 G458774:H458777 JC458774:JD458777 SY458774:SZ458777 ACU458774:ACV458777 AMQ458774:AMR458777 AWM458774:AWN458777 BGI458774:BGJ458777 BQE458774:BQF458777 CAA458774:CAB458777 CJW458774:CJX458777 CTS458774:CTT458777 DDO458774:DDP458777 DNK458774:DNL458777 DXG458774:DXH458777 EHC458774:EHD458777 EQY458774:EQZ458777 FAU458774:FAV458777 FKQ458774:FKR458777 FUM458774:FUN458777 GEI458774:GEJ458777 GOE458774:GOF458777 GYA458774:GYB458777 HHW458774:HHX458777 HRS458774:HRT458777 IBO458774:IBP458777 ILK458774:ILL458777 IVG458774:IVH458777 JFC458774:JFD458777 JOY458774:JOZ458777 JYU458774:JYV458777 KIQ458774:KIR458777 KSM458774:KSN458777 LCI458774:LCJ458777 LME458774:LMF458777 LWA458774:LWB458777 MFW458774:MFX458777 MPS458774:MPT458777 MZO458774:MZP458777 NJK458774:NJL458777 NTG458774:NTH458777 ODC458774:ODD458777 OMY458774:OMZ458777 OWU458774:OWV458777 PGQ458774:PGR458777 PQM458774:PQN458777 QAI458774:QAJ458777 QKE458774:QKF458777 QUA458774:QUB458777 RDW458774:RDX458777 RNS458774:RNT458777 RXO458774:RXP458777 SHK458774:SHL458777 SRG458774:SRH458777 TBC458774:TBD458777 TKY458774:TKZ458777 TUU458774:TUV458777 UEQ458774:UER458777 UOM458774:UON458777 UYI458774:UYJ458777 VIE458774:VIF458777 VSA458774:VSB458777 WBW458774:WBX458777 WLS458774:WLT458777 WVO458774:WVP458777 G524310:H524313 JC524310:JD524313 SY524310:SZ524313 ACU524310:ACV524313 AMQ524310:AMR524313 AWM524310:AWN524313 BGI524310:BGJ524313 BQE524310:BQF524313 CAA524310:CAB524313 CJW524310:CJX524313 CTS524310:CTT524313 DDO524310:DDP524313 DNK524310:DNL524313 DXG524310:DXH524313 EHC524310:EHD524313 EQY524310:EQZ524313 FAU524310:FAV524313 FKQ524310:FKR524313 FUM524310:FUN524313 GEI524310:GEJ524313 GOE524310:GOF524313 GYA524310:GYB524313 HHW524310:HHX524313 HRS524310:HRT524313 IBO524310:IBP524313 ILK524310:ILL524313 IVG524310:IVH524313 JFC524310:JFD524313 JOY524310:JOZ524313 JYU524310:JYV524313 KIQ524310:KIR524313 KSM524310:KSN524313 LCI524310:LCJ524313 LME524310:LMF524313 LWA524310:LWB524313 MFW524310:MFX524313 MPS524310:MPT524313 MZO524310:MZP524313 NJK524310:NJL524313 NTG524310:NTH524313 ODC524310:ODD524313 OMY524310:OMZ524313 OWU524310:OWV524313 PGQ524310:PGR524313 PQM524310:PQN524313 QAI524310:QAJ524313 QKE524310:QKF524313 QUA524310:QUB524313 RDW524310:RDX524313 RNS524310:RNT524313 RXO524310:RXP524313 SHK524310:SHL524313 SRG524310:SRH524313 TBC524310:TBD524313 TKY524310:TKZ524313 TUU524310:TUV524313 UEQ524310:UER524313 UOM524310:UON524313 UYI524310:UYJ524313 VIE524310:VIF524313 VSA524310:VSB524313 WBW524310:WBX524313 WLS524310:WLT524313 WVO524310:WVP524313 G589846:H589849 JC589846:JD589849 SY589846:SZ589849 ACU589846:ACV589849 AMQ589846:AMR589849 AWM589846:AWN589849 BGI589846:BGJ589849 BQE589846:BQF589849 CAA589846:CAB589849 CJW589846:CJX589849 CTS589846:CTT589849 DDO589846:DDP589849 DNK589846:DNL589849 DXG589846:DXH589849 EHC589846:EHD589849 EQY589846:EQZ589849 FAU589846:FAV589849 FKQ589846:FKR589849 FUM589846:FUN589849 GEI589846:GEJ589849 GOE589846:GOF589849 GYA589846:GYB589849 HHW589846:HHX589849 HRS589846:HRT589849 IBO589846:IBP589849 ILK589846:ILL589849 IVG589846:IVH589849 JFC589846:JFD589849 JOY589846:JOZ589849 JYU589846:JYV589849 KIQ589846:KIR589849 KSM589846:KSN589849 LCI589846:LCJ589849 LME589846:LMF589849 LWA589846:LWB589849 MFW589846:MFX589849 MPS589846:MPT589849 MZO589846:MZP589849 NJK589846:NJL589849 NTG589846:NTH589849 ODC589846:ODD589849 OMY589846:OMZ589849 OWU589846:OWV589849 PGQ589846:PGR589849 PQM589846:PQN589849 QAI589846:QAJ589849 QKE589846:QKF589849 QUA589846:QUB589849 RDW589846:RDX589849 RNS589846:RNT589849 RXO589846:RXP589849 SHK589846:SHL589849 SRG589846:SRH589849 TBC589846:TBD589849 TKY589846:TKZ589849 TUU589846:TUV589849 UEQ589846:UER589849 UOM589846:UON589849 UYI589846:UYJ589849 VIE589846:VIF589849 VSA589846:VSB589849 WBW589846:WBX589849 WLS589846:WLT589849 WVO589846:WVP589849 G655382:H655385 JC655382:JD655385 SY655382:SZ655385 ACU655382:ACV655385 AMQ655382:AMR655385 AWM655382:AWN655385 BGI655382:BGJ655385 BQE655382:BQF655385 CAA655382:CAB655385 CJW655382:CJX655385 CTS655382:CTT655385 DDO655382:DDP655385 DNK655382:DNL655385 DXG655382:DXH655385 EHC655382:EHD655385 EQY655382:EQZ655385 FAU655382:FAV655385 FKQ655382:FKR655385 FUM655382:FUN655385 GEI655382:GEJ655385 GOE655382:GOF655385 GYA655382:GYB655385 HHW655382:HHX655385 HRS655382:HRT655385 IBO655382:IBP655385 ILK655382:ILL655385 IVG655382:IVH655385 JFC655382:JFD655385 JOY655382:JOZ655385 JYU655382:JYV655385 KIQ655382:KIR655385 KSM655382:KSN655385 LCI655382:LCJ655385 LME655382:LMF655385 LWA655382:LWB655385 MFW655382:MFX655385 MPS655382:MPT655385 MZO655382:MZP655385 NJK655382:NJL655385 NTG655382:NTH655385 ODC655382:ODD655385 OMY655382:OMZ655385 OWU655382:OWV655385 PGQ655382:PGR655385 PQM655382:PQN655385 QAI655382:QAJ655385 QKE655382:QKF655385 QUA655382:QUB655385 RDW655382:RDX655385 RNS655382:RNT655385 RXO655382:RXP655385 SHK655382:SHL655385 SRG655382:SRH655385 TBC655382:TBD655385 TKY655382:TKZ655385 TUU655382:TUV655385 UEQ655382:UER655385 UOM655382:UON655385 UYI655382:UYJ655385 VIE655382:VIF655385 VSA655382:VSB655385 WBW655382:WBX655385 WLS655382:WLT655385 WVO655382:WVP655385 G720918:H720921 JC720918:JD720921 SY720918:SZ720921 ACU720918:ACV720921 AMQ720918:AMR720921 AWM720918:AWN720921 BGI720918:BGJ720921 BQE720918:BQF720921 CAA720918:CAB720921 CJW720918:CJX720921 CTS720918:CTT720921 DDO720918:DDP720921 DNK720918:DNL720921 DXG720918:DXH720921 EHC720918:EHD720921 EQY720918:EQZ720921 FAU720918:FAV720921 FKQ720918:FKR720921 FUM720918:FUN720921 GEI720918:GEJ720921 GOE720918:GOF720921 GYA720918:GYB720921 HHW720918:HHX720921 HRS720918:HRT720921 IBO720918:IBP720921 ILK720918:ILL720921 IVG720918:IVH720921 JFC720918:JFD720921 JOY720918:JOZ720921 JYU720918:JYV720921 KIQ720918:KIR720921 KSM720918:KSN720921 LCI720918:LCJ720921 LME720918:LMF720921 LWA720918:LWB720921 MFW720918:MFX720921 MPS720918:MPT720921 MZO720918:MZP720921 NJK720918:NJL720921 NTG720918:NTH720921 ODC720918:ODD720921 OMY720918:OMZ720921 OWU720918:OWV720921 PGQ720918:PGR720921 PQM720918:PQN720921 QAI720918:QAJ720921 QKE720918:QKF720921 QUA720918:QUB720921 RDW720918:RDX720921 RNS720918:RNT720921 RXO720918:RXP720921 SHK720918:SHL720921 SRG720918:SRH720921 TBC720918:TBD720921 TKY720918:TKZ720921 TUU720918:TUV720921 UEQ720918:UER720921 UOM720918:UON720921 UYI720918:UYJ720921 VIE720918:VIF720921 VSA720918:VSB720921 WBW720918:WBX720921 WLS720918:WLT720921 WVO720918:WVP720921 G786454:H786457 JC786454:JD786457 SY786454:SZ786457 ACU786454:ACV786457 AMQ786454:AMR786457 AWM786454:AWN786457 BGI786454:BGJ786457 BQE786454:BQF786457 CAA786454:CAB786457 CJW786454:CJX786457 CTS786454:CTT786457 DDO786454:DDP786457 DNK786454:DNL786457 DXG786454:DXH786457 EHC786454:EHD786457 EQY786454:EQZ786457 FAU786454:FAV786457 FKQ786454:FKR786457 FUM786454:FUN786457 GEI786454:GEJ786457 GOE786454:GOF786457 GYA786454:GYB786457 HHW786454:HHX786457 HRS786454:HRT786457 IBO786454:IBP786457 ILK786454:ILL786457 IVG786454:IVH786457 JFC786454:JFD786457 JOY786454:JOZ786457 JYU786454:JYV786457 KIQ786454:KIR786457 KSM786454:KSN786457 LCI786454:LCJ786457 LME786454:LMF786457 LWA786454:LWB786457 MFW786454:MFX786457 MPS786454:MPT786457 MZO786454:MZP786457 NJK786454:NJL786457 NTG786454:NTH786457 ODC786454:ODD786457 OMY786454:OMZ786457 OWU786454:OWV786457 PGQ786454:PGR786457 PQM786454:PQN786457 QAI786454:QAJ786457 QKE786454:QKF786457 QUA786454:QUB786457 RDW786454:RDX786457 RNS786454:RNT786457 RXO786454:RXP786457 SHK786454:SHL786457 SRG786454:SRH786457 TBC786454:TBD786457 TKY786454:TKZ786457 TUU786454:TUV786457 UEQ786454:UER786457 UOM786454:UON786457 UYI786454:UYJ786457 VIE786454:VIF786457 VSA786454:VSB786457 WBW786454:WBX786457 WLS786454:WLT786457 WVO786454:WVP786457 G851990:H851993 JC851990:JD851993 SY851990:SZ851993 ACU851990:ACV851993 AMQ851990:AMR851993 AWM851990:AWN851993 BGI851990:BGJ851993 BQE851990:BQF851993 CAA851990:CAB851993 CJW851990:CJX851993 CTS851990:CTT851993 DDO851990:DDP851993 DNK851990:DNL851993 DXG851990:DXH851993 EHC851990:EHD851993 EQY851990:EQZ851993 FAU851990:FAV851993 FKQ851990:FKR851993 FUM851990:FUN851993 GEI851990:GEJ851993 GOE851990:GOF851993 GYA851990:GYB851993 HHW851990:HHX851993 HRS851990:HRT851993 IBO851990:IBP851993 ILK851990:ILL851993 IVG851990:IVH851993 JFC851990:JFD851993 JOY851990:JOZ851993 JYU851990:JYV851993 KIQ851990:KIR851993 KSM851990:KSN851993 LCI851990:LCJ851993 LME851990:LMF851993 LWA851990:LWB851993 MFW851990:MFX851993 MPS851990:MPT851993 MZO851990:MZP851993 NJK851990:NJL851993 NTG851990:NTH851993 ODC851990:ODD851993 OMY851990:OMZ851993 OWU851990:OWV851993 PGQ851990:PGR851993 PQM851990:PQN851993 QAI851990:QAJ851993 QKE851990:QKF851993 QUA851990:QUB851993 RDW851990:RDX851993 RNS851990:RNT851993 RXO851990:RXP851993 SHK851990:SHL851993 SRG851990:SRH851993 TBC851990:TBD851993 TKY851990:TKZ851993 TUU851990:TUV851993 UEQ851990:UER851993 UOM851990:UON851993 UYI851990:UYJ851993 VIE851990:VIF851993 VSA851990:VSB851993 WBW851990:WBX851993 WLS851990:WLT851993 WVO851990:WVP851993 G917526:H917529 JC917526:JD917529 SY917526:SZ917529 ACU917526:ACV917529 AMQ917526:AMR917529 AWM917526:AWN917529 BGI917526:BGJ917529 BQE917526:BQF917529 CAA917526:CAB917529 CJW917526:CJX917529 CTS917526:CTT917529 DDO917526:DDP917529 DNK917526:DNL917529 DXG917526:DXH917529 EHC917526:EHD917529 EQY917526:EQZ917529 FAU917526:FAV917529 FKQ917526:FKR917529 FUM917526:FUN917529 GEI917526:GEJ917529 GOE917526:GOF917529 GYA917526:GYB917529 HHW917526:HHX917529 HRS917526:HRT917529 IBO917526:IBP917529 ILK917526:ILL917529 IVG917526:IVH917529 JFC917526:JFD917529 JOY917526:JOZ917529 JYU917526:JYV917529 KIQ917526:KIR917529 KSM917526:KSN917529 LCI917526:LCJ917529 LME917526:LMF917529 LWA917526:LWB917529 MFW917526:MFX917529 MPS917526:MPT917529 MZO917526:MZP917529 NJK917526:NJL917529 NTG917526:NTH917529 ODC917526:ODD917529 OMY917526:OMZ917529 OWU917526:OWV917529 PGQ917526:PGR917529 PQM917526:PQN917529 QAI917526:QAJ917529 QKE917526:QKF917529 QUA917526:QUB917529 RDW917526:RDX917529 RNS917526:RNT917529 RXO917526:RXP917529 SHK917526:SHL917529 SRG917526:SRH917529 TBC917526:TBD917529 TKY917526:TKZ917529 TUU917526:TUV917529 UEQ917526:UER917529 UOM917526:UON917529 UYI917526:UYJ917529 VIE917526:VIF917529 VSA917526:VSB917529 WBW917526:WBX917529 WLS917526:WLT917529 WVO917526:WVP917529 G983062:H983065 JC983062:JD983065 SY983062:SZ983065 ACU983062:ACV983065 AMQ983062:AMR983065 AWM983062:AWN983065 BGI983062:BGJ983065 BQE983062:BQF983065 CAA983062:CAB983065 CJW983062:CJX983065 CTS983062:CTT983065 DDO983062:DDP983065 DNK983062:DNL983065 DXG983062:DXH983065 EHC983062:EHD983065 EQY983062:EQZ983065 FAU983062:FAV983065 FKQ983062:FKR983065 FUM983062:FUN983065 GEI983062:GEJ983065 GOE983062:GOF983065 GYA983062:GYB983065 HHW983062:HHX983065 HRS983062:HRT983065 IBO983062:IBP983065 ILK983062:ILL983065 IVG983062:IVH983065 JFC983062:JFD983065 JOY983062:JOZ983065 JYU983062:JYV983065 KIQ983062:KIR983065 KSM983062:KSN983065 LCI983062:LCJ983065 LME983062:LMF983065 LWA983062:LWB983065 MFW983062:MFX983065 MPS983062:MPT983065 MZO983062:MZP983065 NJK983062:NJL983065 NTG983062:NTH983065 ODC983062:ODD983065 OMY983062:OMZ983065 OWU983062:OWV983065 PGQ983062:PGR983065 PQM983062:PQN983065 QAI983062:QAJ983065 QKE983062:QKF983065 QUA983062:QUB983065 RDW983062:RDX983065 RNS983062:RNT983065 RXO983062:RXP983065 SHK983062:SHL983065 SRG983062:SRH983065 TBC983062:TBD983065 TKY983062:TKZ983065 TUU983062:TUV983065 UEQ983062:UER983065 UOM983062:UON983065 UYI983062:UYJ983065 VIE983062:VIF983065 VSA983062:VSB983065 WBW983062:WBX983065 WLS983062:WLT983065 WVO983062:WVP983065 G45:I49 JC61:JE66 SY61:TA66 ACU61:ACW66 AMQ61:AMS66 AWM61:AWO66 BGI61:BGK66 BQE61:BQG66 CAA61:CAC66 CJW61:CJY66 CTS61:CTU66 DDO61:DDQ66 DNK61:DNM66 DXG61:DXI66 EHC61:EHE66 EQY61:ERA66 FAU61:FAW66 FKQ61:FKS66 FUM61:FUO66 GEI61:GEK66 GOE61:GOG66 GYA61:GYC66 HHW61:HHY66 HRS61:HRU66 IBO61:IBQ66 ILK61:ILM66 IVG61:IVI66 JFC61:JFE66 JOY61:JPA66 JYU61:JYW66 KIQ61:KIS66 KSM61:KSO66 LCI61:LCK66 LME61:LMG66 LWA61:LWC66 MFW61:MFY66 MPS61:MPU66 MZO61:MZQ66 NJK61:NJM66 NTG61:NTI66 ODC61:ODE66 OMY61:ONA66 OWU61:OWW66 PGQ61:PGS66 PQM61:PQO66 QAI61:QAK66 QKE61:QKG66 QUA61:QUC66 RDW61:RDY66 RNS61:RNU66 RXO61:RXQ66 SHK61:SHM66 SRG61:SRI66 TBC61:TBE66 TKY61:TLA66 TUU61:TUW66 UEQ61:UES66 UOM61:UOO66 UYI61:UYK66 VIE61:VIG66 VSA61:VSC66 WBW61:WBY66 WLS61:WLU66 WVO61:WVQ66 G65598:I65603 JC65598:JE65603 SY65598:TA65603 ACU65598:ACW65603 AMQ65598:AMS65603 AWM65598:AWO65603 BGI65598:BGK65603 BQE65598:BQG65603 CAA65598:CAC65603 CJW65598:CJY65603 CTS65598:CTU65603 DDO65598:DDQ65603 DNK65598:DNM65603 DXG65598:DXI65603 EHC65598:EHE65603 EQY65598:ERA65603 FAU65598:FAW65603 FKQ65598:FKS65603 FUM65598:FUO65603 GEI65598:GEK65603 GOE65598:GOG65603 GYA65598:GYC65603 HHW65598:HHY65603 HRS65598:HRU65603 IBO65598:IBQ65603 ILK65598:ILM65603 IVG65598:IVI65603 JFC65598:JFE65603 JOY65598:JPA65603 JYU65598:JYW65603 KIQ65598:KIS65603 KSM65598:KSO65603 LCI65598:LCK65603 LME65598:LMG65603 LWA65598:LWC65603 MFW65598:MFY65603 MPS65598:MPU65603 MZO65598:MZQ65603 NJK65598:NJM65603 NTG65598:NTI65603 ODC65598:ODE65603 OMY65598:ONA65603 OWU65598:OWW65603 PGQ65598:PGS65603 PQM65598:PQO65603 QAI65598:QAK65603 QKE65598:QKG65603 QUA65598:QUC65603 RDW65598:RDY65603 RNS65598:RNU65603 RXO65598:RXQ65603 SHK65598:SHM65603 SRG65598:SRI65603 TBC65598:TBE65603 TKY65598:TLA65603 TUU65598:TUW65603 UEQ65598:UES65603 UOM65598:UOO65603 UYI65598:UYK65603 VIE65598:VIG65603 VSA65598:VSC65603 WBW65598:WBY65603 WLS65598:WLU65603 WVO65598:WVQ65603 G131134:I131139 JC131134:JE131139 SY131134:TA131139 ACU131134:ACW131139 AMQ131134:AMS131139 AWM131134:AWO131139 BGI131134:BGK131139 BQE131134:BQG131139 CAA131134:CAC131139 CJW131134:CJY131139 CTS131134:CTU131139 DDO131134:DDQ131139 DNK131134:DNM131139 DXG131134:DXI131139 EHC131134:EHE131139 EQY131134:ERA131139 FAU131134:FAW131139 FKQ131134:FKS131139 FUM131134:FUO131139 GEI131134:GEK131139 GOE131134:GOG131139 GYA131134:GYC131139 HHW131134:HHY131139 HRS131134:HRU131139 IBO131134:IBQ131139 ILK131134:ILM131139 IVG131134:IVI131139 JFC131134:JFE131139 JOY131134:JPA131139 JYU131134:JYW131139 KIQ131134:KIS131139 KSM131134:KSO131139 LCI131134:LCK131139 LME131134:LMG131139 LWA131134:LWC131139 MFW131134:MFY131139 MPS131134:MPU131139 MZO131134:MZQ131139 NJK131134:NJM131139 NTG131134:NTI131139 ODC131134:ODE131139 OMY131134:ONA131139 OWU131134:OWW131139 PGQ131134:PGS131139 PQM131134:PQO131139 QAI131134:QAK131139 QKE131134:QKG131139 QUA131134:QUC131139 RDW131134:RDY131139 RNS131134:RNU131139 RXO131134:RXQ131139 SHK131134:SHM131139 SRG131134:SRI131139 TBC131134:TBE131139 TKY131134:TLA131139 TUU131134:TUW131139 UEQ131134:UES131139 UOM131134:UOO131139 UYI131134:UYK131139 VIE131134:VIG131139 VSA131134:VSC131139 WBW131134:WBY131139 WLS131134:WLU131139 WVO131134:WVQ131139 G196670:I196675 JC196670:JE196675 SY196670:TA196675 ACU196670:ACW196675 AMQ196670:AMS196675 AWM196670:AWO196675 BGI196670:BGK196675 BQE196670:BQG196675 CAA196670:CAC196675 CJW196670:CJY196675 CTS196670:CTU196675 DDO196670:DDQ196675 DNK196670:DNM196675 DXG196670:DXI196675 EHC196670:EHE196675 EQY196670:ERA196675 FAU196670:FAW196675 FKQ196670:FKS196675 FUM196670:FUO196675 GEI196670:GEK196675 GOE196670:GOG196675 GYA196670:GYC196675 HHW196670:HHY196675 HRS196670:HRU196675 IBO196670:IBQ196675 ILK196670:ILM196675 IVG196670:IVI196675 JFC196670:JFE196675 JOY196670:JPA196675 JYU196670:JYW196675 KIQ196670:KIS196675 KSM196670:KSO196675 LCI196670:LCK196675 LME196670:LMG196675 LWA196670:LWC196675 MFW196670:MFY196675 MPS196670:MPU196675 MZO196670:MZQ196675 NJK196670:NJM196675 NTG196670:NTI196675 ODC196670:ODE196675 OMY196670:ONA196675 OWU196670:OWW196675 PGQ196670:PGS196675 PQM196670:PQO196675 QAI196670:QAK196675 QKE196670:QKG196675 QUA196670:QUC196675 RDW196670:RDY196675 RNS196670:RNU196675 RXO196670:RXQ196675 SHK196670:SHM196675 SRG196670:SRI196675 TBC196670:TBE196675 TKY196670:TLA196675 TUU196670:TUW196675 UEQ196670:UES196675 UOM196670:UOO196675 UYI196670:UYK196675 VIE196670:VIG196675 VSA196670:VSC196675 WBW196670:WBY196675 WLS196670:WLU196675 WVO196670:WVQ196675 G262206:I262211 JC262206:JE262211 SY262206:TA262211 ACU262206:ACW262211 AMQ262206:AMS262211 AWM262206:AWO262211 BGI262206:BGK262211 BQE262206:BQG262211 CAA262206:CAC262211 CJW262206:CJY262211 CTS262206:CTU262211 DDO262206:DDQ262211 DNK262206:DNM262211 DXG262206:DXI262211 EHC262206:EHE262211 EQY262206:ERA262211 FAU262206:FAW262211 FKQ262206:FKS262211 FUM262206:FUO262211 GEI262206:GEK262211 GOE262206:GOG262211 GYA262206:GYC262211 HHW262206:HHY262211 HRS262206:HRU262211 IBO262206:IBQ262211 ILK262206:ILM262211 IVG262206:IVI262211 JFC262206:JFE262211 JOY262206:JPA262211 JYU262206:JYW262211 KIQ262206:KIS262211 KSM262206:KSO262211 LCI262206:LCK262211 LME262206:LMG262211 LWA262206:LWC262211 MFW262206:MFY262211 MPS262206:MPU262211 MZO262206:MZQ262211 NJK262206:NJM262211 NTG262206:NTI262211 ODC262206:ODE262211 OMY262206:ONA262211 OWU262206:OWW262211 PGQ262206:PGS262211 PQM262206:PQO262211 QAI262206:QAK262211 QKE262206:QKG262211 QUA262206:QUC262211 RDW262206:RDY262211 RNS262206:RNU262211 RXO262206:RXQ262211 SHK262206:SHM262211 SRG262206:SRI262211 TBC262206:TBE262211 TKY262206:TLA262211 TUU262206:TUW262211 UEQ262206:UES262211 UOM262206:UOO262211 UYI262206:UYK262211 VIE262206:VIG262211 VSA262206:VSC262211 WBW262206:WBY262211 WLS262206:WLU262211 WVO262206:WVQ262211 G327742:I327747 JC327742:JE327747 SY327742:TA327747 ACU327742:ACW327747 AMQ327742:AMS327747 AWM327742:AWO327747 BGI327742:BGK327747 BQE327742:BQG327747 CAA327742:CAC327747 CJW327742:CJY327747 CTS327742:CTU327747 DDO327742:DDQ327747 DNK327742:DNM327747 DXG327742:DXI327747 EHC327742:EHE327747 EQY327742:ERA327747 FAU327742:FAW327747 FKQ327742:FKS327747 FUM327742:FUO327747 GEI327742:GEK327747 GOE327742:GOG327747 GYA327742:GYC327747 HHW327742:HHY327747 HRS327742:HRU327747 IBO327742:IBQ327747 ILK327742:ILM327747 IVG327742:IVI327747 JFC327742:JFE327747 JOY327742:JPA327747 JYU327742:JYW327747 KIQ327742:KIS327747 KSM327742:KSO327747 LCI327742:LCK327747 LME327742:LMG327747 LWA327742:LWC327747 MFW327742:MFY327747 MPS327742:MPU327747 MZO327742:MZQ327747 NJK327742:NJM327747 NTG327742:NTI327747 ODC327742:ODE327747 OMY327742:ONA327747 OWU327742:OWW327747 PGQ327742:PGS327747 PQM327742:PQO327747 QAI327742:QAK327747 QKE327742:QKG327747 QUA327742:QUC327747 RDW327742:RDY327747 RNS327742:RNU327747 RXO327742:RXQ327747 SHK327742:SHM327747 SRG327742:SRI327747 TBC327742:TBE327747 TKY327742:TLA327747 TUU327742:TUW327747 UEQ327742:UES327747 UOM327742:UOO327747 UYI327742:UYK327747 VIE327742:VIG327747 VSA327742:VSC327747 WBW327742:WBY327747 WLS327742:WLU327747 WVO327742:WVQ327747 G393278:I393283 JC393278:JE393283 SY393278:TA393283 ACU393278:ACW393283 AMQ393278:AMS393283 AWM393278:AWO393283 BGI393278:BGK393283 BQE393278:BQG393283 CAA393278:CAC393283 CJW393278:CJY393283 CTS393278:CTU393283 DDO393278:DDQ393283 DNK393278:DNM393283 DXG393278:DXI393283 EHC393278:EHE393283 EQY393278:ERA393283 FAU393278:FAW393283 FKQ393278:FKS393283 FUM393278:FUO393283 GEI393278:GEK393283 GOE393278:GOG393283 GYA393278:GYC393283 HHW393278:HHY393283 HRS393278:HRU393283 IBO393278:IBQ393283 ILK393278:ILM393283 IVG393278:IVI393283 JFC393278:JFE393283 JOY393278:JPA393283 JYU393278:JYW393283 KIQ393278:KIS393283 KSM393278:KSO393283 LCI393278:LCK393283 LME393278:LMG393283 LWA393278:LWC393283 MFW393278:MFY393283 MPS393278:MPU393283 MZO393278:MZQ393283 NJK393278:NJM393283 NTG393278:NTI393283 ODC393278:ODE393283 OMY393278:ONA393283 OWU393278:OWW393283 PGQ393278:PGS393283 PQM393278:PQO393283 QAI393278:QAK393283 QKE393278:QKG393283 QUA393278:QUC393283 RDW393278:RDY393283 RNS393278:RNU393283 RXO393278:RXQ393283 SHK393278:SHM393283 SRG393278:SRI393283 TBC393278:TBE393283 TKY393278:TLA393283 TUU393278:TUW393283 UEQ393278:UES393283 UOM393278:UOO393283 UYI393278:UYK393283 VIE393278:VIG393283 VSA393278:VSC393283 WBW393278:WBY393283 WLS393278:WLU393283 WVO393278:WVQ393283 G458814:I458819 JC458814:JE458819 SY458814:TA458819 ACU458814:ACW458819 AMQ458814:AMS458819 AWM458814:AWO458819 BGI458814:BGK458819 BQE458814:BQG458819 CAA458814:CAC458819 CJW458814:CJY458819 CTS458814:CTU458819 DDO458814:DDQ458819 DNK458814:DNM458819 DXG458814:DXI458819 EHC458814:EHE458819 EQY458814:ERA458819 FAU458814:FAW458819 FKQ458814:FKS458819 FUM458814:FUO458819 GEI458814:GEK458819 GOE458814:GOG458819 GYA458814:GYC458819 HHW458814:HHY458819 HRS458814:HRU458819 IBO458814:IBQ458819 ILK458814:ILM458819 IVG458814:IVI458819 JFC458814:JFE458819 JOY458814:JPA458819 JYU458814:JYW458819 KIQ458814:KIS458819 KSM458814:KSO458819 LCI458814:LCK458819 LME458814:LMG458819 LWA458814:LWC458819 MFW458814:MFY458819 MPS458814:MPU458819 MZO458814:MZQ458819 NJK458814:NJM458819 NTG458814:NTI458819 ODC458814:ODE458819 OMY458814:ONA458819 OWU458814:OWW458819 PGQ458814:PGS458819 PQM458814:PQO458819 QAI458814:QAK458819 QKE458814:QKG458819 QUA458814:QUC458819 RDW458814:RDY458819 RNS458814:RNU458819 RXO458814:RXQ458819 SHK458814:SHM458819 SRG458814:SRI458819 TBC458814:TBE458819 TKY458814:TLA458819 TUU458814:TUW458819 UEQ458814:UES458819 UOM458814:UOO458819 UYI458814:UYK458819 VIE458814:VIG458819 VSA458814:VSC458819 WBW458814:WBY458819 WLS458814:WLU458819 WVO458814:WVQ458819 G524350:I524355 JC524350:JE524355 SY524350:TA524355 ACU524350:ACW524355 AMQ524350:AMS524355 AWM524350:AWO524355 BGI524350:BGK524355 BQE524350:BQG524355 CAA524350:CAC524355 CJW524350:CJY524355 CTS524350:CTU524355 DDO524350:DDQ524355 DNK524350:DNM524355 DXG524350:DXI524355 EHC524350:EHE524355 EQY524350:ERA524355 FAU524350:FAW524355 FKQ524350:FKS524355 FUM524350:FUO524355 GEI524350:GEK524355 GOE524350:GOG524355 GYA524350:GYC524355 HHW524350:HHY524355 HRS524350:HRU524355 IBO524350:IBQ524355 ILK524350:ILM524355 IVG524350:IVI524355 JFC524350:JFE524355 JOY524350:JPA524355 JYU524350:JYW524355 KIQ524350:KIS524355 KSM524350:KSO524355 LCI524350:LCK524355 LME524350:LMG524355 LWA524350:LWC524355 MFW524350:MFY524355 MPS524350:MPU524355 MZO524350:MZQ524355 NJK524350:NJM524355 NTG524350:NTI524355 ODC524350:ODE524355 OMY524350:ONA524355 OWU524350:OWW524355 PGQ524350:PGS524355 PQM524350:PQO524355 QAI524350:QAK524355 QKE524350:QKG524355 QUA524350:QUC524355 RDW524350:RDY524355 RNS524350:RNU524355 RXO524350:RXQ524355 SHK524350:SHM524355 SRG524350:SRI524355 TBC524350:TBE524355 TKY524350:TLA524355 TUU524350:TUW524355 UEQ524350:UES524355 UOM524350:UOO524355 UYI524350:UYK524355 VIE524350:VIG524355 VSA524350:VSC524355 WBW524350:WBY524355 WLS524350:WLU524355 WVO524350:WVQ524355 G589886:I589891 JC589886:JE589891 SY589886:TA589891 ACU589886:ACW589891 AMQ589886:AMS589891 AWM589886:AWO589891 BGI589886:BGK589891 BQE589886:BQG589891 CAA589886:CAC589891 CJW589886:CJY589891 CTS589886:CTU589891 DDO589886:DDQ589891 DNK589886:DNM589891 DXG589886:DXI589891 EHC589886:EHE589891 EQY589886:ERA589891 FAU589886:FAW589891 FKQ589886:FKS589891 FUM589886:FUO589891 GEI589886:GEK589891 GOE589886:GOG589891 GYA589886:GYC589891 HHW589886:HHY589891 HRS589886:HRU589891 IBO589886:IBQ589891 ILK589886:ILM589891 IVG589886:IVI589891 JFC589886:JFE589891 JOY589886:JPA589891 JYU589886:JYW589891 KIQ589886:KIS589891 KSM589886:KSO589891 LCI589886:LCK589891 LME589886:LMG589891 LWA589886:LWC589891 MFW589886:MFY589891 MPS589886:MPU589891 MZO589886:MZQ589891 NJK589886:NJM589891 NTG589886:NTI589891 ODC589886:ODE589891 OMY589886:ONA589891 OWU589886:OWW589891 PGQ589886:PGS589891 PQM589886:PQO589891 QAI589886:QAK589891 QKE589886:QKG589891 QUA589886:QUC589891 RDW589886:RDY589891 RNS589886:RNU589891 RXO589886:RXQ589891 SHK589886:SHM589891 SRG589886:SRI589891 TBC589886:TBE589891 TKY589886:TLA589891 TUU589886:TUW589891 UEQ589886:UES589891 UOM589886:UOO589891 UYI589886:UYK589891 VIE589886:VIG589891 VSA589886:VSC589891 WBW589886:WBY589891 WLS589886:WLU589891 WVO589886:WVQ589891 G655422:I655427 JC655422:JE655427 SY655422:TA655427 ACU655422:ACW655427 AMQ655422:AMS655427 AWM655422:AWO655427 BGI655422:BGK655427 BQE655422:BQG655427 CAA655422:CAC655427 CJW655422:CJY655427 CTS655422:CTU655427 DDO655422:DDQ655427 DNK655422:DNM655427 DXG655422:DXI655427 EHC655422:EHE655427 EQY655422:ERA655427 FAU655422:FAW655427 FKQ655422:FKS655427 FUM655422:FUO655427 GEI655422:GEK655427 GOE655422:GOG655427 GYA655422:GYC655427 HHW655422:HHY655427 HRS655422:HRU655427 IBO655422:IBQ655427 ILK655422:ILM655427 IVG655422:IVI655427 JFC655422:JFE655427 JOY655422:JPA655427 JYU655422:JYW655427 KIQ655422:KIS655427 KSM655422:KSO655427 LCI655422:LCK655427 LME655422:LMG655427 LWA655422:LWC655427 MFW655422:MFY655427 MPS655422:MPU655427 MZO655422:MZQ655427 NJK655422:NJM655427 NTG655422:NTI655427 ODC655422:ODE655427 OMY655422:ONA655427 OWU655422:OWW655427 PGQ655422:PGS655427 PQM655422:PQO655427 QAI655422:QAK655427 QKE655422:QKG655427 QUA655422:QUC655427 RDW655422:RDY655427 RNS655422:RNU655427 RXO655422:RXQ655427 SHK655422:SHM655427 SRG655422:SRI655427 TBC655422:TBE655427 TKY655422:TLA655427 TUU655422:TUW655427 UEQ655422:UES655427 UOM655422:UOO655427 UYI655422:UYK655427 VIE655422:VIG655427 VSA655422:VSC655427 WBW655422:WBY655427 WLS655422:WLU655427 WVO655422:WVQ655427 G720958:I720963 JC720958:JE720963 SY720958:TA720963 ACU720958:ACW720963 AMQ720958:AMS720963 AWM720958:AWO720963 BGI720958:BGK720963 BQE720958:BQG720963 CAA720958:CAC720963 CJW720958:CJY720963 CTS720958:CTU720963 DDO720958:DDQ720963 DNK720958:DNM720963 DXG720958:DXI720963 EHC720958:EHE720963 EQY720958:ERA720963 FAU720958:FAW720963 FKQ720958:FKS720963 FUM720958:FUO720963 GEI720958:GEK720963 GOE720958:GOG720963 GYA720958:GYC720963 HHW720958:HHY720963 HRS720958:HRU720963 IBO720958:IBQ720963 ILK720958:ILM720963 IVG720958:IVI720963 JFC720958:JFE720963 JOY720958:JPA720963 JYU720958:JYW720963 KIQ720958:KIS720963 KSM720958:KSO720963 LCI720958:LCK720963 LME720958:LMG720963 LWA720958:LWC720963 MFW720958:MFY720963 MPS720958:MPU720963 MZO720958:MZQ720963 NJK720958:NJM720963 NTG720958:NTI720963 ODC720958:ODE720963 OMY720958:ONA720963 OWU720958:OWW720963 PGQ720958:PGS720963 PQM720958:PQO720963 QAI720958:QAK720963 QKE720958:QKG720963 QUA720958:QUC720963 RDW720958:RDY720963 RNS720958:RNU720963 RXO720958:RXQ720963 SHK720958:SHM720963 SRG720958:SRI720963 TBC720958:TBE720963 TKY720958:TLA720963 TUU720958:TUW720963 UEQ720958:UES720963 UOM720958:UOO720963 UYI720958:UYK720963 VIE720958:VIG720963 VSA720958:VSC720963 WBW720958:WBY720963 WLS720958:WLU720963 WVO720958:WVQ720963 G786494:I786499 JC786494:JE786499 SY786494:TA786499 ACU786494:ACW786499 AMQ786494:AMS786499 AWM786494:AWO786499 BGI786494:BGK786499 BQE786494:BQG786499 CAA786494:CAC786499 CJW786494:CJY786499 CTS786494:CTU786499 DDO786494:DDQ786499 DNK786494:DNM786499 DXG786494:DXI786499 EHC786494:EHE786499 EQY786494:ERA786499 FAU786494:FAW786499 FKQ786494:FKS786499 FUM786494:FUO786499 GEI786494:GEK786499 GOE786494:GOG786499 GYA786494:GYC786499 HHW786494:HHY786499 HRS786494:HRU786499 IBO786494:IBQ786499 ILK786494:ILM786499 IVG786494:IVI786499 JFC786494:JFE786499 JOY786494:JPA786499 JYU786494:JYW786499 KIQ786494:KIS786499 KSM786494:KSO786499 LCI786494:LCK786499 LME786494:LMG786499 LWA786494:LWC786499 MFW786494:MFY786499 MPS786494:MPU786499 MZO786494:MZQ786499 NJK786494:NJM786499 NTG786494:NTI786499 ODC786494:ODE786499 OMY786494:ONA786499 OWU786494:OWW786499 PGQ786494:PGS786499 PQM786494:PQO786499 QAI786494:QAK786499 QKE786494:QKG786499 QUA786494:QUC786499 RDW786494:RDY786499 RNS786494:RNU786499 RXO786494:RXQ786499 SHK786494:SHM786499 SRG786494:SRI786499 TBC786494:TBE786499 TKY786494:TLA786499 TUU786494:TUW786499 UEQ786494:UES786499 UOM786494:UOO786499 UYI786494:UYK786499 VIE786494:VIG786499 VSA786494:VSC786499 WBW786494:WBY786499 WLS786494:WLU786499 WVO786494:WVQ786499 G852030:I852035 JC852030:JE852035 SY852030:TA852035 ACU852030:ACW852035 AMQ852030:AMS852035 AWM852030:AWO852035 BGI852030:BGK852035 BQE852030:BQG852035 CAA852030:CAC852035 CJW852030:CJY852035 CTS852030:CTU852035 DDO852030:DDQ852035 DNK852030:DNM852035 DXG852030:DXI852035 EHC852030:EHE852035 EQY852030:ERA852035 FAU852030:FAW852035 FKQ852030:FKS852035 FUM852030:FUO852035 GEI852030:GEK852035 GOE852030:GOG852035 GYA852030:GYC852035 HHW852030:HHY852035 HRS852030:HRU852035 IBO852030:IBQ852035 ILK852030:ILM852035 IVG852030:IVI852035 JFC852030:JFE852035 JOY852030:JPA852035 JYU852030:JYW852035 KIQ852030:KIS852035 KSM852030:KSO852035 LCI852030:LCK852035 LME852030:LMG852035 LWA852030:LWC852035 MFW852030:MFY852035 MPS852030:MPU852035 MZO852030:MZQ852035 NJK852030:NJM852035 NTG852030:NTI852035 ODC852030:ODE852035 OMY852030:ONA852035 OWU852030:OWW852035 PGQ852030:PGS852035 PQM852030:PQO852035 QAI852030:QAK852035 QKE852030:QKG852035 QUA852030:QUC852035 RDW852030:RDY852035 RNS852030:RNU852035 RXO852030:RXQ852035 SHK852030:SHM852035 SRG852030:SRI852035 TBC852030:TBE852035 TKY852030:TLA852035 TUU852030:TUW852035 UEQ852030:UES852035 UOM852030:UOO852035 UYI852030:UYK852035 VIE852030:VIG852035 VSA852030:VSC852035 WBW852030:WBY852035 WLS852030:WLU852035 WVO852030:WVQ852035 G917566:I917571 JC917566:JE917571 SY917566:TA917571 ACU917566:ACW917571 AMQ917566:AMS917571 AWM917566:AWO917571 BGI917566:BGK917571 BQE917566:BQG917571 CAA917566:CAC917571 CJW917566:CJY917571 CTS917566:CTU917571 DDO917566:DDQ917571 DNK917566:DNM917571 DXG917566:DXI917571 EHC917566:EHE917571 EQY917566:ERA917571 FAU917566:FAW917571 FKQ917566:FKS917571 FUM917566:FUO917571 GEI917566:GEK917571 GOE917566:GOG917571 GYA917566:GYC917571 HHW917566:HHY917571 HRS917566:HRU917571 IBO917566:IBQ917571 ILK917566:ILM917571 IVG917566:IVI917571 JFC917566:JFE917571 JOY917566:JPA917571 JYU917566:JYW917571 KIQ917566:KIS917571 KSM917566:KSO917571 LCI917566:LCK917571 LME917566:LMG917571 LWA917566:LWC917571 MFW917566:MFY917571 MPS917566:MPU917571 MZO917566:MZQ917571 NJK917566:NJM917571 NTG917566:NTI917571 ODC917566:ODE917571 OMY917566:ONA917571 OWU917566:OWW917571 PGQ917566:PGS917571 PQM917566:PQO917571 QAI917566:QAK917571 QKE917566:QKG917571 QUA917566:QUC917571 RDW917566:RDY917571 RNS917566:RNU917571 RXO917566:RXQ917571 SHK917566:SHM917571 SRG917566:SRI917571 TBC917566:TBE917571 TKY917566:TLA917571 TUU917566:TUW917571 UEQ917566:UES917571 UOM917566:UOO917571 UYI917566:UYK917571 VIE917566:VIG917571 VSA917566:VSC917571 WBW917566:WBY917571 WLS917566:WLU917571 WVO917566:WVQ917571 G983102:I983107 JC983102:JE983107 SY983102:TA983107 ACU983102:ACW983107 AMQ983102:AMS983107 AWM983102:AWO983107 BGI983102:BGK983107 BQE983102:BQG983107 CAA983102:CAC983107 CJW983102:CJY983107 CTS983102:CTU983107 DDO983102:DDQ983107 DNK983102:DNM983107 DXG983102:DXI983107 EHC983102:EHE983107 EQY983102:ERA983107 FAU983102:FAW983107 FKQ983102:FKS983107 FUM983102:FUO983107 GEI983102:GEK983107 GOE983102:GOG983107 GYA983102:GYC983107 HHW983102:HHY983107 HRS983102:HRU983107 IBO983102:IBQ983107 ILK983102:ILM983107 IVG983102:IVI983107 JFC983102:JFE983107 JOY983102:JPA983107 JYU983102:JYW983107 KIQ983102:KIS983107 KSM983102:KSO983107 LCI983102:LCK983107 LME983102:LMG983107 LWA983102:LWC983107 MFW983102:MFY983107 MPS983102:MPU983107 MZO983102:MZQ983107 NJK983102:NJM983107 NTG983102:NTI983107 ODC983102:ODE983107 OMY983102:ONA983107 OWU983102:OWW983107 PGQ983102:PGS983107 PQM983102:PQO983107 QAI983102:QAK983107 QKE983102:QKG983107 QUA983102:QUC983107 RDW983102:RDY983107 RNS983102:RNU983107 RXO983102:RXQ983107 SHK983102:SHM983107 SRG983102:SRI983107 TBC983102:TBE983107 TKY983102:TLA983107 TUU983102:TUW983107 UEQ983102:UES983107 UOM983102:UOO983107 UYI983102:UYK983107 VIE983102:VIG983107 VSA983102:VSC983107 WBW983102:WBY983107 WLS983102:WLU983107 WVO983102:WVQ983107 G37:I41 JC53:JE58 SY53:TA58 ACU53:ACW58 AMQ53:AMS58 AWM53:AWO58 BGI53:BGK58 BQE53:BQG58 CAA53:CAC58 CJW53:CJY58 CTS53:CTU58 DDO53:DDQ58 DNK53:DNM58 DXG53:DXI58 EHC53:EHE58 EQY53:ERA58 FAU53:FAW58 FKQ53:FKS58 FUM53:FUO58 GEI53:GEK58 GOE53:GOG58 GYA53:GYC58 HHW53:HHY58 HRS53:HRU58 IBO53:IBQ58 ILK53:ILM58 IVG53:IVI58 JFC53:JFE58 JOY53:JPA58 JYU53:JYW58 KIQ53:KIS58 KSM53:KSO58 LCI53:LCK58 LME53:LMG58 LWA53:LWC58 MFW53:MFY58 MPS53:MPU58 MZO53:MZQ58 NJK53:NJM58 NTG53:NTI58 ODC53:ODE58 OMY53:ONA58 OWU53:OWW58 PGQ53:PGS58 PQM53:PQO58 QAI53:QAK58 QKE53:QKG58 QUA53:QUC58 RDW53:RDY58 RNS53:RNU58 RXO53:RXQ58 SHK53:SHM58 SRG53:SRI58 TBC53:TBE58 TKY53:TLA58 TUU53:TUW58 UEQ53:UES58 UOM53:UOO58 UYI53:UYK58 VIE53:VIG58 VSA53:VSC58 WBW53:WBY58 WLS53:WLU58 WVO53:WVQ58 G65590:I65595 JC65590:JE65595 SY65590:TA65595 ACU65590:ACW65595 AMQ65590:AMS65595 AWM65590:AWO65595 BGI65590:BGK65595 BQE65590:BQG65595 CAA65590:CAC65595 CJW65590:CJY65595 CTS65590:CTU65595 DDO65590:DDQ65595 DNK65590:DNM65595 DXG65590:DXI65595 EHC65590:EHE65595 EQY65590:ERA65595 FAU65590:FAW65595 FKQ65590:FKS65595 FUM65590:FUO65595 GEI65590:GEK65595 GOE65590:GOG65595 GYA65590:GYC65595 HHW65590:HHY65595 HRS65590:HRU65595 IBO65590:IBQ65595 ILK65590:ILM65595 IVG65590:IVI65595 JFC65590:JFE65595 JOY65590:JPA65595 JYU65590:JYW65595 KIQ65590:KIS65595 KSM65590:KSO65595 LCI65590:LCK65595 LME65590:LMG65595 LWA65590:LWC65595 MFW65590:MFY65595 MPS65590:MPU65595 MZO65590:MZQ65595 NJK65590:NJM65595 NTG65590:NTI65595 ODC65590:ODE65595 OMY65590:ONA65595 OWU65590:OWW65595 PGQ65590:PGS65595 PQM65590:PQO65595 QAI65590:QAK65595 QKE65590:QKG65595 QUA65590:QUC65595 RDW65590:RDY65595 RNS65590:RNU65595 RXO65590:RXQ65595 SHK65590:SHM65595 SRG65590:SRI65595 TBC65590:TBE65595 TKY65590:TLA65595 TUU65590:TUW65595 UEQ65590:UES65595 UOM65590:UOO65595 UYI65590:UYK65595 VIE65590:VIG65595 VSA65590:VSC65595 WBW65590:WBY65595 WLS65590:WLU65595 WVO65590:WVQ65595 G131126:I131131 JC131126:JE131131 SY131126:TA131131 ACU131126:ACW131131 AMQ131126:AMS131131 AWM131126:AWO131131 BGI131126:BGK131131 BQE131126:BQG131131 CAA131126:CAC131131 CJW131126:CJY131131 CTS131126:CTU131131 DDO131126:DDQ131131 DNK131126:DNM131131 DXG131126:DXI131131 EHC131126:EHE131131 EQY131126:ERA131131 FAU131126:FAW131131 FKQ131126:FKS131131 FUM131126:FUO131131 GEI131126:GEK131131 GOE131126:GOG131131 GYA131126:GYC131131 HHW131126:HHY131131 HRS131126:HRU131131 IBO131126:IBQ131131 ILK131126:ILM131131 IVG131126:IVI131131 JFC131126:JFE131131 JOY131126:JPA131131 JYU131126:JYW131131 KIQ131126:KIS131131 KSM131126:KSO131131 LCI131126:LCK131131 LME131126:LMG131131 LWA131126:LWC131131 MFW131126:MFY131131 MPS131126:MPU131131 MZO131126:MZQ131131 NJK131126:NJM131131 NTG131126:NTI131131 ODC131126:ODE131131 OMY131126:ONA131131 OWU131126:OWW131131 PGQ131126:PGS131131 PQM131126:PQO131131 QAI131126:QAK131131 QKE131126:QKG131131 QUA131126:QUC131131 RDW131126:RDY131131 RNS131126:RNU131131 RXO131126:RXQ131131 SHK131126:SHM131131 SRG131126:SRI131131 TBC131126:TBE131131 TKY131126:TLA131131 TUU131126:TUW131131 UEQ131126:UES131131 UOM131126:UOO131131 UYI131126:UYK131131 VIE131126:VIG131131 VSA131126:VSC131131 WBW131126:WBY131131 WLS131126:WLU131131 WVO131126:WVQ131131 G196662:I196667 JC196662:JE196667 SY196662:TA196667 ACU196662:ACW196667 AMQ196662:AMS196667 AWM196662:AWO196667 BGI196662:BGK196667 BQE196662:BQG196667 CAA196662:CAC196667 CJW196662:CJY196667 CTS196662:CTU196667 DDO196662:DDQ196667 DNK196662:DNM196667 DXG196662:DXI196667 EHC196662:EHE196667 EQY196662:ERA196667 FAU196662:FAW196667 FKQ196662:FKS196667 FUM196662:FUO196667 GEI196662:GEK196667 GOE196662:GOG196667 GYA196662:GYC196667 HHW196662:HHY196667 HRS196662:HRU196667 IBO196662:IBQ196667 ILK196662:ILM196667 IVG196662:IVI196667 JFC196662:JFE196667 JOY196662:JPA196667 JYU196662:JYW196667 KIQ196662:KIS196667 KSM196662:KSO196667 LCI196662:LCK196667 LME196662:LMG196667 LWA196662:LWC196667 MFW196662:MFY196667 MPS196662:MPU196667 MZO196662:MZQ196667 NJK196662:NJM196667 NTG196662:NTI196667 ODC196662:ODE196667 OMY196662:ONA196667 OWU196662:OWW196667 PGQ196662:PGS196667 PQM196662:PQO196667 QAI196662:QAK196667 QKE196662:QKG196667 QUA196662:QUC196667 RDW196662:RDY196667 RNS196662:RNU196667 RXO196662:RXQ196667 SHK196662:SHM196667 SRG196662:SRI196667 TBC196662:TBE196667 TKY196662:TLA196667 TUU196662:TUW196667 UEQ196662:UES196667 UOM196662:UOO196667 UYI196662:UYK196667 VIE196662:VIG196667 VSA196662:VSC196667 WBW196662:WBY196667 WLS196662:WLU196667 WVO196662:WVQ196667 G262198:I262203 JC262198:JE262203 SY262198:TA262203 ACU262198:ACW262203 AMQ262198:AMS262203 AWM262198:AWO262203 BGI262198:BGK262203 BQE262198:BQG262203 CAA262198:CAC262203 CJW262198:CJY262203 CTS262198:CTU262203 DDO262198:DDQ262203 DNK262198:DNM262203 DXG262198:DXI262203 EHC262198:EHE262203 EQY262198:ERA262203 FAU262198:FAW262203 FKQ262198:FKS262203 FUM262198:FUO262203 GEI262198:GEK262203 GOE262198:GOG262203 GYA262198:GYC262203 HHW262198:HHY262203 HRS262198:HRU262203 IBO262198:IBQ262203 ILK262198:ILM262203 IVG262198:IVI262203 JFC262198:JFE262203 JOY262198:JPA262203 JYU262198:JYW262203 KIQ262198:KIS262203 KSM262198:KSO262203 LCI262198:LCK262203 LME262198:LMG262203 LWA262198:LWC262203 MFW262198:MFY262203 MPS262198:MPU262203 MZO262198:MZQ262203 NJK262198:NJM262203 NTG262198:NTI262203 ODC262198:ODE262203 OMY262198:ONA262203 OWU262198:OWW262203 PGQ262198:PGS262203 PQM262198:PQO262203 QAI262198:QAK262203 QKE262198:QKG262203 QUA262198:QUC262203 RDW262198:RDY262203 RNS262198:RNU262203 RXO262198:RXQ262203 SHK262198:SHM262203 SRG262198:SRI262203 TBC262198:TBE262203 TKY262198:TLA262203 TUU262198:TUW262203 UEQ262198:UES262203 UOM262198:UOO262203 UYI262198:UYK262203 VIE262198:VIG262203 VSA262198:VSC262203 WBW262198:WBY262203 WLS262198:WLU262203 WVO262198:WVQ262203 G327734:I327739 JC327734:JE327739 SY327734:TA327739 ACU327734:ACW327739 AMQ327734:AMS327739 AWM327734:AWO327739 BGI327734:BGK327739 BQE327734:BQG327739 CAA327734:CAC327739 CJW327734:CJY327739 CTS327734:CTU327739 DDO327734:DDQ327739 DNK327734:DNM327739 DXG327734:DXI327739 EHC327734:EHE327739 EQY327734:ERA327739 FAU327734:FAW327739 FKQ327734:FKS327739 FUM327734:FUO327739 GEI327734:GEK327739 GOE327734:GOG327739 GYA327734:GYC327739 HHW327734:HHY327739 HRS327734:HRU327739 IBO327734:IBQ327739 ILK327734:ILM327739 IVG327734:IVI327739 JFC327734:JFE327739 JOY327734:JPA327739 JYU327734:JYW327739 KIQ327734:KIS327739 KSM327734:KSO327739 LCI327734:LCK327739 LME327734:LMG327739 LWA327734:LWC327739 MFW327734:MFY327739 MPS327734:MPU327739 MZO327734:MZQ327739 NJK327734:NJM327739 NTG327734:NTI327739 ODC327734:ODE327739 OMY327734:ONA327739 OWU327734:OWW327739 PGQ327734:PGS327739 PQM327734:PQO327739 QAI327734:QAK327739 QKE327734:QKG327739 QUA327734:QUC327739 RDW327734:RDY327739 RNS327734:RNU327739 RXO327734:RXQ327739 SHK327734:SHM327739 SRG327734:SRI327739 TBC327734:TBE327739 TKY327734:TLA327739 TUU327734:TUW327739 UEQ327734:UES327739 UOM327734:UOO327739 UYI327734:UYK327739 VIE327734:VIG327739 VSA327734:VSC327739 WBW327734:WBY327739 WLS327734:WLU327739 WVO327734:WVQ327739 G393270:I393275 JC393270:JE393275 SY393270:TA393275 ACU393270:ACW393275 AMQ393270:AMS393275 AWM393270:AWO393275 BGI393270:BGK393275 BQE393270:BQG393275 CAA393270:CAC393275 CJW393270:CJY393275 CTS393270:CTU393275 DDO393270:DDQ393275 DNK393270:DNM393275 DXG393270:DXI393275 EHC393270:EHE393275 EQY393270:ERA393275 FAU393270:FAW393275 FKQ393270:FKS393275 FUM393270:FUO393275 GEI393270:GEK393275 GOE393270:GOG393275 GYA393270:GYC393275 HHW393270:HHY393275 HRS393270:HRU393275 IBO393270:IBQ393275 ILK393270:ILM393275 IVG393270:IVI393275 JFC393270:JFE393275 JOY393270:JPA393275 JYU393270:JYW393275 KIQ393270:KIS393275 KSM393270:KSO393275 LCI393270:LCK393275 LME393270:LMG393275 LWA393270:LWC393275 MFW393270:MFY393275 MPS393270:MPU393275 MZO393270:MZQ393275 NJK393270:NJM393275 NTG393270:NTI393275 ODC393270:ODE393275 OMY393270:ONA393275 OWU393270:OWW393275 PGQ393270:PGS393275 PQM393270:PQO393275 QAI393270:QAK393275 QKE393270:QKG393275 QUA393270:QUC393275 RDW393270:RDY393275 RNS393270:RNU393275 RXO393270:RXQ393275 SHK393270:SHM393275 SRG393270:SRI393275 TBC393270:TBE393275 TKY393270:TLA393275 TUU393270:TUW393275 UEQ393270:UES393275 UOM393270:UOO393275 UYI393270:UYK393275 VIE393270:VIG393275 VSA393270:VSC393275 WBW393270:WBY393275 WLS393270:WLU393275 WVO393270:WVQ393275 G458806:I458811 JC458806:JE458811 SY458806:TA458811 ACU458806:ACW458811 AMQ458806:AMS458811 AWM458806:AWO458811 BGI458806:BGK458811 BQE458806:BQG458811 CAA458806:CAC458811 CJW458806:CJY458811 CTS458806:CTU458811 DDO458806:DDQ458811 DNK458806:DNM458811 DXG458806:DXI458811 EHC458806:EHE458811 EQY458806:ERA458811 FAU458806:FAW458811 FKQ458806:FKS458811 FUM458806:FUO458811 GEI458806:GEK458811 GOE458806:GOG458811 GYA458806:GYC458811 HHW458806:HHY458811 HRS458806:HRU458811 IBO458806:IBQ458811 ILK458806:ILM458811 IVG458806:IVI458811 JFC458806:JFE458811 JOY458806:JPA458811 JYU458806:JYW458811 KIQ458806:KIS458811 KSM458806:KSO458811 LCI458806:LCK458811 LME458806:LMG458811 LWA458806:LWC458811 MFW458806:MFY458811 MPS458806:MPU458811 MZO458806:MZQ458811 NJK458806:NJM458811 NTG458806:NTI458811 ODC458806:ODE458811 OMY458806:ONA458811 OWU458806:OWW458811 PGQ458806:PGS458811 PQM458806:PQO458811 QAI458806:QAK458811 QKE458806:QKG458811 QUA458806:QUC458811 RDW458806:RDY458811 RNS458806:RNU458811 RXO458806:RXQ458811 SHK458806:SHM458811 SRG458806:SRI458811 TBC458806:TBE458811 TKY458806:TLA458811 TUU458806:TUW458811 UEQ458806:UES458811 UOM458806:UOO458811 UYI458806:UYK458811 VIE458806:VIG458811 VSA458806:VSC458811 WBW458806:WBY458811 WLS458806:WLU458811 WVO458806:WVQ458811 G524342:I524347 JC524342:JE524347 SY524342:TA524347 ACU524342:ACW524347 AMQ524342:AMS524347 AWM524342:AWO524347 BGI524342:BGK524347 BQE524342:BQG524347 CAA524342:CAC524347 CJW524342:CJY524347 CTS524342:CTU524347 DDO524342:DDQ524347 DNK524342:DNM524347 DXG524342:DXI524347 EHC524342:EHE524347 EQY524342:ERA524347 FAU524342:FAW524347 FKQ524342:FKS524347 FUM524342:FUO524347 GEI524342:GEK524347 GOE524342:GOG524347 GYA524342:GYC524347 HHW524342:HHY524347 HRS524342:HRU524347 IBO524342:IBQ524347 ILK524342:ILM524347 IVG524342:IVI524347 JFC524342:JFE524347 JOY524342:JPA524347 JYU524342:JYW524347 KIQ524342:KIS524347 KSM524342:KSO524347 LCI524342:LCK524347 LME524342:LMG524347 LWA524342:LWC524347 MFW524342:MFY524347 MPS524342:MPU524347 MZO524342:MZQ524347 NJK524342:NJM524347 NTG524342:NTI524347 ODC524342:ODE524347 OMY524342:ONA524347 OWU524342:OWW524347 PGQ524342:PGS524347 PQM524342:PQO524347 QAI524342:QAK524347 QKE524342:QKG524347 QUA524342:QUC524347 RDW524342:RDY524347 RNS524342:RNU524347 RXO524342:RXQ524347 SHK524342:SHM524347 SRG524342:SRI524347 TBC524342:TBE524347 TKY524342:TLA524347 TUU524342:TUW524347 UEQ524342:UES524347 UOM524342:UOO524347 UYI524342:UYK524347 VIE524342:VIG524347 VSA524342:VSC524347 WBW524342:WBY524347 WLS524342:WLU524347 WVO524342:WVQ524347 G589878:I589883 JC589878:JE589883 SY589878:TA589883 ACU589878:ACW589883 AMQ589878:AMS589883 AWM589878:AWO589883 BGI589878:BGK589883 BQE589878:BQG589883 CAA589878:CAC589883 CJW589878:CJY589883 CTS589878:CTU589883 DDO589878:DDQ589883 DNK589878:DNM589883 DXG589878:DXI589883 EHC589878:EHE589883 EQY589878:ERA589883 FAU589878:FAW589883 FKQ589878:FKS589883 FUM589878:FUO589883 GEI589878:GEK589883 GOE589878:GOG589883 GYA589878:GYC589883 HHW589878:HHY589883 HRS589878:HRU589883 IBO589878:IBQ589883 ILK589878:ILM589883 IVG589878:IVI589883 JFC589878:JFE589883 JOY589878:JPA589883 JYU589878:JYW589883 KIQ589878:KIS589883 KSM589878:KSO589883 LCI589878:LCK589883 LME589878:LMG589883 LWA589878:LWC589883 MFW589878:MFY589883 MPS589878:MPU589883 MZO589878:MZQ589883 NJK589878:NJM589883 NTG589878:NTI589883 ODC589878:ODE589883 OMY589878:ONA589883 OWU589878:OWW589883 PGQ589878:PGS589883 PQM589878:PQO589883 QAI589878:QAK589883 QKE589878:QKG589883 QUA589878:QUC589883 RDW589878:RDY589883 RNS589878:RNU589883 RXO589878:RXQ589883 SHK589878:SHM589883 SRG589878:SRI589883 TBC589878:TBE589883 TKY589878:TLA589883 TUU589878:TUW589883 UEQ589878:UES589883 UOM589878:UOO589883 UYI589878:UYK589883 VIE589878:VIG589883 VSA589878:VSC589883 WBW589878:WBY589883 WLS589878:WLU589883 WVO589878:WVQ589883 G655414:I655419 JC655414:JE655419 SY655414:TA655419 ACU655414:ACW655419 AMQ655414:AMS655419 AWM655414:AWO655419 BGI655414:BGK655419 BQE655414:BQG655419 CAA655414:CAC655419 CJW655414:CJY655419 CTS655414:CTU655419 DDO655414:DDQ655419 DNK655414:DNM655419 DXG655414:DXI655419 EHC655414:EHE655419 EQY655414:ERA655419 FAU655414:FAW655419 FKQ655414:FKS655419 FUM655414:FUO655419 GEI655414:GEK655419 GOE655414:GOG655419 GYA655414:GYC655419 HHW655414:HHY655419 HRS655414:HRU655419 IBO655414:IBQ655419 ILK655414:ILM655419 IVG655414:IVI655419 JFC655414:JFE655419 JOY655414:JPA655419 JYU655414:JYW655419 KIQ655414:KIS655419 KSM655414:KSO655419 LCI655414:LCK655419 LME655414:LMG655419 LWA655414:LWC655419 MFW655414:MFY655419 MPS655414:MPU655419 MZO655414:MZQ655419 NJK655414:NJM655419 NTG655414:NTI655419 ODC655414:ODE655419 OMY655414:ONA655419 OWU655414:OWW655419 PGQ655414:PGS655419 PQM655414:PQO655419 QAI655414:QAK655419 QKE655414:QKG655419 QUA655414:QUC655419 RDW655414:RDY655419 RNS655414:RNU655419 RXO655414:RXQ655419 SHK655414:SHM655419 SRG655414:SRI655419 TBC655414:TBE655419 TKY655414:TLA655419 TUU655414:TUW655419 UEQ655414:UES655419 UOM655414:UOO655419 UYI655414:UYK655419 VIE655414:VIG655419 VSA655414:VSC655419 WBW655414:WBY655419 WLS655414:WLU655419 WVO655414:WVQ655419 G720950:I720955 JC720950:JE720955 SY720950:TA720955 ACU720950:ACW720955 AMQ720950:AMS720955 AWM720950:AWO720955 BGI720950:BGK720955 BQE720950:BQG720955 CAA720950:CAC720955 CJW720950:CJY720955 CTS720950:CTU720955 DDO720950:DDQ720955 DNK720950:DNM720955 DXG720950:DXI720955 EHC720950:EHE720955 EQY720950:ERA720955 FAU720950:FAW720955 FKQ720950:FKS720955 FUM720950:FUO720955 GEI720950:GEK720955 GOE720950:GOG720955 GYA720950:GYC720955 HHW720950:HHY720955 HRS720950:HRU720955 IBO720950:IBQ720955 ILK720950:ILM720955 IVG720950:IVI720955 JFC720950:JFE720955 JOY720950:JPA720955 JYU720950:JYW720955 KIQ720950:KIS720955 KSM720950:KSO720955 LCI720950:LCK720955 LME720950:LMG720955 LWA720950:LWC720955 MFW720950:MFY720955 MPS720950:MPU720955 MZO720950:MZQ720955 NJK720950:NJM720955 NTG720950:NTI720955 ODC720950:ODE720955 OMY720950:ONA720955 OWU720950:OWW720955 PGQ720950:PGS720955 PQM720950:PQO720955 QAI720950:QAK720955 QKE720950:QKG720955 QUA720950:QUC720955 RDW720950:RDY720955 RNS720950:RNU720955 RXO720950:RXQ720955 SHK720950:SHM720955 SRG720950:SRI720955 TBC720950:TBE720955 TKY720950:TLA720955 TUU720950:TUW720955 UEQ720950:UES720955 UOM720950:UOO720955 UYI720950:UYK720955 VIE720950:VIG720955 VSA720950:VSC720955 WBW720950:WBY720955 WLS720950:WLU720955 WVO720950:WVQ720955 G786486:I786491 JC786486:JE786491 SY786486:TA786491 ACU786486:ACW786491 AMQ786486:AMS786491 AWM786486:AWO786491 BGI786486:BGK786491 BQE786486:BQG786491 CAA786486:CAC786491 CJW786486:CJY786491 CTS786486:CTU786491 DDO786486:DDQ786491 DNK786486:DNM786491 DXG786486:DXI786491 EHC786486:EHE786491 EQY786486:ERA786491 FAU786486:FAW786491 FKQ786486:FKS786491 FUM786486:FUO786491 GEI786486:GEK786491 GOE786486:GOG786491 GYA786486:GYC786491 HHW786486:HHY786491 HRS786486:HRU786491 IBO786486:IBQ786491 ILK786486:ILM786491 IVG786486:IVI786491 JFC786486:JFE786491 JOY786486:JPA786491 JYU786486:JYW786491 KIQ786486:KIS786491 KSM786486:KSO786491 LCI786486:LCK786491 LME786486:LMG786491 LWA786486:LWC786491 MFW786486:MFY786491 MPS786486:MPU786491 MZO786486:MZQ786491 NJK786486:NJM786491 NTG786486:NTI786491 ODC786486:ODE786491 OMY786486:ONA786491 OWU786486:OWW786491 PGQ786486:PGS786491 PQM786486:PQO786491 QAI786486:QAK786491 QKE786486:QKG786491 QUA786486:QUC786491 RDW786486:RDY786491 RNS786486:RNU786491 RXO786486:RXQ786491 SHK786486:SHM786491 SRG786486:SRI786491 TBC786486:TBE786491 TKY786486:TLA786491 TUU786486:TUW786491 UEQ786486:UES786491 UOM786486:UOO786491 UYI786486:UYK786491 VIE786486:VIG786491 VSA786486:VSC786491 WBW786486:WBY786491 WLS786486:WLU786491 WVO786486:WVQ786491 G852022:I852027 JC852022:JE852027 SY852022:TA852027 ACU852022:ACW852027 AMQ852022:AMS852027 AWM852022:AWO852027 BGI852022:BGK852027 BQE852022:BQG852027 CAA852022:CAC852027 CJW852022:CJY852027 CTS852022:CTU852027 DDO852022:DDQ852027 DNK852022:DNM852027 DXG852022:DXI852027 EHC852022:EHE852027 EQY852022:ERA852027 FAU852022:FAW852027 FKQ852022:FKS852027 FUM852022:FUO852027 GEI852022:GEK852027 GOE852022:GOG852027 GYA852022:GYC852027 HHW852022:HHY852027 HRS852022:HRU852027 IBO852022:IBQ852027 ILK852022:ILM852027 IVG852022:IVI852027 JFC852022:JFE852027 JOY852022:JPA852027 JYU852022:JYW852027 KIQ852022:KIS852027 KSM852022:KSO852027 LCI852022:LCK852027 LME852022:LMG852027 LWA852022:LWC852027 MFW852022:MFY852027 MPS852022:MPU852027 MZO852022:MZQ852027 NJK852022:NJM852027 NTG852022:NTI852027 ODC852022:ODE852027 OMY852022:ONA852027 OWU852022:OWW852027 PGQ852022:PGS852027 PQM852022:PQO852027 QAI852022:QAK852027 QKE852022:QKG852027 QUA852022:QUC852027 RDW852022:RDY852027 RNS852022:RNU852027 RXO852022:RXQ852027 SHK852022:SHM852027 SRG852022:SRI852027 TBC852022:TBE852027 TKY852022:TLA852027 TUU852022:TUW852027 UEQ852022:UES852027 UOM852022:UOO852027 UYI852022:UYK852027 VIE852022:VIG852027 VSA852022:VSC852027 WBW852022:WBY852027 WLS852022:WLU852027 WVO852022:WVQ852027 G917558:I917563 JC917558:JE917563 SY917558:TA917563 ACU917558:ACW917563 AMQ917558:AMS917563 AWM917558:AWO917563 BGI917558:BGK917563 BQE917558:BQG917563 CAA917558:CAC917563 CJW917558:CJY917563 CTS917558:CTU917563 DDO917558:DDQ917563 DNK917558:DNM917563 DXG917558:DXI917563 EHC917558:EHE917563 EQY917558:ERA917563 FAU917558:FAW917563 FKQ917558:FKS917563 FUM917558:FUO917563 GEI917558:GEK917563 GOE917558:GOG917563 GYA917558:GYC917563 HHW917558:HHY917563 HRS917558:HRU917563 IBO917558:IBQ917563 ILK917558:ILM917563 IVG917558:IVI917563 JFC917558:JFE917563 JOY917558:JPA917563 JYU917558:JYW917563 KIQ917558:KIS917563 KSM917558:KSO917563 LCI917558:LCK917563 LME917558:LMG917563 LWA917558:LWC917563 MFW917558:MFY917563 MPS917558:MPU917563 MZO917558:MZQ917563 NJK917558:NJM917563 NTG917558:NTI917563 ODC917558:ODE917563 OMY917558:ONA917563 OWU917558:OWW917563 PGQ917558:PGS917563 PQM917558:PQO917563 QAI917558:QAK917563 QKE917558:QKG917563 QUA917558:QUC917563 RDW917558:RDY917563 RNS917558:RNU917563 RXO917558:RXQ917563 SHK917558:SHM917563 SRG917558:SRI917563 TBC917558:TBE917563 TKY917558:TLA917563 TUU917558:TUW917563 UEQ917558:UES917563 UOM917558:UOO917563 UYI917558:UYK917563 VIE917558:VIG917563 VSA917558:VSC917563 WBW917558:WBY917563 WLS917558:WLU917563 WVO917558:WVQ917563 G983094:I983099 JC983094:JE983099 SY983094:TA983099 ACU983094:ACW983099 AMQ983094:AMS983099 AWM983094:AWO983099 BGI983094:BGK983099 BQE983094:BQG983099 CAA983094:CAC983099 CJW983094:CJY983099 CTS983094:CTU983099 DDO983094:DDQ983099 DNK983094:DNM983099 DXG983094:DXI983099 EHC983094:EHE983099 EQY983094:ERA983099 FAU983094:FAW983099 FKQ983094:FKS983099 FUM983094:FUO983099 GEI983094:GEK983099 GOE983094:GOG983099 GYA983094:GYC983099 HHW983094:HHY983099 HRS983094:HRU983099 IBO983094:IBQ983099 ILK983094:ILM983099 IVG983094:IVI983099 JFC983094:JFE983099 JOY983094:JPA983099 JYU983094:JYW983099 KIQ983094:KIS983099 KSM983094:KSO983099 LCI983094:LCK983099 LME983094:LMG983099 LWA983094:LWC983099 MFW983094:MFY983099 MPS983094:MPU983099 MZO983094:MZQ983099 NJK983094:NJM983099 NTG983094:NTI983099 ODC983094:ODE983099 OMY983094:ONA983099 OWU983094:OWW983099 PGQ983094:PGS983099 PQM983094:PQO983099 QAI983094:QAK983099 QKE983094:QKG983099 QUA983094:QUC983099 RDW983094:RDY983099 RNS983094:RNU983099 RXO983094:RXQ983099 SHK983094:SHM983099 SRG983094:SRI983099 TBC983094:TBE983099 TKY983094:TLA983099 TUU983094:TUW983099 UEQ983094:UES983099 UOM983094:UOO983099 UYI983094:UYK983099 VIE983094:VIG983099 VSA983094:VSC983099 WBW983094:WBY983099 WLS983094:WLU983099 WVO983094:WVQ983099 G28:H30 JC28:JD30 SY28:SZ30 ACU28:ACV30 AMQ28:AMR30 AWM28:AWN30 BGI28:BGJ30 BQE28:BQF30 CAA28:CAB30 CJW28:CJX30 CTS28:CTT30 DDO28:DDP30 DNK28:DNL30 DXG28:DXH30 EHC28:EHD30 EQY28:EQZ30 FAU28:FAV30 FKQ28:FKR30 FUM28:FUN30 GEI28:GEJ30 GOE28:GOF30 GYA28:GYB30 HHW28:HHX30 HRS28:HRT30 IBO28:IBP30 ILK28:ILL30 IVG28:IVH30 JFC28:JFD30 JOY28:JOZ30 JYU28:JYV30 KIQ28:KIR30 KSM28:KSN30 LCI28:LCJ30 LME28:LMF30 LWA28:LWB30 MFW28:MFX30 MPS28:MPT30 MZO28:MZP30 NJK28:NJL30 NTG28:NTH30 ODC28:ODD30 OMY28:OMZ30 OWU28:OWV30 PGQ28:PGR30 PQM28:PQN30 QAI28:QAJ30 QKE28:QKF30 QUA28:QUB30 RDW28:RDX30 RNS28:RNT30 RXO28:RXP30 SHK28:SHL30 SRG28:SRH30 TBC28:TBD30 TKY28:TKZ30 TUU28:TUV30 UEQ28:UER30 UOM28:UON30 UYI28:UYJ30 VIE28:VIF30 VSA28:VSB30 WBW28:WBX30 WLS28:WLT30 WVO28:WVP30 G65565:H65567 JC65565:JD65567 SY65565:SZ65567 ACU65565:ACV65567 AMQ65565:AMR65567 AWM65565:AWN65567 BGI65565:BGJ65567 BQE65565:BQF65567 CAA65565:CAB65567 CJW65565:CJX65567 CTS65565:CTT65567 DDO65565:DDP65567 DNK65565:DNL65567 DXG65565:DXH65567 EHC65565:EHD65567 EQY65565:EQZ65567 FAU65565:FAV65567 FKQ65565:FKR65567 FUM65565:FUN65567 GEI65565:GEJ65567 GOE65565:GOF65567 GYA65565:GYB65567 HHW65565:HHX65567 HRS65565:HRT65567 IBO65565:IBP65567 ILK65565:ILL65567 IVG65565:IVH65567 JFC65565:JFD65567 JOY65565:JOZ65567 JYU65565:JYV65567 KIQ65565:KIR65567 KSM65565:KSN65567 LCI65565:LCJ65567 LME65565:LMF65567 LWA65565:LWB65567 MFW65565:MFX65567 MPS65565:MPT65567 MZO65565:MZP65567 NJK65565:NJL65567 NTG65565:NTH65567 ODC65565:ODD65567 OMY65565:OMZ65567 OWU65565:OWV65567 PGQ65565:PGR65567 PQM65565:PQN65567 QAI65565:QAJ65567 QKE65565:QKF65567 QUA65565:QUB65567 RDW65565:RDX65567 RNS65565:RNT65567 RXO65565:RXP65567 SHK65565:SHL65567 SRG65565:SRH65567 TBC65565:TBD65567 TKY65565:TKZ65567 TUU65565:TUV65567 UEQ65565:UER65567 UOM65565:UON65567 UYI65565:UYJ65567 VIE65565:VIF65567 VSA65565:VSB65567 WBW65565:WBX65567 WLS65565:WLT65567 WVO65565:WVP65567 G131101:H131103 JC131101:JD131103 SY131101:SZ131103 ACU131101:ACV131103 AMQ131101:AMR131103 AWM131101:AWN131103 BGI131101:BGJ131103 BQE131101:BQF131103 CAA131101:CAB131103 CJW131101:CJX131103 CTS131101:CTT131103 DDO131101:DDP131103 DNK131101:DNL131103 DXG131101:DXH131103 EHC131101:EHD131103 EQY131101:EQZ131103 FAU131101:FAV131103 FKQ131101:FKR131103 FUM131101:FUN131103 GEI131101:GEJ131103 GOE131101:GOF131103 GYA131101:GYB131103 HHW131101:HHX131103 HRS131101:HRT131103 IBO131101:IBP131103 ILK131101:ILL131103 IVG131101:IVH131103 JFC131101:JFD131103 JOY131101:JOZ131103 JYU131101:JYV131103 KIQ131101:KIR131103 KSM131101:KSN131103 LCI131101:LCJ131103 LME131101:LMF131103 LWA131101:LWB131103 MFW131101:MFX131103 MPS131101:MPT131103 MZO131101:MZP131103 NJK131101:NJL131103 NTG131101:NTH131103 ODC131101:ODD131103 OMY131101:OMZ131103 OWU131101:OWV131103 PGQ131101:PGR131103 PQM131101:PQN131103 QAI131101:QAJ131103 QKE131101:QKF131103 QUA131101:QUB131103 RDW131101:RDX131103 RNS131101:RNT131103 RXO131101:RXP131103 SHK131101:SHL131103 SRG131101:SRH131103 TBC131101:TBD131103 TKY131101:TKZ131103 TUU131101:TUV131103 UEQ131101:UER131103 UOM131101:UON131103 UYI131101:UYJ131103 VIE131101:VIF131103 VSA131101:VSB131103 WBW131101:WBX131103 WLS131101:WLT131103 WVO131101:WVP131103 G196637:H196639 JC196637:JD196639 SY196637:SZ196639 ACU196637:ACV196639 AMQ196637:AMR196639 AWM196637:AWN196639 BGI196637:BGJ196639 BQE196637:BQF196639 CAA196637:CAB196639 CJW196637:CJX196639 CTS196637:CTT196639 DDO196637:DDP196639 DNK196637:DNL196639 DXG196637:DXH196639 EHC196637:EHD196639 EQY196637:EQZ196639 FAU196637:FAV196639 FKQ196637:FKR196639 FUM196637:FUN196639 GEI196637:GEJ196639 GOE196637:GOF196639 GYA196637:GYB196639 HHW196637:HHX196639 HRS196637:HRT196639 IBO196637:IBP196639 ILK196637:ILL196639 IVG196637:IVH196639 JFC196637:JFD196639 JOY196637:JOZ196639 JYU196637:JYV196639 KIQ196637:KIR196639 KSM196637:KSN196639 LCI196637:LCJ196639 LME196637:LMF196639 LWA196637:LWB196639 MFW196637:MFX196639 MPS196637:MPT196639 MZO196637:MZP196639 NJK196637:NJL196639 NTG196637:NTH196639 ODC196637:ODD196639 OMY196637:OMZ196639 OWU196637:OWV196639 PGQ196637:PGR196639 PQM196637:PQN196639 QAI196637:QAJ196639 QKE196637:QKF196639 QUA196637:QUB196639 RDW196637:RDX196639 RNS196637:RNT196639 RXO196637:RXP196639 SHK196637:SHL196639 SRG196637:SRH196639 TBC196637:TBD196639 TKY196637:TKZ196639 TUU196637:TUV196639 UEQ196637:UER196639 UOM196637:UON196639 UYI196637:UYJ196639 VIE196637:VIF196639 VSA196637:VSB196639 WBW196637:WBX196639 WLS196637:WLT196639 WVO196637:WVP196639 G262173:H262175 JC262173:JD262175 SY262173:SZ262175 ACU262173:ACV262175 AMQ262173:AMR262175 AWM262173:AWN262175 BGI262173:BGJ262175 BQE262173:BQF262175 CAA262173:CAB262175 CJW262173:CJX262175 CTS262173:CTT262175 DDO262173:DDP262175 DNK262173:DNL262175 DXG262173:DXH262175 EHC262173:EHD262175 EQY262173:EQZ262175 FAU262173:FAV262175 FKQ262173:FKR262175 FUM262173:FUN262175 GEI262173:GEJ262175 GOE262173:GOF262175 GYA262173:GYB262175 HHW262173:HHX262175 HRS262173:HRT262175 IBO262173:IBP262175 ILK262173:ILL262175 IVG262173:IVH262175 JFC262173:JFD262175 JOY262173:JOZ262175 JYU262173:JYV262175 KIQ262173:KIR262175 KSM262173:KSN262175 LCI262173:LCJ262175 LME262173:LMF262175 LWA262173:LWB262175 MFW262173:MFX262175 MPS262173:MPT262175 MZO262173:MZP262175 NJK262173:NJL262175 NTG262173:NTH262175 ODC262173:ODD262175 OMY262173:OMZ262175 OWU262173:OWV262175 PGQ262173:PGR262175 PQM262173:PQN262175 QAI262173:QAJ262175 QKE262173:QKF262175 QUA262173:QUB262175 RDW262173:RDX262175 RNS262173:RNT262175 RXO262173:RXP262175 SHK262173:SHL262175 SRG262173:SRH262175 TBC262173:TBD262175 TKY262173:TKZ262175 TUU262173:TUV262175 UEQ262173:UER262175 UOM262173:UON262175 UYI262173:UYJ262175 VIE262173:VIF262175 VSA262173:VSB262175 WBW262173:WBX262175 WLS262173:WLT262175 WVO262173:WVP262175 G327709:H327711 JC327709:JD327711 SY327709:SZ327711 ACU327709:ACV327711 AMQ327709:AMR327711 AWM327709:AWN327711 BGI327709:BGJ327711 BQE327709:BQF327711 CAA327709:CAB327711 CJW327709:CJX327711 CTS327709:CTT327711 DDO327709:DDP327711 DNK327709:DNL327711 DXG327709:DXH327711 EHC327709:EHD327711 EQY327709:EQZ327711 FAU327709:FAV327711 FKQ327709:FKR327711 FUM327709:FUN327711 GEI327709:GEJ327711 GOE327709:GOF327711 GYA327709:GYB327711 HHW327709:HHX327711 HRS327709:HRT327711 IBO327709:IBP327711 ILK327709:ILL327711 IVG327709:IVH327711 JFC327709:JFD327711 JOY327709:JOZ327711 JYU327709:JYV327711 KIQ327709:KIR327711 KSM327709:KSN327711 LCI327709:LCJ327711 LME327709:LMF327711 LWA327709:LWB327711 MFW327709:MFX327711 MPS327709:MPT327711 MZO327709:MZP327711 NJK327709:NJL327711 NTG327709:NTH327711 ODC327709:ODD327711 OMY327709:OMZ327711 OWU327709:OWV327711 PGQ327709:PGR327711 PQM327709:PQN327711 QAI327709:QAJ327711 QKE327709:QKF327711 QUA327709:QUB327711 RDW327709:RDX327711 RNS327709:RNT327711 RXO327709:RXP327711 SHK327709:SHL327711 SRG327709:SRH327711 TBC327709:TBD327711 TKY327709:TKZ327711 TUU327709:TUV327711 UEQ327709:UER327711 UOM327709:UON327711 UYI327709:UYJ327711 VIE327709:VIF327711 VSA327709:VSB327711 WBW327709:WBX327711 WLS327709:WLT327711 WVO327709:WVP327711 G393245:H393247 JC393245:JD393247 SY393245:SZ393247 ACU393245:ACV393247 AMQ393245:AMR393247 AWM393245:AWN393247 BGI393245:BGJ393247 BQE393245:BQF393247 CAA393245:CAB393247 CJW393245:CJX393247 CTS393245:CTT393247 DDO393245:DDP393247 DNK393245:DNL393247 DXG393245:DXH393247 EHC393245:EHD393247 EQY393245:EQZ393247 FAU393245:FAV393247 FKQ393245:FKR393247 FUM393245:FUN393247 GEI393245:GEJ393247 GOE393245:GOF393247 GYA393245:GYB393247 HHW393245:HHX393247 HRS393245:HRT393247 IBO393245:IBP393247 ILK393245:ILL393247 IVG393245:IVH393247 JFC393245:JFD393247 JOY393245:JOZ393247 JYU393245:JYV393247 KIQ393245:KIR393247 KSM393245:KSN393247 LCI393245:LCJ393247 LME393245:LMF393247 LWA393245:LWB393247 MFW393245:MFX393247 MPS393245:MPT393247 MZO393245:MZP393247 NJK393245:NJL393247 NTG393245:NTH393247 ODC393245:ODD393247 OMY393245:OMZ393247 OWU393245:OWV393247 PGQ393245:PGR393247 PQM393245:PQN393247 QAI393245:QAJ393247 QKE393245:QKF393247 QUA393245:QUB393247 RDW393245:RDX393247 RNS393245:RNT393247 RXO393245:RXP393247 SHK393245:SHL393247 SRG393245:SRH393247 TBC393245:TBD393247 TKY393245:TKZ393247 TUU393245:TUV393247 UEQ393245:UER393247 UOM393245:UON393247 UYI393245:UYJ393247 VIE393245:VIF393247 VSA393245:VSB393247 WBW393245:WBX393247 WLS393245:WLT393247 WVO393245:WVP393247 G458781:H458783 JC458781:JD458783 SY458781:SZ458783 ACU458781:ACV458783 AMQ458781:AMR458783 AWM458781:AWN458783 BGI458781:BGJ458783 BQE458781:BQF458783 CAA458781:CAB458783 CJW458781:CJX458783 CTS458781:CTT458783 DDO458781:DDP458783 DNK458781:DNL458783 DXG458781:DXH458783 EHC458781:EHD458783 EQY458781:EQZ458783 FAU458781:FAV458783 FKQ458781:FKR458783 FUM458781:FUN458783 GEI458781:GEJ458783 GOE458781:GOF458783 GYA458781:GYB458783 HHW458781:HHX458783 HRS458781:HRT458783 IBO458781:IBP458783 ILK458781:ILL458783 IVG458781:IVH458783 JFC458781:JFD458783 JOY458781:JOZ458783 JYU458781:JYV458783 KIQ458781:KIR458783 KSM458781:KSN458783 LCI458781:LCJ458783 LME458781:LMF458783 LWA458781:LWB458783 MFW458781:MFX458783 MPS458781:MPT458783 MZO458781:MZP458783 NJK458781:NJL458783 NTG458781:NTH458783 ODC458781:ODD458783 OMY458781:OMZ458783 OWU458781:OWV458783 PGQ458781:PGR458783 PQM458781:PQN458783 QAI458781:QAJ458783 QKE458781:QKF458783 QUA458781:QUB458783 RDW458781:RDX458783 RNS458781:RNT458783 RXO458781:RXP458783 SHK458781:SHL458783 SRG458781:SRH458783 TBC458781:TBD458783 TKY458781:TKZ458783 TUU458781:TUV458783 UEQ458781:UER458783 UOM458781:UON458783 UYI458781:UYJ458783 VIE458781:VIF458783 VSA458781:VSB458783 WBW458781:WBX458783 WLS458781:WLT458783 WVO458781:WVP458783 G524317:H524319 JC524317:JD524319 SY524317:SZ524319 ACU524317:ACV524319 AMQ524317:AMR524319 AWM524317:AWN524319 BGI524317:BGJ524319 BQE524317:BQF524319 CAA524317:CAB524319 CJW524317:CJX524319 CTS524317:CTT524319 DDO524317:DDP524319 DNK524317:DNL524319 DXG524317:DXH524319 EHC524317:EHD524319 EQY524317:EQZ524319 FAU524317:FAV524319 FKQ524317:FKR524319 FUM524317:FUN524319 GEI524317:GEJ524319 GOE524317:GOF524319 GYA524317:GYB524319 HHW524317:HHX524319 HRS524317:HRT524319 IBO524317:IBP524319 ILK524317:ILL524319 IVG524317:IVH524319 JFC524317:JFD524319 JOY524317:JOZ524319 JYU524317:JYV524319 KIQ524317:KIR524319 KSM524317:KSN524319 LCI524317:LCJ524319 LME524317:LMF524319 LWA524317:LWB524319 MFW524317:MFX524319 MPS524317:MPT524319 MZO524317:MZP524319 NJK524317:NJL524319 NTG524317:NTH524319 ODC524317:ODD524319 OMY524317:OMZ524319 OWU524317:OWV524319 PGQ524317:PGR524319 PQM524317:PQN524319 QAI524317:QAJ524319 QKE524317:QKF524319 QUA524317:QUB524319 RDW524317:RDX524319 RNS524317:RNT524319 RXO524317:RXP524319 SHK524317:SHL524319 SRG524317:SRH524319 TBC524317:TBD524319 TKY524317:TKZ524319 TUU524317:TUV524319 UEQ524317:UER524319 UOM524317:UON524319 UYI524317:UYJ524319 VIE524317:VIF524319 VSA524317:VSB524319 WBW524317:WBX524319 WLS524317:WLT524319 WVO524317:WVP524319 G589853:H589855 JC589853:JD589855 SY589853:SZ589855 ACU589853:ACV589855 AMQ589853:AMR589855 AWM589853:AWN589855 BGI589853:BGJ589855 BQE589853:BQF589855 CAA589853:CAB589855 CJW589853:CJX589855 CTS589853:CTT589855 DDO589853:DDP589855 DNK589853:DNL589855 DXG589853:DXH589855 EHC589853:EHD589855 EQY589853:EQZ589855 FAU589853:FAV589855 FKQ589853:FKR589855 FUM589853:FUN589855 GEI589853:GEJ589855 GOE589853:GOF589855 GYA589853:GYB589855 HHW589853:HHX589855 HRS589853:HRT589855 IBO589853:IBP589855 ILK589853:ILL589855 IVG589853:IVH589855 JFC589853:JFD589855 JOY589853:JOZ589855 JYU589853:JYV589855 KIQ589853:KIR589855 KSM589853:KSN589855 LCI589853:LCJ589855 LME589853:LMF589855 LWA589853:LWB589855 MFW589853:MFX589855 MPS589853:MPT589855 MZO589853:MZP589855 NJK589853:NJL589855 NTG589853:NTH589855 ODC589853:ODD589855 OMY589853:OMZ589855 OWU589853:OWV589855 PGQ589853:PGR589855 PQM589853:PQN589855 QAI589853:QAJ589855 QKE589853:QKF589855 QUA589853:QUB589855 RDW589853:RDX589855 RNS589853:RNT589855 RXO589853:RXP589855 SHK589853:SHL589855 SRG589853:SRH589855 TBC589853:TBD589855 TKY589853:TKZ589855 TUU589853:TUV589855 UEQ589853:UER589855 UOM589853:UON589855 UYI589853:UYJ589855 VIE589853:VIF589855 VSA589853:VSB589855 WBW589853:WBX589855 WLS589853:WLT589855 WVO589853:WVP589855 G655389:H655391 JC655389:JD655391 SY655389:SZ655391 ACU655389:ACV655391 AMQ655389:AMR655391 AWM655389:AWN655391 BGI655389:BGJ655391 BQE655389:BQF655391 CAA655389:CAB655391 CJW655389:CJX655391 CTS655389:CTT655391 DDO655389:DDP655391 DNK655389:DNL655391 DXG655389:DXH655391 EHC655389:EHD655391 EQY655389:EQZ655391 FAU655389:FAV655391 FKQ655389:FKR655391 FUM655389:FUN655391 GEI655389:GEJ655391 GOE655389:GOF655391 GYA655389:GYB655391 HHW655389:HHX655391 HRS655389:HRT655391 IBO655389:IBP655391 ILK655389:ILL655391 IVG655389:IVH655391 JFC655389:JFD655391 JOY655389:JOZ655391 JYU655389:JYV655391 KIQ655389:KIR655391 KSM655389:KSN655391 LCI655389:LCJ655391 LME655389:LMF655391 LWA655389:LWB655391 MFW655389:MFX655391 MPS655389:MPT655391 MZO655389:MZP655391 NJK655389:NJL655391 NTG655389:NTH655391 ODC655389:ODD655391 OMY655389:OMZ655391 OWU655389:OWV655391 PGQ655389:PGR655391 PQM655389:PQN655391 QAI655389:QAJ655391 QKE655389:QKF655391 QUA655389:QUB655391 RDW655389:RDX655391 RNS655389:RNT655391 RXO655389:RXP655391 SHK655389:SHL655391 SRG655389:SRH655391 TBC655389:TBD655391 TKY655389:TKZ655391 TUU655389:TUV655391 UEQ655389:UER655391 UOM655389:UON655391 UYI655389:UYJ655391 VIE655389:VIF655391 VSA655389:VSB655391 WBW655389:WBX655391 WLS655389:WLT655391 WVO655389:WVP655391 G720925:H720927 JC720925:JD720927 SY720925:SZ720927 ACU720925:ACV720927 AMQ720925:AMR720927 AWM720925:AWN720927 BGI720925:BGJ720927 BQE720925:BQF720927 CAA720925:CAB720927 CJW720925:CJX720927 CTS720925:CTT720927 DDO720925:DDP720927 DNK720925:DNL720927 DXG720925:DXH720927 EHC720925:EHD720927 EQY720925:EQZ720927 FAU720925:FAV720927 FKQ720925:FKR720927 FUM720925:FUN720927 GEI720925:GEJ720927 GOE720925:GOF720927 GYA720925:GYB720927 HHW720925:HHX720927 HRS720925:HRT720927 IBO720925:IBP720927 ILK720925:ILL720927 IVG720925:IVH720927 JFC720925:JFD720927 JOY720925:JOZ720927 JYU720925:JYV720927 KIQ720925:KIR720927 KSM720925:KSN720927 LCI720925:LCJ720927 LME720925:LMF720927 LWA720925:LWB720927 MFW720925:MFX720927 MPS720925:MPT720927 MZO720925:MZP720927 NJK720925:NJL720927 NTG720925:NTH720927 ODC720925:ODD720927 OMY720925:OMZ720927 OWU720925:OWV720927 PGQ720925:PGR720927 PQM720925:PQN720927 QAI720925:QAJ720927 QKE720925:QKF720927 QUA720925:QUB720927 RDW720925:RDX720927 RNS720925:RNT720927 RXO720925:RXP720927 SHK720925:SHL720927 SRG720925:SRH720927 TBC720925:TBD720927 TKY720925:TKZ720927 TUU720925:TUV720927 UEQ720925:UER720927 UOM720925:UON720927 UYI720925:UYJ720927 VIE720925:VIF720927 VSA720925:VSB720927 WBW720925:WBX720927 WLS720925:WLT720927 WVO720925:WVP720927 G786461:H786463 JC786461:JD786463 SY786461:SZ786463 ACU786461:ACV786463 AMQ786461:AMR786463 AWM786461:AWN786463 BGI786461:BGJ786463 BQE786461:BQF786463 CAA786461:CAB786463 CJW786461:CJX786463 CTS786461:CTT786463 DDO786461:DDP786463 DNK786461:DNL786463 DXG786461:DXH786463 EHC786461:EHD786463 EQY786461:EQZ786463 FAU786461:FAV786463 FKQ786461:FKR786463 FUM786461:FUN786463 GEI786461:GEJ786463 GOE786461:GOF786463 GYA786461:GYB786463 HHW786461:HHX786463 HRS786461:HRT786463 IBO786461:IBP786463 ILK786461:ILL786463 IVG786461:IVH786463 JFC786461:JFD786463 JOY786461:JOZ786463 JYU786461:JYV786463 KIQ786461:KIR786463 KSM786461:KSN786463 LCI786461:LCJ786463 LME786461:LMF786463 LWA786461:LWB786463 MFW786461:MFX786463 MPS786461:MPT786463 MZO786461:MZP786463 NJK786461:NJL786463 NTG786461:NTH786463 ODC786461:ODD786463 OMY786461:OMZ786463 OWU786461:OWV786463 PGQ786461:PGR786463 PQM786461:PQN786463 QAI786461:QAJ786463 QKE786461:QKF786463 QUA786461:QUB786463 RDW786461:RDX786463 RNS786461:RNT786463 RXO786461:RXP786463 SHK786461:SHL786463 SRG786461:SRH786463 TBC786461:TBD786463 TKY786461:TKZ786463 TUU786461:TUV786463 UEQ786461:UER786463 UOM786461:UON786463 UYI786461:UYJ786463 VIE786461:VIF786463 VSA786461:VSB786463 WBW786461:WBX786463 WLS786461:WLT786463 WVO786461:WVP786463 G851997:H851999 JC851997:JD851999 SY851997:SZ851999 ACU851997:ACV851999 AMQ851997:AMR851999 AWM851997:AWN851999 BGI851997:BGJ851999 BQE851997:BQF851999 CAA851997:CAB851999 CJW851997:CJX851999 CTS851997:CTT851999 DDO851997:DDP851999 DNK851997:DNL851999 DXG851997:DXH851999 EHC851997:EHD851999 EQY851997:EQZ851999 FAU851997:FAV851999 FKQ851997:FKR851999 FUM851997:FUN851999 GEI851997:GEJ851999 GOE851997:GOF851999 GYA851997:GYB851999 HHW851997:HHX851999 HRS851997:HRT851999 IBO851997:IBP851999 ILK851997:ILL851999 IVG851997:IVH851999 JFC851997:JFD851999 JOY851997:JOZ851999 JYU851997:JYV851999 KIQ851997:KIR851999 KSM851997:KSN851999 LCI851997:LCJ851999 LME851997:LMF851999 LWA851997:LWB851999 MFW851997:MFX851999 MPS851997:MPT851999 MZO851997:MZP851999 NJK851997:NJL851999 NTG851997:NTH851999 ODC851997:ODD851999 OMY851997:OMZ851999 OWU851997:OWV851999 PGQ851997:PGR851999 PQM851997:PQN851999 QAI851997:QAJ851999 QKE851997:QKF851999 QUA851997:QUB851999 RDW851997:RDX851999 RNS851997:RNT851999 RXO851997:RXP851999 SHK851997:SHL851999 SRG851997:SRH851999 TBC851997:TBD851999 TKY851997:TKZ851999 TUU851997:TUV851999 UEQ851997:UER851999 UOM851997:UON851999 UYI851997:UYJ851999 VIE851997:VIF851999 VSA851997:VSB851999 WBW851997:WBX851999 WLS851997:WLT851999 WVO851997:WVP851999 G917533:H917535 JC917533:JD917535 SY917533:SZ917535 ACU917533:ACV917535 AMQ917533:AMR917535 AWM917533:AWN917535 BGI917533:BGJ917535 BQE917533:BQF917535 CAA917533:CAB917535 CJW917533:CJX917535 CTS917533:CTT917535 DDO917533:DDP917535 DNK917533:DNL917535 DXG917533:DXH917535 EHC917533:EHD917535 EQY917533:EQZ917535 FAU917533:FAV917535 FKQ917533:FKR917535 FUM917533:FUN917535 GEI917533:GEJ917535 GOE917533:GOF917535 GYA917533:GYB917535 HHW917533:HHX917535 HRS917533:HRT917535 IBO917533:IBP917535 ILK917533:ILL917535 IVG917533:IVH917535 JFC917533:JFD917535 JOY917533:JOZ917535 JYU917533:JYV917535 KIQ917533:KIR917535 KSM917533:KSN917535 LCI917533:LCJ917535 LME917533:LMF917535 LWA917533:LWB917535 MFW917533:MFX917535 MPS917533:MPT917535 MZO917533:MZP917535 NJK917533:NJL917535 NTG917533:NTH917535 ODC917533:ODD917535 OMY917533:OMZ917535 OWU917533:OWV917535 PGQ917533:PGR917535 PQM917533:PQN917535 QAI917533:QAJ917535 QKE917533:QKF917535 QUA917533:QUB917535 RDW917533:RDX917535 RNS917533:RNT917535 RXO917533:RXP917535 SHK917533:SHL917535 SRG917533:SRH917535 TBC917533:TBD917535 TKY917533:TKZ917535 TUU917533:TUV917535 UEQ917533:UER917535 UOM917533:UON917535 UYI917533:UYJ917535 VIE917533:VIF917535 VSA917533:VSB917535 WBW917533:WBX917535 WLS917533:WLT917535 WVO917533:WVP917535 G983069:H983071 JC983069:JD983071 SY983069:SZ983071 ACU983069:ACV983071 AMQ983069:AMR983071 AWM983069:AWN983071 BGI983069:BGJ983071 BQE983069:BQF983071 CAA983069:CAB983071 CJW983069:CJX983071 CTS983069:CTT983071 DDO983069:DDP983071 DNK983069:DNL983071 DXG983069:DXH983071 EHC983069:EHD983071 EQY983069:EQZ983071 FAU983069:FAV983071 FKQ983069:FKR983071 FUM983069:FUN983071 GEI983069:GEJ983071 GOE983069:GOF983071 GYA983069:GYB983071 HHW983069:HHX983071 HRS983069:HRT983071 IBO983069:IBP983071 ILK983069:ILL983071 IVG983069:IVH983071 JFC983069:JFD983071 JOY983069:JOZ983071 JYU983069:JYV983071 KIQ983069:KIR983071 KSM983069:KSN983071 LCI983069:LCJ983071 LME983069:LMF983071 LWA983069:LWB983071 MFW983069:MFX983071 MPS983069:MPT983071 MZO983069:MZP983071 NJK983069:NJL983071 NTG983069:NTH983071 ODC983069:ODD983071 OMY983069:OMZ983071 OWU983069:OWV983071 PGQ983069:PGR983071 PQM983069:PQN983071 QAI983069:QAJ983071 QKE983069:QKF983071 QUA983069:QUB983071 RDW983069:RDX983071 RNS983069:RNT983071 RXO983069:RXP983071 SHK983069:SHL983071 SRG983069:SRH983071 TBC983069:TBD983071 TKY983069:TKZ983071 TUU983069:TUV983071 UEQ983069:UER983071 UOM983069:UON983071 UYI983069:UYJ983071 VIE983069:VIF983071 VSA983069:VSB983071 WBW983069:WBX983071 WLS983069:WLT983071 WVO983069:WVP983071 G61:I65 JC45:JE50 SY45:TA50 ACU45:ACW50 AMQ45:AMS50 AWM45:AWO50 BGI45:BGK50 BQE45:BQG50 CAA45:CAC50 CJW45:CJY50 CTS45:CTU50 DDO45:DDQ50 DNK45:DNM50 DXG45:DXI50 EHC45:EHE50 EQY45:ERA50 FAU45:FAW50 FKQ45:FKS50 FUM45:FUO50 GEI45:GEK50 GOE45:GOG50 GYA45:GYC50 HHW45:HHY50 HRS45:HRU50 IBO45:IBQ50 ILK45:ILM50 IVG45:IVI50 JFC45:JFE50 JOY45:JPA50 JYU45:JYW50 KIQ45:KIS50 KSM45:KSO50 LCI45:LCK50 LME45:LMG50 LWA45:LWC50 MFW45:MFY50 MPS45:MPU50 MZO45:MZQ50 NJK45:NJM50 NTG45:NTI50 ODC45:ODE50 OMY45:ONA50 OWU45:OWW50 PGQ45:PGS50 PQM45:PQO50 QAI45:QAK50 QKE45:QKG50 QUA45:QUC50 RDW45:RDY50 RNS45:RNU50 RXO45:RXQ50 SHK45:SHM50 SRG45:SRI50 TBC45:TBE50 TKY45:TLA50 TUU45:TUW50 UEQ45:UES50 UOM45:UOO50 UYI45:UYK50 VIE45:VIG50 VSA45:VSC50 WBW45:WBY50 WLS45:WLU50 WVO45:WVQ50 G65582:I65587 JC65582:JE65587 SY65582:TA65587 ACU65582:ACW65587 AMQ65582:AMS65587 AWM65582:AWO65587 BGI65582:BGK65587 BQE65582:BQG65587 CAA65582:CAC65587 CJW65582:CJY65587 CTS65582:CTU65587 DDO65582:DDQ65587 DNK65582:DNM65587 DXG65582:DXI65587 EHC65582:EHE65587 EQY65582:ERA65587 FAU65582:FAW65587 FKQ65582:FKS65587 FUM65582:FUO65587 GEI65582:GEK65587 GOE65582:GOG65587 GYA65582:GYC65587 HHW65582:HHY65587 HRS65582:HRU65587 IBO65582:IBQ65587 ILK65582:ILM65587 IVG65582:IVI65587 JFC65582:JFE65587 JOY65582:JPA65587 JYU65582:JYW65587 KIQ65582:KIS65587 KSM65582:KSO65587 LCI65582:LCK65587 LME65582:LMG65587 LWA65582:LWC65587 MFW65582:MFY65587 MPS65582:MPU65587 MZO65582:MZQ65587 NJK65582:NJM65587 NTG65582:NTI65587 ODC65582:ODE65587 OMY65582:ONA65587 OWU65582:OWW65587 PGQ65582:PGS65587 PQM65582:PQO65587 QAI65582:QAK65587 QKE65582:QKG65587 QUA65582:QUC65587 RDW65582:RDY65587 RNS65582:RNU65587 RXO65582:RXQ65587 SHK65582:SHM65587 SRG65582:SRI65587 TBC65582:TBE65587 TKY65582:TLA65587 TUU65582:TUW65587 UEQ65582:UES65587 UOM65582:UOO65587 UYI65582:UYK65587 VIE65582:VIG65587 VSA65582:VSC65587 WBW65582:WBY65587 WLS65582:WLU65587 WVO65582:WVQ65587 G131118:I131123 JC131118:JE131123 SY131118:TA131123 ACU131118:ACW131123 AMQ131118:AMS131123 AWM131118:AWO131123 BGI131118:BGK131123 BQE131118:BQG131123 CAA131118:CAC131123 CJW131118:CJY131123 CTS131118:CTU131123 DDO131118:DDQ131123 DNK131118:DNM131123 DXG131118:DXI131123 EHC131118:EHE131123 EQY131118:ERA131123 FAU131118:FAW131123 FKQ131118:FKS131123 FUM131118:FUO131123 GEI131118:GEK131123 GOE131118:GOG131123 GYA131118:GYC131123 HHW131118:HHY131123 HRS131118:HRU131123 IBO131118:IBQ131123 ILK131118:ILM131123 IVG131118:IVI131123 JFC131118:JFE131123 JOY131118:JPA131123 JYU131118:JYW131123 KIQ131118:KIS131123 KSM131118:KSO131123 LCI131118:LCK131123 LME131118:LMG131123 LWA131118:LWC131123 MFW131118:MFY131123 MPS131118:MPU131123 MZO131118:MZQ131123 NJK131118:NJM131123 NTG131118:NTI131123 ODC131118:ODE131123 OMY131118:ONA131123 OWU131118:OWW131123 PGQ131118:PGS131123 PQM131118:PQO131123 QAI131118:QAK131123 QKE131118:QKG131123 QUA131118:QUC131123 RDW131118:RDY131123 RNS131118:RNU131123 RXO131118:RXQ131123 SHK131118:SHM131123 SRG131118:SRI131123 TBC131118:TBE131123 TKY131118:TLA131123 TUU131118:TUW131123 UEQ131118:UES131123 UOM131118:UOO131123 UYI131118:UYK131123 VIE131118:VIG131123 VSA131118:VSC131123 WBW131118:WBY131123 WLS131118:WLU131123 WVO131118:WVQ131123 G196654:I196659 JC196654:JE196659 SY196654:TA196659 ACU196654:ACW196659 AMQ196654:AMS196659 AWM196654:AWO196659 BGI196654:BGK196659 BQE196654:BQG196659 CAA196654:CAC196659 CJW196654:CJY196659 CTS196654:CTU196659 DDO196654:DDQ196659 DNK196654:DNM196659 DXG196654:DXI196659 EHC196654:EHE196659 EQY196654:ERA196659 FAU196654:FAW196659 FKQ196654:FKS196659 FUM196654:FUO196659 GEI196654:GEK196659 GOE196654:GOG196659 GYA196654:GYC196659 HHW196654:HHY196659 HRS196654:HRU196659 IBO196654:IBQ196659 ILK196654:ILM196659 IVG196654:IVI196659 JFC196654:JFE196659 JOY196654:JPA196659 JYU196654:JYW196659 KIQ196654:KIS196659 KSM196654:KSO196659 LCI196654:LCK196659 LME196654:LMG196659 LWA196654:LWC196659 MFW196654:MFY196659 MPS196654:MPU196659 MZO196654:MZQ196659 NJK196654:NJM196659 NTG196654:NTI196659 ODC196654:ODE196659 OMY196654:ONA196659 OWU196654:OWW196659 PGQ196654:PGS196659 PQM196654:PQO196659 QAI196654:QAK196659 QKE196654:QKG196659 QUA196654:QUC196659 RDW196654:RDY196659 RNS196654:RNU196659 RXO196654:RXQ196659 SHK196654:SHM196659 SRG196654:SRI196659 TBC196654:TBE196659 TKY196654:TLA196659 TUU196654:TUW196659 UEQ196654:UES196659 UOM196654:UOO196659 UYI196654:UYK196659 VIE196654:VIG196659 VSA196654:VSC196659 WBW196654:WBY196659 WLS196654:WLU196659 WVO196654:WVQ196659 G262190:I262195 JC262190:JE262195 SY262190:TA262195 ACU262190:ACW262195 AMQ262190:AMS262195 AWM262190:AWO262195 BGI262190:BGK262195 BQE262190:BQG262195 CAA262190:CAC262195 CJW262190:CJY262195 CTS262190:CTU262195 DDO262190:DDQ262195 DNK262190:DNM262195 DXG262190:DXI262195 EHC262190:EHE262195 EQY262190:ERA262195 FAU262190:FAW262195 FKQ262190:FKS262195 FUM262190:FUO262195 GEI262190:GEK262195 GOE262190:GOG262195 GYA262190:GYC262195 HHW262190:HHY262195 HRS262190:HRU262195 IBO262190:IBQ262195 ILK262190:ILM262195 IVG262190:IVI262195 JFC262190:JFE262195 JOY262190:JPA262195 JYU262190:JYW262195 KIQ262190:KIS262195 KSM262190:KSO262195 LCI262190:LCK262195 LME262190:LMG262195 LWA262190:LWC262195 MFW262190:MFY262195 MPS262190:MPU262195 MZO262190:MZQ262195 NJK262190:NJM262195 NTG262190:NTI262195 ODC262190:ODE262195 OMY262190:ONA262195 OWU262190:OWW262195 PGQ262190:PGS262195 PQM262190:PQO262195 QAI262190:QAK262195 QKE262190:QKG262195 QUA262190:QUC262195 RDW262190:RDY262195 RNS262190:RNU262195 RXO262190:RXQ262195 SHK262190:SHM262195 SRG262190:SRI262195 TBC262190:TBE262195 TKY262190:TLA262195 TUU262190:TUW262195 UEQ262190:UES262195 UOM262190:UOO262195 UYI262190:UYK262195 VIE262190:VIG262195 VSA262190:VSC262195 WBW262190:WBY262195 WLS262190:WLU262195 WVO262190:WVQ262195 G327726:I327731 JC327726:JE327731 SY327726:TA327731 ACU327726:ACW327731 AMQ327726:AMS327731 AWM327726:AWO327731 BGI327726:BGK327731 BQE327726:BQG327731 CAA327726:CAC327731 CJW327726:CJY327731 CTS327726:CTU327731 DDO327726:DDQ327731 DNK327726:DNM327731 DXG327726:DXI327731 EHC327726:EHE327731 EQY327726:ERA327731 FAU327726:FAW327731 FKQ327726:FKS327731 FUM327726:FUO327731 GEI327726:GEK327731 GOE327726:GOG327731 GYA327726:GYC327731 HHW327726:HHY327731 HRS327726:HRU327731 IBO327726:IBQ327731 ILK327726:ILM327731 IVG327726:IVI327731 JFC327726:JFE327731 JOY327726:JPA327731 JYU327726:JYW327731 KIQ327726:KIS327731 KSM327726:KSO327731 LCI327726:LCK327731 LME327726:LMG327731 LWA327726:LWC327731 MFW327726:MFY327731 MPS327726:MPU327731 MZO327726:MZQ327731 NJK327726:NJM327731 NTG327726:NTI327731 ODC327726:ODE327731 OMY327726:ONA327731 OWU327726:OWW327731 PGQ327726:PGS327731 PQM327726:PQO327731 QAI327726:QAK327731 QKE327726:QKG327731 QUA327726:QUC327731 RDW327726:RDY327731 RNS327726:RNU327731 RXO327726:RXQ327731 SHK327726:SHM327731 SRG327726:SRI327731 TBC327726:TBE327731 TKY327726:TLA327731 TUU327726:TUW327731 UEQ327726:UES327731 UOM327726:UOO327731 UYI327726:UYK327731 VIE327726:VIG327731 VSA327726:VSC327731 WBW327726:WBY327731 WLS327726:WLU327731 WVO327726:WVQ327731 G393262:I393267 JC393262:JE393267 SY393262:TA393267 ACU393262:ACW393267 AMQ393262:AMS393267 AWM393262:AWO393267 BGI393262:BGK393267 BQE393262:BQG393267 CAA393262:CAC393267 CJW393262:CJY393267 CTS393262:CTU393267 DDO393262:DDQ393267 DNK393262:DNM393267 DXG393262:DXI393267 EHC393262:EHE393267 EQY393262:ERA393267 FAU393262:FAW393267 FKQ393262:FKS393267 FUM393262:FUO393267 GEI393262:GEK393267 GOE393262:GOG393267 GYA393262:GYC393267 HHW393262:HHY393267 HRS393262:HRU393267 IBO393262:IBQ393267 ILK393262:ILM393267 IVG393262:IVI393267 JFC393262:JFE393267 JOY393262:JPA393267 JYU393262:JYW393267 KIQ393262:KIS393267 KSM393262:KSO393267 LCI393262:LCK393267 LME393262:LMG393267 LWA393262:LWC393267 MFW393262:MFY393267 MPS393262:MPU393267 MZO393262:MZQ393267 NJK393262:NJM393267 NTG393262:NTI393267 ODC393262:ODE393267 OMY393262:ONA393267 OWU393262:OWW393267 PGQ393262:PGS393267 PQM393262:PQO393267 QAI393262:QAK393267 QKE393262:QKG393267 QUA393262:QUC393267 RDW393262:RDY393267 RNS393262:RNU393267 RXO393262:RXQ393267 SHK393262:SHM393267 SRG393262:SRI393267 TBC393262:TBE393267 TKY393262:TLA393267 TUU393262:TUW393267 UEQ393262:UES393267 UOM393262:UOO393267 UYI393262:UYK393267 VIE393262:VIG393267 VSA393262:VSC393267 WBW393262:WBY393267 WLS393262:WLU393267 WVO393262:WVQ393267 G458798:I458803 JC458798:JE458803 SY458798:TA458803 ACU458798:ACW458803 AMQ458798:AMS458803 AWM458798:AWO458803 BGI458798:BGK458803 BQE458798:BQG458803 CAA458798:CAC458803 CJW458798:CJY458803 CTS458798:CTU458803 DDO458798:DDQ458803 DNK458798:DNM458803 DXG458798:DXI458803 EHC458798:EHE458803 EQY458798:ERA458803 FAU458798:FAW458803 FKQ458798:FKS458803 FUM458798:FUO458803 GEI458798:GEK458803 GOE458798:GOG458803 GYA458798:GYC458803 HHW458798:HHY458803 HRS458798:HRU458803 IBO458798:IBQ458803 ILK458798:ILM458803 IVG458798:IVI458803 JFC458798:JFE458803 JOY458798:JPA458803 JYU458798:JYW458803 KIQ458798:KIS458803 KSM458798:KSO458803 LCI458798:LCK458803 LME458798:LMG458803 LWA458798:LWC458803 MFW458798:MFY458803 MPS458798:MPU458803 MZO458798:MZQ458803 NJK458798:NJM458803 NTG458798:NTI458803 ODC458798:ODE458803 OMY458798:ONA458803 OWU458798:OWW458803 PGQ458798:PGS458803 PQM458798:PQO458803 QAI458798:QAK458803 QKE458798:QKG458803 QUA458798:QUC458803 RDW458798:RDY458803 RNS458798:RNU458803 RXO458798:RXQ458803 SHK458798:SHM458803 SRG458798:SRI458803 TBC458798:TBE458803 TKY458798:TLA458803 TUU458798:TUW458803 UEQ458798:UES458803 UOM458798:UOO458803 UYI458798:UYK458803 VIE458798:VIG458803 VSA458798:VSC458803 WBW458798:WBY458803 WLS458798:WLU458803 WVO458798:WVQ458803 G524334:I524339 JC524334:JE524339 SY524334:TA524339 ACU524334:ACW524339 AMQ524334:AMS524339 AWM524334:AWO524339 BGI524334:BGK524339 BQE524334:BQG524339 CAA524334:CAC524339 CJW524334:CJY524339 CTS524334:CTU524339 DDO524334:DDQ524339 DNK524334:DNM524339 DXG524334:DXI524339 EHC524334:EHE524339 EQY524334:ERA524339 FAU524334:FAW524339 FKQ524334:FKS524339 FUM524334:FUO524339 GEI524334:GEK524339 GOE524334:GOG524339 GYA524334:GYC524339 HHW524334:HHY524339 HRS524334:HRU524339 IBO524334:IBQ524339 ILK524334:ILM524339 IVG524334:IVI524339 JFC524334:JFE524339 JOY524334:JPA524339 JYU524334:JYW524339 KIQ524334:KIS524339 KSM524334:KSO524339 LCI524334:LCK524339 LME524334:LMG524339 LWA524334:LWC524339 MFW524334:MFY524339 MPS524334:MPU524339 MZO524334:MZQ524339 NJK524334:NJM524339 NTG524334:NTI524339 ODC524334:ODE524339 OMY524334:ONA524339 OWU524334:OWW524339 PGQ524334:PGS524339 PQM524334:PQO524339 QAI524334:QAK524339 QKE524334:QKG524339 QUA524334:QUC524339 RDW524334:RDY524339 RNS524334:RNU524339 RXO524334:RXQ524339 SHK524334:SHM524339 SRG524334:SRI524339 TBC524334:TBE524339 TKY524334:TLA524339 TUU524334:TUW524339 UEQ524334:UES524339 UOM524334:UOO524339 UYI524334:UYK524339 VIE524334:VIG524339 VSA524334:VSC524339 WBW524334:WBY524339 WLS524334:WLU524339 WVO524334:WVQ524339 G589870:I589875 JC589870:JE589875 SY589870:TA589875 ACU589870:ACW589875 AMQ589870:AMS589875 AWM589870:AWO589875 BGI589870:BGK589875 BQE589870:BQG589875 CAA589870:CAC589875 CJW589870:CJY589875 CTS589870:CTU589875 DDO589870:DDQ589875 DNK589870:DNM589875 DXG589870:DXI589875 EHC589870:EHE589875 EQY589870:ERA589875 FAU589870:FAW589875 FKQ589870:FKS589875 FUM589870:FUO589875 GEI589870:GEK589875 GOE589870:GOG589875 GYA589870:GYC589875 HHW589870:HHY589875 HRS589870:HRU589875 IBO589870:IBQ589875 ILK589870:ILM589875 IVG589870:IVI589875 JFC589870:JFE589875 JOY589870:JPA589875 JYU589870:JYW589875 KIQ589870:KIS589875 KSM589870:KSO589875 LCI589870:LCK589875 LME589870:LMG589875 LWA589870:LWC589875 MFW589870:MFY589875 MPS589870:MPU589875 MZO589870:MZQ589875 NJK589870:NJM589875 NTG589870:NTI589875 ODC589870:ODE589875 OMY589870:ONA589875 OWU589870:OWW589875 PGQ589870:PGS589875 PQM589870:PQO589875 QAI589870:QAK589875 QKE589870:QKG589875 QUA589870:QUC589875 RDW589870:RDY589875 RNS589870:RNU589875 RXO589870:RXQ589875 SHK589870:SHM589875 SRG589870:SRI589875 TBC589870:TBE589875 TKY589870:TLA589875 TUU589870:TUW589875 UEQ589870:UES589875 UOM589870:UOO589875 UYI589870:UYK589875 VIE589870:VIG589875 VSA589870:VSC589875 WBW589870:WBY589875 WLS589870:WLU589875 WVO589870:WVQ589875 G655406:I655411 JC655406:JE655411 SY655406:TA655411 ACU655406:ACW655411 AMQ655406:AMS655411 AWM655406:AWO655411 BGI655406:BGK655411 BQE655406:BQG655411 CAA655406:CAC655411 CJW655406:CJY655411 CTS655406:CTU655411 DDO655406:DDQ655411 DNK655406:DNM655411 DXG655406:DXI655411 EHC655406:EHE655411 EQY655406:ERA655411 FAU655406:FAW655411 FKQ655406:FKS655411 FUM655406:FUO655411 GEI655406:GEK655411 GOE655406:GOG655411 GYA655406:GYC655411 HHW655406:HHY655411 HRS655406:HRU655411 IBO655406:IBQ655411 ILK655406:ILM655411 IVG655406:IVI655411 JFC655406:JFE655411 JOY655406:JPA655411 JYU655406:JYW655411 KIQ655406:KIS655411 KSM655406:KSO655411 LCI655406:LCK655411 LME655406:LMG655411 LWA655406:LWC655411 MFW655406:MFY655411 MPS655406:MPU655411 MZO655406:MZQ655411 NJK655406:NJM655411 NTG655406:NTI655411 ODC655406:ODE655411 OMY655406:ONA655411 OWU655406:OWW655411 PGQ655406:PGS655411 PQM655406:PQO655411 QAI655406:QAK655411 QKE655406:QKG655411 QUA655406:QUC655411 RDW655406:RDY655411 RNS655406:RNU655411 RXO655406:RXQ655411 SHK655406:SHM655411 SRG655406:SRI655411 TBC655406:TBE655411 TKY655406:TLA655411 TUU655406:TUW655411 UEQ655406:UES655411 UOM655406:UOO655411 UYI655406:UYK655411 VIE655406:VIG655411 VSA655406:VSC655411 WBW655406:WBY655411 WLS655406:WLU655411 WVO655406:WVQ655411 G720942:I720947 JC720942:JE720947 SY720942:TA720947 ACU720942:ACW720947 AMQ720942:AMS720947 AWM720942:AWO720947 BGI720942:BGK720947 BQE720942:BQG720947 CAA720942:CAC720947 CJW720942:CJY720947 CTS720942:CTU720947 DDO720942:DDQ720947 DNK720942:DNM720947 DXG720942:DXI720947 EHC720942:EHE720947 EQY720942:ERA720947 FAU720942:FAW720947 FKQ720942:FKS720947 FUM720942:FUO720947 GEI720942:GEK720947 GOE720942:GOG720947 GYA720942:GYC720947 HHW720942:HHY720947 HRS720942:HRU720947 IBO720942:IBQ720947 ILK720942:ILM720947 IVG720942:IVI720947 JFC720942:JFE720947 JOY720942:JPA720947 JYU720942:JYW720947 KIQ720942:KIS720947 KSM720942:KSO720947 LCI720942:LCK720947 LME720942:LMG720947 LWA720942:LWC720947 MFW720942:MFY720947 MPS720942:MPU720947 MZO720942:MZQ720947 NJK720942:NJM720947 NTG720942:NTI720947 ODC720942:ODE720947 OMY720942:ONA720947 OWU720942:OWW720947 PGQ720942:PGS720947 PQM720942:PQO720947 QAI720942:QAK720947 QKE720942:QKG720947 QUA720942:QUC720947 RDW720942:RDY720947 RNS720942:RNU720947 RXO720942:RXQ720947 SHK720942:SHM720947 SRG720942:SRI720947 TBC720942:TBE720947 TKY720942:TLA720947 TUU720942:TUW720947 UEQ720942:UES720947 UOM720942:UOO720947 UYI720942:UYK720947 VIE720942:VIG720947 VSA720942:VSC720947 WBW720942:WBY720947 WLS720942:WLU720947 WVO720942:WVQ720947 G786478:I786483 JC786478:JE786483 SY786478:TA786483 ACU786478:ACW786483 AMQ786478:AMS786483 AWM786478:AWO786483 BGI786478:BGK786483 BQE786478:BQG786483 CAA786478:CAC786483 CJW786478:CJY786483 CTS786478:CTU786483 DDO786478:DDQ786483 DNK786478:DNM786483 DXG786478:DXI786483 EHC786478:EHE786483 EQY786478:ERA786483 FAU786478:FAW786483 FKQ786478:FKS786483 FUM786478:FUO786483 GEI786478:GEK786483 GOE786478:GOG786483 GYA786478:GYC786483 HHW786478:HHY786483 HRS786478:HRU786483 IBO786478:IBQ786483 ILK786478:ILM786483 IVG786478:IVI786483 JFC786478:JFE786483 JOY786478:JPA786483 JYU786478:JYW786483 KIQ786478:KIS786483 KSM786478:KSO786483 LCI786478:LCK786483 LME786478:LMG786483 LWA786478:LWC786483 MFW786478:MFY786483 MPS786478:MPU786483 MZO786478:MZQ786483 NJK786478:NJM786483 NTG786478:NTI786483 ODC786478:ODE786483 OMY786478:ONA786483 OWU786478:OWW786483 PGQ786478:PGS786483 PQM786478:PQO786483 QAI786478:QAK786483 QKE786478:QKG786483 QUA786478:QUC786483 RDW786478:RDY786483 RNS786478:RNU786483 RXO786478:RXQ786483 SHK786478:SHM786483 SRG786478:SRI786483 TBC786478:TBE786483 TKY786478:TLA786483 TUU786478:TUW786483 UEQ786478:UES786483 UOM786478:UOO786483 UYI786478:UYK786483 VIE786478:VIG786483 VSA786478:VSC786483 WBW786478:WBY786483 WLS786478:WLU786483 WVO786478:WVQ786483 G852014:I852019 JC852014:JE852019 SY852014:TA852019 ACU852014:ACW852019 AMQ852014:AMS852019 AWM852014:AWO852019 BGI852014:BGK852019 BQE852014:BQG852019 CAA852014:CAC852019 CJW852014:CJY852019 CTS852014:CTU852019 DDO852014:DDQ852019 DNK852014:DNM852019 DXG852014:DXI852019 EHC852014:EHE852019 EQY852014:ERA852019 FAU852014:FAW852019 FKQ852014:FKS852019 FUM852014:FUO852019 GEI852014:GEK852019 GOE852014:GOG852019 GYA852014:GYC852019 HHW852014:HHY852019 HRS852014:HRU852019 IBO852014:IBQ852019 ILK852014:ILM852019 IVG852014:IVI852019 JFC852014:JFE852019 JOY852014:JPA852019 JYU852014:JYW852019 KIQ852014:KIS852019 KSM852014:KSO852019 LCI852014:LCK852019 LME852014:LMG852019 LWA852014:LWC852019 MFW852014:MFY852019 MPS852014:MPU852019 MZO852014:MZQ852019 NJK852014:NJM852019 NTG852014:NTI852019 ODC852014:ODE852019 OMY852014:ONA852019 OWU852014:OWW852019 PGQ852014:PGS852019 PQM852014:PQO852019 QAI852014:QAK852019 QKE852014:QKG852019 QUA852014:QUC852019 RDW852014:RDY852019 RNS852014:RNU852019 RXO852014:RXQ852019 SHK852014:SHM852019 SRG852014:SRI852019 TBC852014:TBE852019 TKY852014:TLA852019 TUU852014:TUW852019 UEQ852014:UES852019 UOM852014:UOO852019 UYI852014:UYK852019 VIE852014:VIG852019 VSA852014:VSC852019 WBW852014:WBY852019 WLS852014:WLU852019 WVO852014:WVQ852019 G917550:I917555 JC917550:JE917555 SY917550:TA917555 ACU917550:ACW917555 AMQ917550:AMS917555 AWM917550:AWO917555 BGI917550:BGK917555 BQE917550:BQG917555 CAA917550:CAC917555 CJW917550:CJY917555 CTS917550:CTU917555 DDO917550:DDQ917555 DNK917550:DNM917555 DXG917550:DXI917555 EHC917550:EHE917555 EQY917550:ERA917555 FAU917550:FAW917555 FKQ917550:FKS917555 FUM917550:FUO917555 GEI917550:GEK917555 GOE917550:GOG917555 GYA917550:GYC917555 HHW917550:HHY917555 HRS917550:HRU917555 IBO917550:IBQ917555 ILK917550:ILM917555 IVG917550:IVI917555 JFC917550:JFE917555 JOY917550:JPA917555 JYU917550:JYW917555 KIQ917550:KIS917555 KSM917550:KSO917555 LCI917550:LCK917555 LME917550:LMG917555 LWA917550:LWC917555 MFW917550:MFY917555 MPS917550:MPU917555 MZO917550:MZQ917555 NJK917550:NJM917555 NTG917550:NTI917555 ODC917550:ODE917555 OMY917550:ONA917555 OWU917550:OWW917555 PGQ917550:PGS917555 PQM917550:PQO917555 QAI917550:QAK917555 QKE917550:QKG917555 QUA917550:QUC917555 RDW917550:RDY917555 RNS917550:RNU917555 RXO917550:RXQ917555 SHK917550:SHM917555 SRG917550:SRI917555 TBC917550:TBE917555 TKY917550:TLA917555 TUU917550:TUW917555 UEQ917550:UES917555 UOM917550:UOO917555 UYI917550:UYK917555 VIE917550:VIG917555 VSA917550:VSC917555 WBW917550:WBY917555 WLS917550:WLU917555 WVO917550:WVQ917555 G983086:I983091 JC983086:JE983091 SY983086:TA983091 ACU983086:ACW983091 AMQ983086:AMS983091 AWM983086:AWO983091 BGI983086:BGK983091 BQE983086:BQG983091 CAA983086:CAC983091 CJW983086:CJY983091 CTS983086:CTU983091 DDO983086:DDQ983091 DNK983086:DNM983091 DXG983086:DXI983091 EHC983086:EHE983091 EQY983086:ERA983091 FAU983086:FAW983091 FKQ983086:FKS983091 FUM983086:FUO983091 GEI983086:GEK983091 GOE983086:GOG983091 GYA983086:GYC983091 HHW983086:HHY983091 HRS983086:HRU983091 IBO983086:IBQ983091 ILK983086:ILM983091 IVG983086:IVI983091 JFC983086:JFE983091 JOY983086:JPA983091 JYU983086:JYW983091 KIQ983086:KIS983091 KSM983086:KSO983091 LCI983086:LCK983091 LME983086:LMG983091 LWA983086:LWC983091 MFW983086:MFY983091 MPS983086:MPU983091 MZO983086:MZQ983091 NJK983086:NJM983091 NTG983086:NTI983091 ODC983086:ODE983091 OMY983086:ONA983091 OWU983086:OWW983091 PGQ983086:PGS983091 PQM983086:PQO983091 QAI983086:QAK983091 QKE983086:QKG983091 QUA983086:QUC983091 RDW983086:RDY983091 RNS983086:RNU983091 RXO983086:RXQ983091 SHK983086:SHM983091 SRG983086:SRI983091 TBC983086:TBE983091 TKY983086:TLA983091 TUU983086:TUW983091 UEQ983086:UES983091 UOM983086:UOO983091 UYI983086:UYK983091 VIE983086:VIG983091 VSA983086:VSC983091 WBW983086:WBY983091 WLS983086:WLU983091 G21:H24">
      <formula1>$V$24</formula1>
    </dataValidation>
    <dataValidation allowBlank="1" showInputMessage="1" showErrorMessage="1" sqref="I22:K24 JE22:JG24 TA22:TC24 ACW22:ACY24 AMS22:AMU24 AWO22:AWQ24 BGK22:BGM24 BQG22:BQI24 CAC22:CAE24 CJY22:CKA24 CTU22:CTW24 DDQ22:DDS24 DNM22:DNO24 DXI22:DXK24 EHE22:EHG24 ERA22:ERC24 FAW22:FAY24 FKS22:FKU24 FUO22:FUQ24 GEK22:GEM24 GOG22:GOI24 GYC22:GYE24 HHY22:HIA24 HRU22:HRW24 IBQ22:IBS24 ILM22:ILO24 IVI22:IVK24 JFE22:JFG24 JPA22:JPC24 JYW22:JYY24 KIS22:KIU24 KSO22:KSQ24 LCK22:LCM24 LMG22:LMI24 LWC22:LWE24 MFY22:MGA24 MPU22:MPW24 MZQ22:MZS24 NJM22:NJO24 NTI22:NTK24 ODE22:ODG24 ONA22:ONC24 OWW22:OWY24 PGS22:PGU24 PQO22:PQQ24 QAK22:QAM24 QKG22:QKI24 QUC22:QUE24 RDY22:REA24 RNU22:RNW24 RXQ22:RXS24 SHM22:SHO24 SRI22:SRK24 TBE22:TBG24 TLA22:TLC24 TUW22:TUY24 UES22:UEU24 UOO22:UOQ24 UYK22:UYM24 VIG22:VII24 VSC22:VSE24 WBY22:WCA24 WLU22:WLW24 WVQ22:WVS24 I65559:K65561 JE65559:JG65561 TA65559:TC65561 ACW65559:ACY65561 AMS65559:AMU65561 AWO65559:AWQ65561 BGK65559:BGM65561 BQG65559:BQI65561 CAC65559:CAE65561 CJY65559:CKA65561 CTU65559:CTW65561 DDQ65559:DDS65561 DNM65559:DNO65561 DXI65559:DXK65561 EHE65559:EHG65561 ERA65559:ERC65561 FAW65559:FAY65561 FKS65559:FKU65561 FUO65559:FUQ65561 GEK65559:GEM65561 GOG65559:GOI65561 GYC65559:GYE65561 HHY65559:HIA65561 HRU65559:HRW65561 IBQ65559:IBS65561 ILM65559:ILO65561 IVI65559:IVK65561 JFE65559:JFG65561 JPA65559:JPC65561 JYW65559:JYY65561 KIS65559:KIU65561 KSO65559:KSQ65561 LCK65559:LCM65561 LMG65559:LMI65561 LWC65559:LWE65561 MFY65559:MGA65561 MPU65559:MPW65561 MZQ65559:MZS65561 NJM65559:NJO65561 NTI65559:NTK65561 ODE65559:ODG65561 ONA65559:ONC65561 OWW65559:OWY65561 PGS65559:PGU65561 PQO65559:PQQ65561 QAK65559:QAM65561 QKG65559:QKI65561 QUC65559:QUE65561 RDY65559:REA65561 RNU65559:RNW65561 RXQ65559:RXS65561 SHM65559:SHO65561 SRI65559:SRK65561 TBE65559:TBG65561 TLA65559:TLC65561 TUW65559:TUY65561 UES65559:UEU65561 UOO65559:UOQ65561 UYK65559:UYM65561 VIG65559:VII65561 VSC65559:VSE65561 WBY65559:WCA65561 WLU65559:WLW65561 WVQ65559:WVS65561 I131095:K131097 JE131095:JG131097 TA131095:TC131097 ACW131095:ACY131097 AMS131095:AMU131097 AWO131095:AWQ131097 BGK131095:BGM131097 BQG131095:BQI131097 CAC131095:CAE131097 CJY131095:CKA131097 CTU131095:CTW131097 DDQ131095:DDS131097 DNM131095:DNO131097 DXI131095:DXK131097 EHE131095:EHG131097 ERA131095:ERC131097 FAW131095:FAY131097 FKS131095:FKU131097 FUO131095:FUQ131097 GEK131095:GEM131097 GOG131095:GOI131097 GYC131095:GYE131097 HHY131095:HIA131097 HRU131095:HRW131097 IBQ131095:IBS131097 ILM131095:ILO131097 IVI131095:IVK131097 JFE131095:JFG131097 JPA131095:JPC131097 JYW131095:JYY131097 KIS131095:KIU131097 KSO131095:KSQ131097 LCK131095:LCM131097 LMG131095:LMI131097 LWC131095:LWE131097 MFY131095:MGA131097 MPU131095:MPW131097 MZQ131095:MZS131097 NJM131095:NJO131097 NTI131095:NTK131097 ODE131095:ODG131097 ONA131095:ONC131097 OWW131095:OWY131097 PGS131095:PGU131097 PQO131095:PQQ131097 QAK131095:QAM131097 QKG131095:QKI131097 QUC131095:QUE131097 RDY131095:REA131097 RNU131095:RNW131097 RXQ131095:RXS131097 SHM131095:SHO131097 SRI131095:SRK131097 TBE131095:TBG131097 TLA131095:TLC131097 TUW131095:TUY131097 UES131095:UEU131097 UOO131095:UOQ131097 UYK131095:UYM131097 VIG131095:VII131097 VSC131095:VSE131097 WBY131095:WCA131097 WLU131095:WLW131097 WVQ131095:WVS131097 I196631:K196633 JE196631:JG196633 TA196631:TC196633 ACW196631:ACY196633 AMS196631:AMU196633 AWO196631:AWQ196633 BGK196631:BGM196633 BQG196631:BQI196633 CAC196631:CAE196633 CJY196631:CKA196633 CTU196631:CTW196633 DDQ196631:DDS196633 DNM196631:DNO196633 DXI196631:DXK196633 EHE196631:EHG196633 ERA196631:ERC196633 FAW196631:FAY196633 FKS196631:FKU196633 FUO196631:FUQ196633 GEK196631:GEM196633 GOG196631:GOI196633 GYC196631:GYE196633 HHY196631:HIA196633 HRU196631:HRW196633 IBQ196631:IBS196633 ILM196631:ILO196633 IVI196631:IVK196633 JFE196631:JFG196633 JPA196631:JPC196633 JYW196631:JYY196633 KIS196631:KIU196633 KSO196631:KSQ196633 LCK196631:LCM196633 LMG196631:LMI196633 LWC196631:LWE196633 MFY196631:MGA196633 MPU196631:MPW196633 MZQ196631:MZS196633 NJM196631:NJO196633 NTI196631:NTK196633 ODE196631:ODG196633 ONA196631:ONC196633 OWW196631:OWY196633 PGS196631:PGU196633 PQO196631:PQQ196633 QAK196631:QAM196633 QKG196631:QKI196633 QUC196631:QUE196633 RDY196631:REA196633 RNU196631:RNW196633 RXQ196631:RXS196633 SHM196631:SHO196633 SRI196631:SRK196633 TBE196631:TBG196633 TLA196631:TLC196633 TUW196631:TUY196633 UES196631:UEU196633 UOO196631:UOQ196633 UYK196631:UYM196633 VIG196631:VII196633 VSC196631:VSE196633 WBY196631:WCA196633 WLU196631:WLW196633 WVQ196631:WVS196633 I262167:K262169 JE262167:JG262169 TA262167:TC262169 ACW262167:ACY262169 AMS262167:AMU262169 AWO262167:AWQ262169 BGK262167:BGM262169 BQG262167:BQI262169 CAC262167:CAE262169 CJY262167:CKA262169 CTU262167:CTW262169 DDQ262167:DDS262169 DNM262167:DNO262169 DXI262167:DXK262169 EHE262167:EHG262169 ERA262167:ERC262169 FAW262167:FAY262169 FKS262167:FKU262169 FUO262167:FUQ262169 GEK262167:GEM262169 GOG262167:GOI262169 GYC262167:GYE262169 HHY262167:HIA262169 HRU262167:HRW262169 IBQ262167:IBS262169 ILM262167:ILO262169 IVI262167:IVK262169 JFE262167:JFG262169 JPA262167:JPC262169 JYW262167:JYY262169 KIS262167:KIU262169 KSO262167:KSQ262169 LCK262167:LCM262169 LMG262167:LMI262169 LWC262167:LWE262169 MFY262167:MGA262169 MPU262167:MPW262169 MZQ262167:MZS262169 NJM262167:NJO262169 NTI262167:NTK262169 ODE262167:ODG262169 ONA262167:ONC262169 OWW262167:OWY262169 PGS262167:PGU262169 PQO262167:PQQ262169 QAK262167:QAM262169 QKG262167:QKI262169 QUC262167:QUE262169 RDY262167:REA262169 RNU262167:RNW262169 RXQ262167:RXS262169 SHM262167:SHO262169 SRI262167:SRK262169 TBE262167:TBG262169 TLA262167:TLC262169 TUW262167:TUY262169 UES262167:UEU262169 UOO262167:UOQ262169 UYK262167:UYM262169 VIG262167:VII262169 VSC262167:VSE262169 WBY262167:WCA262169 WLU262167:WLW262169 WVQ262167:WVS262169 I327703:K327705 JE327703:JG327705 TA327703:TC327705 ACW327703:ACY327705 AMS327703:AMU327705 AWO327703:AWQ327705 BGK327703:BGM327705 BQG327703:BQI327705 CAC327703:CAE327705 CJY327703:CKA327705 CTU327703:CTW327705 DDQ327703:DDS327705 DNM327703:DNO327705 DXI327703:DXK327705 EHE327703:EHG327705 ERA327703:ERC327705 FAW327703:FAY327705 FKS327703:FKU327705 FUO327703:FUQ327705 GEK327703:GEM327705 GOG327703:GOI327705 GYC327703:GYE327705 HHY327703:HIA327705 HRU327703:HRW327705 IBQ327703:IBS327705 ILM327703:ILO327705 IVI327703:IVK327705 JFE327703:JFG327705 JPA327703:JPC327705 JYW327703:JYY327705 KIS327703:KIU327705 KSO327703:KSQ327705 LCK327703:LCM327705 LMG327703:LMI327705 LWC327703:LWE327705 MFY327703:MGA327705 MPU327703:MPW327705 MZQ327703:MZS327705 NJM327703:NJO327705 NTI327703:NTK327705 ODE327703:ODG327705 ONA327703:ONC327705 OWW327703:OWY327705 PGS327703:PGU327705 PQO327703:PQQ327705 QAK327703:QAM327705 QKG327703:QKI327705 QUC327703:QUE327705 RDY327703:REA327705 RNU327703:RNW327705 RXQ327703:RXS327705 SHM327703:SHO327705 SRI327703:SRK327705 TBE327703:TBG327705 TLA327703:TLC327705 TUW327703:TUY327705 UES327703:UEU327705 UOO327703:UOQ327705 UYK327703:UYM327705 VIG327703:VII327705 VSC327703:VSE327705 WBY327703:WCA327705 WLU327703:WLW327705 WVQ327703:WVS327705 I393239:K393241 JE393239:JG393241 TA393239:TC393241 ACW393239:ACY393241 AMS393239:AMU393241 AWO393239:AWQ393241 BGK393239:BGM393241 BQG393239:BQI393241 CAC393239:CAE393241 CJY393239:CKA393241 CTU393239:CTW393241 DDQ393239:DDS393241 DNM393239:DNO393241 DXI393239:DXK393241 EHE393239:EHG393241 ERA393239:ERC393241 FAW393239:FAY393241 FKS393239:FKU393241 FUO393239:FUQ393241 GEK393239:GEM393241 GOG393239:GOI393241 GYC393239:GYE393241 HHY393239:HIA393241 HRU393239:HRW393241 IBQ393239:IBS393241 ILM393239:ILO393241 IVI393239:IVK393241 JFE393239:JFG393241 JPA393239:JPC393241 JYW393239:JYY393241 KIS393239:KIU393241 KSO393239:KSQ393241 LCK393239:LCM393241 LMG393239:LMI393241 LWC393239:LWE393241 MFY393239:MGA393241 MPU393239:MPW393241 MZQ393239:MZS393241 NJM393239:NJO393241 NTI393239:NTK393241 ODE393239:ODG393241 ONA393239:ONC393241 OWW393239:OWY393241 PGS393239:PGU393241 PQO393239:PQQ393241 QAK393239:QAM393241 QKG393239:QKI393241 QUC393239:QUE393241 RDY393239:REA393241 RNU393239:RNW393241 RXQ393239:RXS393241 SHM393239:SHO393241 SRI393239:SRK393241 TBE393239:TBG393241 TLA393239:TLC393241 TUW393239:TUY393241 UES393239:UEU393241 UOO393239:UOQ393241 UYK393239:UYM393241 VIG393239:VII393241 VSC393239:VSE393241 WBY393239:WCA393241 WLU393239:WLW393241 WVQ393239:WVS393241 I458775:K458777 JE458775:JG458777 TA458775:TC458777 ACW458775:ACY458777 AMS458775:AMU458777 AWO458775:AWQ458777 BGK458775:BGM458777 BQG458775:BQI458777 CAC458775:CAE458777 CJY458775:CKA458777 CTU458775:CTW458777 DDQ458775:DDS458777 DNM458775:DNO458777 DXI458775:DXK458777 EHE458775:EHG458777 ERA458775:ERC458777 FAW458775:FAY458777 FKS458775:FKU458777 FUO458775:FUQ458777 GEK458775:GEM458777 GOG458775:GOI458777 GYC458775:GYE458777 HHY458775:HIA458777 HRU458775:HRW458777 IBQ458775:IBS458777 ILM458775:ILO458777 IVI458775:IVK458777 JFE458775:JFG458777 JPA458775:JPC458777 JYW458775:JYY458777 KIS458775:KIU458777 KSO458775:KSQ458777 LCK458775:LCM458777 LMG458775:LMI458777 LWC458775:LWE458777 MFY458775:MGA458777 MPU458775:MPW458777 MZQ458775:MZS458777 NJM458775:NJO458777 NTI458775:NTK458777 ODE458775:ODG458777 ONA458775:ONC458777 OWW458775:OWY458777 PGS458775:PGU458777 PQO458775:PQQ458777 QAK458775:QAM458777 QKG458775:QKI458777 QUC458775:QUE458777 RDY458775:REA458777 RNU458775:RNW458777 RXQ458775:RXS458777 SHM458775:SHO458777 SRI458775:SRK458777 TBE458775:TBG458777 TLA458775:TLC458777 TUW458775:TUY458777 UES458775:UEU458777 UOO458775:UOQ458777 UYK458775:UYM458777 VIG458775:VII458777 VSC458775:VSE458777 WBY458775:WCA458777 WLU458775:WLW458777 WVQ458775:WVS458777 I524311:K524313 JE524311:JG524313 TA524311:TC524313 ACW524311:ACY524313 AMS524311:AMU524313 AWO524311:AWQ524313 BGK524311:BGM524313 BQG524311:BQI524313 CAC524311:CAE524313 CJY524311:CKA524313 CTU524311:CTW524313 DDQ524311:DDS524313 DNM524311:DNO524313 DXI524311:DXK524313 EHE524311:EHG524313 ERA524311:ERC524313 FAW524311:FAY524313 FKS524311:FKU524313 FUO524311:FUQ524313 GEK524311:GEM524313 GOG524311:GOI524313 GYC524311:GYE524313 HHY524311:HIA524313 HRU524311:HRW524313 IBQ524311:IBS524313 ILM524311:ILO524313 IVI524311:IVK524313 JFE524311:JFG524313 JPA524311:JPC524313 JYW524311:JYY524313 KIS524311:KIU524313 KSO524311:KSQ524313 LCK524311:LCM524313 LMG524311:LMI524313 LWC524311:LWE524313 MFY524311:MGA524313 MPU524311:MPW524313 MZQ524311:MZS524313 NJM524311:NJO524313 NTI524311:NTK524313 ODE524311:ODG524313 ONA524311:ONC524313 OWW524311:OWY524313 PGS524311:PGU524313 PQO524311:PQQ524313 QAK524311:QAM524313 QKG524311:QKI524313 QUC524311:QUE524313 RDY524311:REA524313 RNU524311:RNW524313 RXQ524311:RXS524313 SHM524311:SHO524313 SRI524311:SRK524313 TBE524311:TBG524313 TLA524311:TLC524313 TUW524311:TUY524313 UES524311:UEU524313 UOO524311:UOQ524313 UYK524311:UYM524313 VIG524311:VII524313 VSC524311:VSE524313 WBY524311:WCA524313 WLU524311:WLW524313 WVQ524311:WVS524313 I589847:K589849 JE589847:JG589849 TA589847:TC589849 ACW589847:ACY589849 AMS589847:AMU589849 AWO589847:AWQ589849 BGK589847:BGM589849 BQG589847:BQI589849 CAC589847:CAE589849 CJY589847:CKA589849 CTU589847:CTW589849 DDQ589847:DDS589849 DNM589847:DNO589849 DXI589847:DXK589849 EHE589847:EHG589849 ERA589847:ERC589849 FAW589847:FAY589849 FKS589847:FKU589849 FUO589847:FUQ589849 GEK589847:GEM589849 GOG589847:GOI589849 GYC589847:GYE589849 HHY589847:HIA589849 HRU589847:HRW589849 IBQ589847:IBS589849 ILM589847:ILO589849 IVI589847:IVK589849 JFE589847:JFG589849 JPA589847:JPC589849 JYW589847:JYY589849 KIS589847:KIU589849 KSO589847:KSQ589849 LCK589847:LCM589849 LMG589847:LMI589849 LWC589847:LWE589849 MFY589847:MGA589849 MPU589847:MPW589849 MZQ589847:MZS589849 NJM589847:NJO589849 NTI589847:NTK589849 ODE589847:ODG589849 ONA589847:ONC589849 OWW589847:OWY589849 PGS589847:PGU589849 PQO589847:PQQ589849 QAK589847:QAM589849 QKG589847:QKI589849 QUC589847:QUE589849 RDY589847:REA589849 RNU589847:RNW589849 RXQ589847:RXS589849 SHM589847:SHO589849 SRI589847:SRK589849 TBE589847:TBG589849 TLA589847:TLC589849 TUW589847:TUY589849 UES589847:UEU589849 UOO589847:UOQ589849 UYK589847:UYM589849 VIG589847:VII589849 VSC589847:VSE589849 WBY589847:WCA589849 WLU589847:WLW589849 WVQ589847:WVS589849 I655383:K655385 JE655383:JG655385 TA655383:TC655385 ACW655383:ACY655385 AMS655383:AMU655385 AWO655383:AWQ655385 BGK655383:BGM655385 BQG655383:BQI655385 CAC655383:CAE655385 CJY655383:CKA655385 CTU655383:CTW655385 DDQ655383:DDS655385 DNM655383:DNO655385 DXI655383:DXK655385 EHE655383:EHG655385 ERA655383:ERC655385 FAW655383:FAY655385 FKS655383:FKU655385 FUO655383:FUQ655385 GEK655383:GEM655385 GOG655383:GOI655385 GYC655383:GYE655385 HHY655383:HIA655385 HRU655383:HRW655385 IBQ655383:IBS655385 ILM655383:ILO655385 IVI655383:IVK655385 JFE655383:JFG655385 JPA655383:JPC655385 JYW655383:JYY655385 KIS655383:KIU655385 KSO655383:KSQ655385 LCK655383:LCM655385 LMG655383:LMI655385 LWC655383:LWE655385 MFY655383:MGA655385 MPU655383:MPW655385 MZQ655383:MZS655385 NJM655383:NJO655385 NTI655383:NTK655385 ODE655383:ODG655385 ONA655383:ONC655385 OWW655383:OWY655385 PGS655383:PGU655385 PQO655383:PQQ655385 QAK655383:QAM655385 QKG655383:QKI655385 QUC655383:QUE655385 RDY655383:REA655385 RNU655383:RNW655385 RXQ655383:RXS655385 SHM655383:SHO655385 SRI655383:SRK655385 TBE655383:TBG655385 TLA655383:TLC655385 TUW655383:TUY655385 UES655383:UEU655385 UOO655383:UOQ655385 UYK655383:UYM655385 VIG655383:VII655385 VSC655383:VSE655385 WBY655383:WCA655385 WLU655383:WLW655385 WVQ655383:WVS655385 I720919:K720921 JE720919:JG720921 TA720919:TC720921 ACW720919:ACY720921 AMS720919:AMU720921 AWO720919:AWQ720921 BGK720919:BGM720921 BQG720919:BQI720921 CAC720919:CAE720921 CJY720919:CKA720921 CTU720919:CTW720921 DDQ720919:DDS720921 DNM720919:DNO720921 DXI720919:DXK720921 EHE720919:EHG720921 ERA720919:ERC720921 FAW720919:FAY720921 FKS720919:FKU720921 FUO720919:FUQ720921 GEK720919:GEM720921 GOG720919:GOI720921 GYC720919:GYE720921 HHY720919:HIA720921 HRU720919:HRW720921 IBQ720919:IBS720921 ILM720919:ILO720921 IVI720919:IVK720921 JFE720919:JFG720921 JPA720919:JPC720921 JYW720919:JYY720921 KIS720919:KIU720921 KSO720919:KSQ720921 LCK720919:LCM720921 LMG720919:LMI720921 LWC720919:LWE720921 MFY720919:MGA720921 MPU720919:MPW720921 MZQ720919:MZS720921 NJM720919:NJO720921 NTI720919:NTK720921 ODE720919:ODG720921 ONA720919:ONC720921 OWW720919:OWY720921 PGS720919:PGU720921 PQO720919:PQQ720921 QAK720919:QAM720921 QKG720919:QKI720921 QUC720919:QUE720921 RDY720919:REA720921 RNU720919:RNW720921 RXQ720919:RXS720921 SHM720919:SHO720921 SRI720919:SRK720921 TBE720919:TBG720921 TLA720919:TLC720921 TUW720919:TUY720921 UES720919:UEU720921 UOO720919:UOQ720921 UYK720919:UYM720921 VIG720919:VII720921 VSC720919:VSE720921 WBY720919:WCA720921 WLU720919:WLW720921 WVQ720919:WVS720921 I786455:K786457 JE786455:JG786457 TA786455:TC786457 ACW786455:ACY786457 AMS786455:AMU786457 AWO786455:AWQ786457 BGK786455:BGM786457 BQG786455:BQI786457 CAC786455:CAE786457 CJY786455:CKA786457 CTU786455:CTW786457 DDQ786455:DDS786457 DNM786455:DNO786457 DXI786455:DXK786457 EHE786455:EHG786457 ERA786455:ERC786457 FAW786455:FAY786457 FKS786455:FKU786457 FUO786455:FUQ786457 GEK786455:GEM786457 GOG786455:GOI786457 GYC786455:GYE786457 HHY786455:HIA786457 HRU786455:HRW786457 IBQ786455:IBS786457 ILM786455:ILO786457 IVI786455:IVK786457 JFE786455:JFG786457 JPA786455:JPC786457 JYW786455:JYY786457 KIS786455:KIU786457 KSO786455:KSQ786457 LCK786455:LCM786457 LMG786455:LMI786457 LWC786455:LWE786457 MFY786455:MGA786457 MPU786455:MPW786457 MZQ786455:MZS786457 NJM786455:NJO786457 NTI786455:NTK786457 ODE786455:ODG786457 ONA786455:ONC786457 OWW786455:OWY786457 PGS786455:PGU786457 PQO786455:PQQ786457 QAK786455:QAM786457 QKG786455:QKI786457 QUC786455:QUE786457 RDY786455:REA786457 RNU786455:RNW786457 RXQ786455:RXS786457 SHM786455:SHO786457 SRI786455:SRK786457 TBE786455:TBG786457 TLA786455:TLC786457 TUW786455:TUY786457 UES786455:UEU786457 UOO786455:UOQ786457 UYK786455:UYM786457 VIG786455:VII786457 VSC786455:VSE786457 WBY786455:WCA786457 WLU786455:WLW786457 WVQ786455:WVS786457 I851991:K851993 JE851991:JG851993 TA851991:TC851993 ACW851991:ACY851993 AMS851991:AMU851993 AWO851991:AWQ851993 BGK851991:BGM851993 BQG851991:BQI851993 CAC851991:CAE851993 CJY851991:CKA851993 CTU851991:CTW851993 DDQ851991:DDS851993 DNM851991:DNO851993 DXI851991:DXK851993 EHE851991:EHG851993 ERA851991:ERC851993 FAW851991:FAY851993 FKS851991:FKU851993 FUO851991:FUQ851993 GEK851991:GEM851993 GOG851991:GOI851993 GYC851991:GYE851993 HHY851991:HIA851993 HRU851991:HRW851993 IBQ851991:IBS851993 ILM851991:ILO851993 IVI851991:IVK851993 JFE851991:JFG851993 JPA851991:JPC851993 JYW851991:JYY851993 KIS851991:KIU851993 KSO851991:KSQ851993 LCK851991:LCM851993 LMG851991:LMI851993 LWC851991:LWE851993 MFY851991:MGA851993 MPU851991:MPW851993 MZQ851991:MZS851993 NJM851991:NJO851993 NTI851991:NTK851993 ODE851991:ODG851993 ONA851991:ONC851993 OWW851991:OWY851993 PGS851991:PGU851993 PQO851991:PQQ851993 QAK851991:QAM851993 QKG851991:QKI851993 QUC851991:QUE851993 RDY851991:REA851993 RNU851991:RNW851993 RXQ851991:RXS851993 SHM851991:SHO851993 SRI851991:SRK851993 TBE851991:TBG851993 TLA851991:TLC851993 TUW851991:TUY851993 UES851991:UEU851993 UOO851991:UOQ851993 UYK851991:UYM851993 VIG851991:VII851993 VSC851991:VSE851993 WBY851991:WCA851993 WLU851991:WLW851993 WVQ851991:WVS851993 I917527:K917529 JE917527:JG917529 TA917527:TC917529 ACW917527:ACY917529 AMS917527:AMU917529 AWO917527:AWQ917529 BGK917527:BGM917529 BQG917527:BQI917529 CAC917527:CAE917529 CJY917527:CKA917529 CTU917527:CTW917529 DDQ917527:DDS917529 DNM917527:DNO917529 DXI917527:DXK917529 EHE917527:EHG917529 ERA917527:ERC917529 FAW917527:FAY917529 FKS917527:FKU917529 FUO917527:FUQ917529 GEK917527:GEM917529 GOG917527:GOI917529 GYC917527:GYE917529 HHY917527:HIA917529 HRU917527:HRW917529 IBQ917527:IBS917529 ILM917527:ILO917529 IVI917527:IVK917529 JFE917527:JFG917529 JPA917527:JPC917529 JYW917527:JYY917529 KIS917527:KIU917529 KSO917527:KSQ917529 LCK917527:LCM917529 LMG917527:LMI917529 LWC917527:LWE917529 MFY917527:MGA917529 MPU917527:MPW917529 MZQ917527:MZS917529 NJM917527:NJO917529 NTI917527:NTK917529 ODE917527:ODG917529 ONA917527:ONC917529 OWW917527:OWY917529 PGS917527:PGU917529 PQO917527:PQQ917529 QAK917527:QAM917529 QKG917527:QKI917529 QUC917527:QUE917529 RDY917527:REA917529 RNU917527:RNW917529 RXQ917527:RXS917529 SHM917527:SHO917529 SRI917527:SRK917529 TBE917527:TBG917529 TLA917527:TLC917529 TUW917527:TUY917529 UES917527:UEU917529 UOO917527:UOQ917529 UYK917527:UYM917529 VIG917527:VII917529 VSC917527:VSE917529 WBY917527:WCA917529 WLU917527:WLW917529 WVQ917527:WVS917529 I983063:K983065 JE983063:JG983065 TA983063:TC983065 ACW983063:ACY983065 AMS983063:AMU983065 AWO983063:AWQ983065 BGK983063:BGM983065 BQG983063:BQI983065 CAC983063:CAE983065 CJY983063:CKA983065 CTU983063:CTW983065 DDQ983063:DDS983065 DNM983063:DNO983065 DXI983063:DXK983065 EHE983063:EHG983065 ERA983063:ERC983065 FAW983063:FAY983065 FKS983063:FKU983065 FUO983063:FUQ983065 GEK983063:GEM983065 GOG983063:GOI983065 GYC983063:GYE983065 HHY983063:HIA983065 HRU983063:HRW983065 IBQ983063:IBS983065 ILM983063:ILO983065 IVI983063:IVK983065 JFE983063:JFG983065 JPA983063:JPC983065 JYW983063:JYY983065 KIS983063:KIU983065 KSO983063:KSQ983065 LCK983063:LCM983065 LMG983063:LMI983065 LWC983063:LWE983065 MFY983063:MGA983065 MPU983063:MPW983065 MZQ983063:MZS983065 NJM983063:NJO983065 NTI983063:NTK983065 ODE983063:ODG983065 ONA983063:ONC983065 OWW983063:OWY983065 PGS983063:PGU983065 PQO983063:PQQ983065 QAK983063:QAM983065 QKG983063:QKI983065 QUC983063:QUE983065 RDY983063:REA983065 RNU983063:RNW983065 RXQ983063:RXS983065 SHM983063:SHO983065 SRI983063:SRK983065 TBE983063:TBG983065 TLA983063:TLC983065 TUW983063:TUY983065 UES983063:UEU983065 UOO983063:UOQ983065 UYK983063:UYM983065 VIG983063:VII983065 VSC983063:VSE983065 WBY983063:WCA983065 WLU983063:WLW983065 WVQ983063:WVS983065 WVQ983069:WVS983071 JE28:JG30 TA28:TC30 ACW28:ACY30 AMS28:AMU30 AWO28:AWQ30 BGK28:BGM30 BQG28:BQI30 CAC28:CAE30 CJY28:CKA30 CTU28:CTW30 DDQ28:DDS30 DNM28:DNO30 DXI28:DXK30 EHE28:EHG30 ERA28:ERC30 FAW28:FAY30 FKS28:FKU30 FUO28:FUQ30 GEK28:GEM30 GOG28:GOI30 GYC28:GYE30 HHY28:HIA30 HRU28:HRW30 IBQ28:IBS30 ILM28:ILO30 IVI28:IVK30 JFE28:JFG30 JPA28:JPC30 JYW28:JYY30 KIS28:KIU30 KSO28:KSQ30 LCK28:LCM30 LMG28:LMI30 LWC28:LWE30 MFY28:MGA30 MPU28:MPW30 MZQ28:MZS30 NJM28:NJO30 NTI28:NTK30 ODE28:ODG30 ONA28:ONC30 OWW28:OWY30 PGS28:PGU30 PQO28:PQQ30 QAK28:QAM30 QKG28:QKI30 QUC28:QUE30 RDY28:REA30 RNU28:RNW30 RXQ28:RXS30 SHM28:SHO30 SRI28:SRK30 TBE28:TBG30 TLA28:TLC30 TUW28:TUY30 UES28:UEU30 UOO28:UOQ30 UYK28:UYM30 VIG28:VII30 VSC28:VSE30 WBY28:WCA30 WLU28:WLW30 WVQ28:WVS30 I65565:K65567 JE65565:JG65567 TA65565:TC65567 ACW65565:ACY65567 AMS65565:AMU65567 AWO65565:AWQ65567 BGK65565:BGM65567 BQG65565:BQI65567 CAC65565:CAE65567 CJY65565:CKA65567 CTU65565:CTW65567 DDQ65565:DDS65567 DNM65565:DNO65567 DXI65565:DXK65567 EHE65565:EHG65567 ERA65565:ERC65567 FAW65565:FAY65567 FKS65565:FKU65567 FUO65565:FUQ65567 GEK65565:GEM65567 GOG65565:GOI65567 GYC65565:GYE65567 HHY65565:HIA65567 HRU65565:HRW65567 IBQ65565:IBS65567 ILM65565:ILO65567 IVI65565:IVK65567 JFE65565:JFG65567 JPA65565:JPC65567 JYW65565:JYY65567 KIS65565:KIU65567 KSO65565:KSQ65567 LCK65565:LCM65567 LMG65565:LMI65567 LWC65565:LWE65567 MFY65565:MGA65567 MPU65565:MPW65567 MZQ65565:MZS65567 NJM65565:NJO65567 NTI65565:NTK65567 ODE65565:ODG65567 ONA65565:ONC65567 OWW65565:OWY65567 PGS65565:PGU65567 PQO65565:PQQ65567 QAK65565:QAM65567 QKG65565:QKI65567 QUC65565:QUE65567 RDY65565:REA65567 RNU65565:RNW65567 RXQ65565:RXS65567 SHM65565:SHO65567 SRI65565:SRK65567 TBE65565:TBG65567 TLA65565:TLC65567 TUW65565:TUY65567 UES65565:UEU65567 UOO65565:UOQ65567 UYK65565:UYM65567 VIG65565:VII65567 VSC65565:VSE65567 WBY65565:WCA65567 WLU65565:WLW65567 WVQ65565:WVS65567 I131101:K131103 JE131101:JG131103 TA131101:TC131103 ACW131101:ACY131103 AMS131101:AMU131103 AWO131101:AWQ131103 BGK131101:BGM131103 BQG131101:BQI131103 CAC131101:CAE131103 CJY131101:CKA131103 CTU131101:CTW131103 DDQ131101:DDS131103 DNM131101:DNO131103 DXI131101:DXK131103 EHE131101:EHG131103 ERA131101:ERC131103 FAW131101:FAY131103 FKS131101:FKU131103 FUO131101:FUQ131103 GEK131101:GEM131103 GOG131101:GOI131103 GYC131101:GYE131103 HHY131101:HIA131103 HRU131101:HRW131103 IBQ131101:IBS131103 ILM131101:ILO131103 IVI131101:IVK131103 JFE131101:JFG131103 JPA131101:JPC131103 JYW131101:JYY131103 KIS131101:KIU131103 KSO131101:KSQ131103 LCK131101:LCM131103 LMG131101:LMI131103 LWC131101:LWE131103 MFY131101:MGA131103 MPU131101:MPW131103 MZQ131101:MZS131103 NJM131101:NJO131103 NTI131101:NTK131103 ODE131101:ODG131103 ONA131101:ONC131103 OWW131101:OWY131103 PGS131101:PGU131103 PQO131101:PQQ131103 QAK131101:QAM131103 QKG131101:QKI131103 QUC131101:QUE131103 RDY131101:REA131103 RNU131101:RNW131103 RXQ131101:RXS131103 SHM131101:SHO131103 SRI131101:SRK131103 TBE131101:TBG131103 TLA131101:TLC131103 TUW131101:TUY131103 UES131101:UEU131103 UOO131101:UOQ131103 UYK131101:UYM131103 VIG131101:VII131103 VSC131101:VSE131103 WBY131101:WCA131103 WLU131101:WLW131103 WVQ131101:WVS131103 I196637:K196639 JE196637:JG196639 TA196637:TC196639 ACW196637:ACY196639 AMS196637:AMU196639 AWO196637:AWQ196639 BGK196637:BGM196639 BQG196637:BQI196639 CAC196637:CAE196639 CJY196637:CKA196639 CTU196637:CTW196639 DDQ196637:DDS196639 DNM196637:DNO196639 DXI196637:DXK196639 EHE196637:EHG196639 ERA196637:ERC196639 FAW196637:FAY196639 FKS196637:FKU196639 FUO196637:FUQ196639 GEK196637:GEM196639 GOG196637:GOI196639 GYC196637:GYE196639 HHY196637:HIA196639 HRU196637:HRW196639 IBQ196637:IBS196639 ILM196637:ILO196639 IVI196637:IVK196639 JFE196637:JFG196639 JPA196637:JPC196639 JYW196637:JYY196639 KIS196637:KIU196639 KSO196637:KSQ196639 LCK196637:LCM196639 LMG196637:LMI196639 LWC196637:LWE196639 MFY196637:MGA196639 MPU196637:MPW196639 MZQ196637:MZS196639 NJM196637:NJO196639 NTI196637:NTK196639 ODE196637:ODG196639 ONA196637:ONC196639 OWW196637:OWY196639 PGS196637:PGU196639 PQO196637:PQQ196639 QAK196637:QAM196639 QKG196637:QKI196639 QUC196637:QUE196639 RDY196637:REA196639 RNU196637:RNW196639 RXQ196637:RXS196639 SHM196637:SHO196639 SRI196637:SRK196639 TBE196637:TBG196639 TLA196637:TLC196639 TUW196637:TUY196639 UES196637:UEU196639 UOO196637:UOQ196639 UYK196637:UYM196639 VIG196637:VII196639 VSC196637:VSE196639 WBY196637:WCA196639 WLU196637:WLW196639 WVQ196637:WVS196639 I262173:K262175 JE262173:JG262175 TA262173:TC262175 ACW262173:ACY262175 AMS262173:AMU262175 AWO262173:AWQ262175 BGK262173:BGM262175 BQG262173:BQI262175 CAC262173:CAE262175 CJY262173:CKA262175 CTU262173:CTW262175 DDQ262173:DDS262175 DNM262173:DNO262175 DXI262173:DXK262175 EHE262173:EHG262175 ERA262173:ERC262175 FAW262173:FAY262175 FKS262173:FKU262175 FUO262173:FUQ262175 GEK262173:GEM262175 GOG262173:GOI262175 GYC262173:GYE262175 HHY262173:HIA262175 HRU262173:HRW262175 IBQ262173:IBS262175 ILM262173:ILO262175 IVI262173:IVK262175 JFE262173:JFG262175 JPA262173:JPC262175 JYW262173:JYY262175 KIS262173:KIU262175 KSO262173:KSQ262175 LCK262173:LCM262175 LMG262173:LMI262175 LWC262173:LWE262175 MFY262173:MGA262175 MPU262173:MPW262175 MZQ262173:MZS262175 NJM262173:NJO262175 NTI262173:NTK262175 ODE262173:ODG262175 ONA262173:ONC262175 OWW262173:OWY262175 PGS262173:PGU262175 PQO262173:PQQ262175 QAK262173:QAM262175 QKG262173:QKI262175 QUC262173:QUE262175 RDY262173:REA262175 RNU262173:RNW262175 RXQ262173:RXS262175 SHM262173:SHO262175 SRI262173:SRK262175 TBE262173:TBG262175 TLA262173:TLC262175 TUW262173:TUY262175 UES262173:UEU262175 UOO262173:UOQ262175 UYK262173:UYM262175 VIG262173:VII262175 VSC262173:VSE262175 WBY262173:WCA262175 WLU262173:WLW262175 WVQ262173:WVS262175 I327709:K327711 JE327709:JG327711 TA327709:TC327711 ACW327709:ACY327711 AMS327709:AMU327711 AWO327709:AWQ327711 BGK327709:BGM327711 BQG327709:BQI327711 CAC327709:CAE327711 CJY327709:CKA327711 CTU327709:CTW327711 DDQ327709:DDS327711 DNM327709:DNO327711 DXI327709:DXK327711 EHE327709:EHG327711 ERA327709:ERC327711 FAW327709:FAY327711 FKS327709:FKU327711 FUO327709:FUQ327711 GEK327709:GEM327711 GOG327709:GOI327711 GYC327709:GYE327711 HHY327709:HIA327711 HRU327709:HRW327711 IBQ327709:IBS327711 ILM327709:ILO327711 IVI327709:IVK327711 JFE327709:JFG327711 JPA327709:JPC327711 JYW327709:JYY327711 KIS327709:KIU327711 KSO327709:KSQ327711 LCK327709:LCM327711 LMG327709:LMI327711 LWC327709:LWE327711 MFY327709:MGA327711 MPU327709:MPW327711 MZQ327709:MZS327711 NJM327709:NJO327711 NTI327709:NTK327711 ODE327709:ODG327711 ONA327709:ONC327711 OWW327709:OWY327711 PGS327709:PGU327711 PQO327709:PQQ327711 QAK327709:QAM327711 QKG327709:QKI327711 QUC327709:QUE327711 RDY327709:REA327711 RNU327709:RNW327711 RXQ327709:RXS327711 SHM327709:SHO327711 SRI327709:SRK327711 TBE327709:TBG327711 TLA327709:TLC327711 TUW327709:TUY327711 UES327709:UEU327711 UOO327709:UOQ327711 UYK327709:UYM327711 VIG327709:VII327711 VSC327709:VSE327711 WBY327709:WCA327711 WLU327709:WLW327711 WVQ327709:WVS327711 I393245:K393247 JE393245:JG393247 TA393245:TC393247 ACW393245:ACY393247 AMS393245:AMU393247 AWO393245:AWQ393247 BGK393245:BGM393247 BQG393245:BQI393247 CAC393245:CAE393247 CJY393245:CKA393247 CTU393245:CTW393247 DDQ393245:DDS393247 DNM393245:DNO393247 DXI393245:DXK393247 EHE393245:EHG393247 ERA393245:ERC393247 FAW393245:FAY393247 FKS393245:FKU393247 FUO393245:FUQ393247 GEK393245:GEM393247 GOG393245:GOI393247 GYC393245:GYE393247 HHY393245:HIA393247 HRU393245:HRW393247 IBQ393245:IBS393247 ILM393245:ILO393247 IVI393245:IVK393247 JFE393245:JFG393247 JPA393245:JPC393247 JYW393245:JYY393247 KIS393245:KIU393247 KSO393245:KSQ393247 LCK393245:LCM393247 LMG393245:LMI393247 LWC393245:LWE393247 MFY393245:MGA393247 MPU393245:MPW393247 MZQ393245:MZS393247 NJM393245:NJO393247 NTI393245:NTK393247 ODE393245:ODG393247 ONA393245:ONC393247 OWW393245:OWY393247 PGS393245:PGU393247 PQO393245:PQQ393247 QAK393245:QAM393247 QKG393245:QKI393247 QUC393245:QUE393247 RDY393245:REA393247 RNU393245:RNW393247 RXQ393245:RXS393247 SHM393245:SHO393247 SRI393245:SRK393247 TBE393245:TBG393247 TLA393245:TLC393247 TUW393245:TUY393247 UES393245:UEU393247 UOO393245:UOQ393247 UYK393245:UYM393247 VIG393245:VII393247 VSC393245:VSE393247 WBY393245:WCA393247 WLU393245:WLW393247 WVQ393245:WVS393247 I458781:K458783 JE458781:JG458783 TA458781:TC458783 ACW458781:ACY458783 AMS458781:AMU458783 AWO458781:AWQ458783 BGK458781:BGM458783 BQG458781:BQI458783 CAC458781:CAE458783 CJY458781:CKA458783 CTU458781:CTW458783 DDQ458781:DDS458783 DNM458781:DNO458783 DXI458781:DXK458783 EHE458781:EHG458783 ERA458781:ERC458783 FAW458781:FAY458783 FKS458781:FKU458783 FUO458781:FUQ458783 GEK458781:GEM458783 GOG458781:GOI458783 GYC458781:GYE458783 HHY458781:HIA458783 HRU458781:HRW458783 IBQ458781:IBS458783 ILM458781:ILO458783 IVI458781:IVK458783 JFE458781:JFG458783 JPA458781:JPC458783 JYW458781:JYY458783 KIS458781:KIU458783 KSO458781:KSQ458783 LCK458781:LCM458783 LMG458781:LMI458783 LWC458781:LWE458783 MFY458781:MGA458783 MPU458781:MPW458783 MZQ458781:MZS458783 NJM458781:NJO458783 NTI458781:NTK458783 ODE458781:ODG458783 ONA458781:ONC458783 OWW458781:OWY458783 PGS458781:PGU458783 PQO458781:PQQ458783 QAK458781:QAM458783 QKG458781:QKI458783 QUC458781:QUE458783 RDY458781:REA458783 RNU458781:RNW458783 RXQ458781:RXS458783 SHM458781:SHO458783 SRI458781:SRK458783 TBE458781:TBG458783 TLA458781:TLC458783 TUW458781:TUY458783 UES458781:UEU458783 UOO458781:UOQ458783 UYK458781:UYM458783 VIG458781:VII458783 VSC458781:VSE458783 WBY458781:WCA458783 WLU458781:WLW458783 WVQ458781:WVS458783 I524317:K524319 JE524317:JG524319 TA524317:TC524319 ACW524317:ACY524319 AMS524317:AMU524319 AWO524317:AWQ524319 BGK524317:BGM524319 BQG524317:BQI524319 CAC524317:CAE524319 CJY524317:CKA524319 CTU524317:CTW524319 DDQ524317:DDS524319 DNM524317:DNO524319 DXI524317:DXK524319 EHE524317:EHG524319 ERA524317:ERC524319 FAW524317:FAY524319 FKS524317:FKU524319 FUO524317:FUQ524319 GEK524317:GEM524319 GOG524317:GOI524319 GYC524317:GYE524319 HHY524317:HIA524319 HRU524317:HRW524319 IBQ524317:IBS524319 ILM524317:ILO524319 IVI524317:IVK524319 JFE524317:JFG524319 JPA524317:JPC524319 JYW524317:JYY524319 KIS524317:KIU524319 KSO524317:KSQ524319 LCK524317:LCM524319 LMG524317:LMI524319 LWC524317:LWE524319 MFY524317:MGA524319 MPU524317:MPW524319 MZQ524317:MZS524319 NJM524317:NJO524319 NTI524317:NTK524319 ODE524317:ODG524319 ONA524317:ONC524319 OWW524317:OWY524319 PGS524317:PGU524319 PQO524317:PQQ524319 QAK524317:QAM524319 QKG524317:QKI524319 QUC524317:QUE524319 RDY524317:REA524319 RNU524317:RNW524319 RXQ524317:RXS524319 SHM524317:SHO524319 SRI524317:SRK524319 TBE524317:TBG524319 TLA524317:TLC524319 TUW524317:TUY524319 UES524317:UEU524319 UOO524317:UOQ524319 UYK524317:UYM524319 VIG524317:VII524319 VSC524317:VSE524319 WBY524317:WCA524319 WLU524317:WLW524319 WVQ524317:WVS524319 I589853:K589855 JE589853:JG589855 TA589853:TC589855 ACW589853:ACY589855 AMS589853:AMU589855 AWO589853:AWQ589855 BGK589853:BGM589855 BQG589853:BQI589855 CAC589853:CAE589855 CJY589853:CKA589855 CTU589853:CTW589855 DDQ589853:DDS589855 DNM589853:DNO589855 DXI589853:DXK589855 EHE589853:EHG589855 ERA589853:ERC589855 FAW589853:FAY589855 FKS589853:FKU589855 FUO589853:FUQ589855 GEK589853:GEM589855 GOG589853:GOI589855 GYC589853:GYE589855 HHY589853:HIA589855 HRU589853:HRW589855 IBQ589853:IBS589855 ILM589853:ILO589855 IVI589853:IVK589855 JFE589853:JFG589855 JPA589853:JPC589855 JYW589853:JYY589855 KIS589853:KIU589855 KSO589853:KSQ589855 LCK589853:LCM589855 LMG589853:LMI589855 LWC589853:LWE589855 MFY589853:MGA589855 MPU589853:MPW589855 MZQ589853:MZS589855 NJM589853:NJO589855 NTI589853:NTK589855 ODE589853:ODG589855 ONA589853:ONC589855 OWW589853:OWY589855 PGS589853:PGU589855 PQO589853:PQQ589855 QAK589853:QAM589855 QKG589853:QKI589855 QUC589853:QUE589855 RDY589853:REA589855 RNU589853:RNW589855 RXQ589853:RXS589855 SHM589853:SHO589855 SRI589853:SRK589855 TBE589853:TBG589855 TLA589853:TLC589855 TUW589853:TUY589855 UES589853:UEU589855 UOO589853:UOQ589855 UYK589853:UYM589855 VIG589853:VII589855 VSC589853:VSE589855 WBY589853:WCA589855 WLU589853:WLW589855 WVQ589853:WVS589855 I655389:K655391 JE655389:JG655391 TA655389:TC655391 ACW655389:ACY655391 AMS655389:AMU655391 AWO655389:AWQ655391 BGK655389:BGM655391 BQG655389:BQI655391 CAC655389:CAE655391 CJY655389:CKA655391 CTU655389:CTW655391 DDQ655389:DDS655391 DNM655389:DNO655391 DXI655389:DXK655391 EHE655389:EHG655391 ERA655389:ERC655391 FAW655389:FAY655391 FKS655389:FKU655391 FUO655389:FUQ655391 GEK655389:GEM655391 GOG655389:GOI655391 GYC655389:GYE655391 HHY655389:HIA655391 HRU655389:HRW655391 IBQ655389:IBS655391 ILM655389:ILO655391 IVI655389:IVK655391 JFE655389:JFG655391 JPA655389:JPC655391 JYW655389:JYY655391 KIS655389:KIU655391 KSO655389:KSQ655391 LCK655389:LCM655391 LMG655389:LMI655391 LWC655389:LWE655391 MFY655389:MGA655391 MPU655389:MPW655391 MZQ655389:MZS655391 NJM655389:NJO655391 NTI655389:NTK655391 ODE655389:ODG655391 ONA655389:ONC655391 OWW655389:OWY655391 PGS655389:PGU655391 PQO655389:PQQ655391 QAK655389:QAM655391 QKG655389:QKI655391 QUC655389:QUE655391 RDY655389:REA655391 RNU655389:RNW655391 RXQ655389:RXS655391 SHM655389:SHO655391 SRI655389:SRK655391 TBE655389:TBG655391 TLA655389:TLC655391 TUW655389:TUY655391 UES655389:UEU655391 UOO655389:UOQ655391 UYK655389:UYM655391 VIG655389:VII655391 VSC655389:VSE655391 WBY655389:WCA655391 WLU655389:WLW655391 WVQ655389:WVS655391 I720925:K720927 JE720925:JG720927 TA720925:TC720927 ACW720925:ACY720927 AMS720925:AMU720927 AWO720925:AWQ720927 BGK720925:BGM720927 BQG720925:BQI720927 CAC720925:CAE720927 CJY720925:CKA720927 CTU720925:CTW720927 DDQ720925:DDS720927 DNM720925:DNO720927 DXI720925:DXK720927 EHE720925:EHG720927 ERA720925:ERC720927 FAW720925:FAY720927 FKS720925:FKU720927 FUO720925:FUQ720927 GEK720925:GEM720927 GOG720925:GOI720927 GYC720925:GYE720927 HHY720925:HIA720927 HRU720925:HRW720927 IBQ720925:IBS720927 ILM720925:ILO720927 IVI720925:IVK720927 JFE720925:JFG720927 JPA720925:JPC720927 JYW720925:JYY720927 KIS720925:KIU720927 KSO720925:KSQ720927 LCK720925:LCM720927 LMG720925:LMI720927 LWC720925:LWE720927 MFY720925:MGA720927 MPU720925:MPW720927 MZQ720925:MZS720927 NJM720925:NJO720927 NTI720925:NTK720927 ODE720925:ODG720927 ONA720925:ONC720927 OWW720925:OWY720927 PGS720925:PGU720927 PQO720925:PQQ720927 QAK720925:QAM720927 QKG720925:QKI720927 QUC720925:QUE720927 RDY720925:REA720927 RNU720925:RNW720927 RXQ720925:RXS720927 SHM720925:SHO720927 SRI720925:SRK720927 TBE720925:TBG720927 TLA720925:TLC720927 TUW720925:TUY720927 UES720925:UEU720927 UOO720925:UOQ720927 UYK720925:UYM720927 VIG720925:VII720927 VSC720925:VSE720927 WBY720925:WCA720927 WLU720925:WLW720927 WVQ720925:WVS720927 I786461:K786463 JE786461:JG786463 TA786461:TC786463 ACW786461:ACY786463 AMS786461:AMU786463 AWO786461:AWQ786463 BGK786461:BGM786463 BQG786461:BQI786463 CAC786461:CAE786463 CJY786461:CKA786463 CTU786461:CTW786463 DDQ786461:DDS786463 DNM786461:DNO786463 DXI786461:DXK786463 EHE786461:EHG786463 ERA786461:ERC786463 FAW786461:FAY786463 FKS786461:FKU786463 FUO786461:FUQ786463 GEK786461:GEM786463 GOG786461:GOI786463 GYC786461:GYE786463 HHY786461:HIA786463 HRU786461:HRW786463 IBQ786461:IBS786463 ILM786461:ILO786463 IVI786461:IVK786463 JFE786461:JFG786463 JPA786461:JPC786463 JYW786461:JYY786463 KIS786461:KIU786463 KSO786461:KSQ786463 LCK786461:LCM786463 LMG786461:LMI786463 LWC786461:LWE786463 MFY786461:MGA786463 MPU786461:MPW786463 MZQ786461:MZS786463 NJM786461:NJO786463 NTI786461:NTK786463 ODE786461:ODG786463 ONA786461:ONC786463 OWW786461:OWY786463 PGS786461:PGU786463 PQO786461:PQQ786463 QAK786461:QAM786463 QKG786461:QKI786463 QUC786461:QUE786463 RDY786461:REA786463 RNU786461:RNW786463 RXQ786461:RXS786463 SHM786461:SHO786463 SRI786461:SRK786463 TBE786461:TBG786463 TLA786461:TLC786463 TUW786461:TUY786463 UES786461:UEU786463 UOO786461:UOQ786463 UYK786461:UYM786463 VIG786461:VII786463 VSC786461:VSE786463 WBY786461:WCA786463 WLU786461:WLW786463 WVQ786461:WVS786463 I851997:K851999 JE851997:JG851999 TA851997:TC851999 ACW851997:ACY851999 AMS851997:AMU851999 AWO851997:AWQ851999 BGK851997:BGM851999 BQG851997:BQI851999 CAC851997:CAE851999 CJY851997:CKA851999 CTU851997:CTW851999 DDQ851997:DDS851999 DNM851997:DNO851999 DXI851997:DXK851999 EHE851997:EHG851999 ERA851997:ERC851999 FAW851997:FAY851999 FKS851997:FKU851999 FUO851997:FUQ851999 GEK851997:GEM851999 GOG851997:GOI851999 GYC851997:GYE851999 HHY851997:HIA851999 HRU851997:HRW851999 IBQ851997:IBS851999 ILM851997:ILO851999 IVI851997:IVK851999 JFE851997:JFG851999 JPA851997:JPC851999 JYW851997:JYY851999 KIS851997:KIU851999 KSO851997:KSQ851999 LCK851997:LCM851999 LMG851997:LMI851999 LWC851997:LWE851999 MFY851997:MGA851999 MPU851997:MPW851999 MZQ851997:MZS851999 NJM851997:NJO851999 NTI851997:NTK851999 ODE851997:ODG851999 ONA851997:ONC851999 OWW851997:OWY851999 PGS851997:PGU851999 PQO851997:PQQ851999 QAK851997:QAM851999 QKG851997:QKI851999 QUC851997:QUE851999 RDY851997:REA851999 RNU851997:RNW851999 RXQ851997:RXS851999 SHM851997:SHO851999 SRI851997:SRK851999 TBE851997:TBG851999 TLA851997:TLC851999 TUW851997:TUY851999 UES851997:UEU851999 UOO851997:UOQ851999 UYK851997:UYM851999 VIG851997:VII851999 VSC851997:VSE851999 WBY851997:WCA851999 WLU851997:WLW851999 WVQ851997:WVS851999 I917533:K917535 JE917533:JG917535 TA917533:TC917535 ACW917533:ACY917535 AMS917533:AMU917535 AWO917533:AWQ917535 BGK917533:BGM917535 BQG917533:BQI917535 CAC917533:CAE917535 CJY917533:CKA917535 CTU917533:CTW917535 DDQ917533:DDS917535 DNM917533:DNO917535 DXI917533:DXK917535 EHE917533:EHG917535 ERA917533:ERC917535 FAW917533:FAY917535 FKS917533:FKU917535 FUO917533:FUQ917535 GEK917533:GEM917535 GOG917533:GOI917535 GYC917533:GYE917535 HHY917533:HIA917535 HRU917533:HRW917535 IBQ917533:IBS917535 ILM917533:ILO917535 IVI917533:IVK917535 JFE917533:JFG917535 JPA917533:JPC917535 JYW917533:JYY917535 KIS917533:KIU917535 KSO917533:KSQ917535 LCK917533:LCM917535 LMG917533:LMI917535 LWC917533:LWE917535 MFY917533:MGA917535 MPU917533:MPW917535 MZQ917533:MZS917535 NJM917533:NJO917535 NTI917533:NTK917535 ODE917533:ODG917535 ONA917533:ONC917535 OWW917533:OWY917535 PGS917533:PGU917535 PQO917533:PQQ917535 QAK917533:QAM917535 QKG917533:QKI917535 QUC917533:QUE917535 RDY917533:REA917535 RNU917533:RNW917535 RXQ917533:RXS917535 SHM917533:SHO917535 SRI917533:SRK917535 TBE917533:TBG917535 TLA917533:TLC917535 TUW917533:TUY917535 UES917533:UEU917535 UOO917533:UOQ917535 UYK917533:UYM917535 VIG917533:VII917535 VSC917533:VSE917535 WBY917533:WCA917535 WLU917533:WLW917535 WVQ917533:WVS917535 I983069:K983071 JE983069:JG983071 TA983069:TC983071 ACW983069:ACY983071 AMS983069:AMU983071 AWO983069:AWQ983071 BGK983069:BGM983071 BQG983069:BQI983071 CAC983069:CAE983071 CJY983069:CKA983071 CTU983069:CTW983071 DDQ983069:DDS983071 DNM983069:DNO983071 DXI983069:DXK983071 EHE983069:EHG983071 ERA983069:ERC983071 FAW983069:FAY983071 FKS983069:FKU983071 FUO983069:FUQ983071 GEK983069:GEM983071 GOG983069:GOI983071 GYC983069:GYE983071 HHY983069:HIA983071 HRU983069:HRW983071 IBQ983069:IBS983071 ILM983069:ILO983071 IVI983069:IVK983071 JFE983069:JFG983071 JPA983069:JPC983071 JYW983069:JYY983071 KIS983069:KIU983071 KSO983069:KSQ983071 LCK983069:LCM983071 LMG983069:LMI983071 LWC983069:LWE983071 MFY983069:MGA983071 MPU983069:MPW983071 MZQ983069:MZS983071 NJM983069:NJO983071 NTI983069:NTK983071 ODE983069:ODG983071 ONA983069:ONC983071 OWW983069:OWY983071 PGS983069:PGU983071 PQO983069:PQQ983071 QAK983069:QAM983071 QKG983069:QKI983071 QUC983069:QUE983071 RDY983069:REA983071 RNU983069:RNW983071 RXQ983069:RXS983071 SHM983069:SHO983071 SRI983069:SRK983071 TBE983069:TBG983071 TLA983069:TLC983071 TUW983069:TUY983071 UES983069:UEU983071 UOO983069:UOQ983071 UYK983069:UYM983071 VIG983069:VII983071 VSC983069:VSE983071 WBY983069:WCA983071 WLU983069:WLW983071 I28:K30 G50:I50 G58:I58 G66:I66 G74:I74"/>
  </dataValidations>
  <pageMargins left="0.19685039370078741" right="0.19685039370078741" top="0.59055118110236227" bottom="0.59055118110236227" header="0.51181102362204722" footer="0.51181102362204722"/>
  <pageSetup paperSize="9" scale="49" orientation="portrait" horizontalDpi="1200" verticalDpi="1200" r:id="rId1"/>
  <headerFooter>
    <oddFooter>&amp;Cfiche Consultant T.WILHELM</oddFooter>
  </headerFooter>
  <rowBreaks count="1" manualBreakCount="1">
    <brk id="32" min="1" max="13" man="1"/>
  </rowBreaks>
  <ignoredErrors>
    <ignoredError sqref="G8:H8 G6:I6 G5:H5 G7:K7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AY54"/>
  <sheetViews>
    <sheetView showGridLines="0" tabSelected="1" topLeftCell="B1" zoomScale="75" zoomScaleNormal="75" zoomScaleSheetLayoutView="50" workbookViewId="0">
      <selection activeCell="B1" sqref="B1"/>
    </sheetView>
  </sheetViews>
  <sheetFormatPr baseColWidth="10" defaultRowHeight="12.75" x14ac:dyDescent="0.2"/>
  <cols>
    <col min="1" max="1" width="11" style="6"/>
    <col min="2" max="3" width="2.875" style="6" customWidth="1"/>
    <col min="4" max="4" width="4.875" style="6" customWidth="1"/>
    <col min="5" max="5" width="13.625" style="6" customWidth="1"/>
    <col min="6" max="6" width="18.5" style="6" customWidth="1"/>
    <col min="7" max="7" width="2.875" style="6" customWidth="1"/>
    <col min="8" max="9" width="5.25" style="6" customWidth="1"/>
    <col min="10" max="10" width="5.375" style="6" customWidth="1"/>
    <col min="11" max="11" width="5.5" style="6" customWidth="1"/>
    <col min="12" max="12" width="2.75" style="6" customWidth="1"/>
    <col min="13" max="13" width="6" style="6" customWidth="1"/>
    <col min="14" max="14" width="6.75" style="6" customWidth="1"/>
    <col min="15" max="15" width="7.5" style="6" customWidth="1"/>
    <col min="16" max="16" width="2.75" style="6" customWidth="1"/>
    <col min="17" max="17" width="4.75" style="6" customWidth="1"/>
    <col min="18" max="18" width="5" style="6" customWidth="1"/>
    <col min="19" max="19" width="4.625" style="6" customWidth="1"/>
    <col min="20" max="20" width="4.875" style="6" customWidth="1"/>
    <col min="21" max="21" width="5" style="6" customWidth="1"/>
    <col min="22" max="22" width="2.75" style="6" customWidth="1"/>
    <col min="23" max="23" width="5" style="6" customWidth="1"/>
    <col min="24" max="24" width="4" style="6" customWidth="1"/>
    <col min="25" max="25" width="4.75" style="6" customWidth="1"/>
    <col min="26" max="26" width="4.625" style="6" customWidth="1"/>
    <col min="27" max="27" width="4.25" style="6" customWidth="1"/>
    <col min="28" max="28" width="2.75" style="6" customWidth="1"/>
    <col min="29" max="29" width="6.5" style="6" customWidth="1"/>
    <col min="30" max="30" width="6.625" style="6" customWidth="1"/>
    <col min="31" max="31" width="6" style="6" customWidth="1"/>
    <col min="32" max="32" width="5.25" style="6" customWidth="1"/>
    <col min="33" max="33" width="6.125" style="6" customWidth="1"/>
    <col min="34" max="34" width="2.75" style="6" customWidth="1"/>
    <col min="35" max="35" width="6.875" style="6" customWidth="1"/>
    <col min="36" max="36" width="5.875" style="6" customWidth="1"/>
    <col min="37" max="37" width="9.75" style="6" customWidth="1"/>
    <col min="38" max="38" width="7.875" style="6" customWidth="1"/>
    <col min="39" max="39" width="8.25" style="6" customWidth="1"/>
    <col min="40" max="40" width="2.875" style="6" customWidth="1"/>
    <col min="41" max="41" width="5.875" style="6" customWidth="1"/>
    <col min="42" max="42" width="5" style="6" customWidth="1"/>
    <col min="43" max="43" width="4.75" style="6" customWidth="1"/>
    <col min="44" max="44" width="5.25" style="6" customWidth="1"/>
    <col min="45" max="45" width="5.875" style="6" customWidth="1"/>
    <col min="46" max="46" width="2.75" style="6" customWidth="1"/>
    <col min="47" max="49" width="6.5" style="6" customWidth="1"/>
    <col min="50" max="50" width="2.125" style="6" customWidth="1"/>
    <col min="51" max="51" width="5.125" style="6" customWidth="1"/>
    <col min="52" max="16384" width="11" style="6"/>
  </cols>
  <sheetData>
    <row r="2" spans="1:51" ht="13.5" thickBot="1" x14ac:dyDescent="0.25"/>
    <row r="3" spans="1:51" ht="53.25" customHeight="1" thickBot="1" x14ac:dyDescent="0.25">
      <c r="D3" s="296" t="s">
        <v>61</v>
      </c>
      <c r="E3" s="297"/>
      <c r="F3" s="297"/>
      <c r="G3" s="297"/>
      <c r="H3" s="297"/>
      <c r="I3" s="297"/>
      <c r="J3" s="297"/>
      <c r="K3" s="297"/>
      <c r="L3" s="297"/>
      <c r="M3" s="297"/>
      <c r="N3" s="297"/>
      <c r="O3" s="297"/>
      <c r="P3" s="297"/>
      <c r="Q3" s="297"/>
      <c r="R3" s="297"/>
      <c r="S3" s="297"/>
      <c r="T3" s="297"/>
      <c r="U3" s="297"/>
      <c r="V3" s="297"/>
      <c r="W3" s="297"/>
      <c r="X3" s="297"/>
      <c r="Y3" s="297"/>
      <c r="Z3" s="297"/>
      <c r="AA3" s="297"/>
      <c r="AB3" s="297"/>
      <c r="AC3" s="297"/>
      <c r="AD3" s="297"/>
      <c r="AE3" s="297"/>
      <c r="AF3" s="297"/>
      <c r="AG3" s="297"/>
      <c r="AH3" s="297"/>
      <c r="AI3" s="297"/>
      <c r="AJ3" s="297"/>
      <c r="AK3" s="297"/>
      <c r="AL3" s="297"/>
      <c r="AM3" s="297"/>
      <c r="AN3" s="297"/>
      <c r="AO3" s="297"/>
      <c r="AP3" s="297"/>
      <c r="AQ3" s="297"/>
      <c r="AR3" s="297"/>
      <c r="AS3" s="298"/>
      <c r="AT3" s="299"/>
      <c r="AU3" s="299"/>
      <c r="AV3" s="299"/>
      <c r="AW3" s="299"/>
      <c r="AX3" s="80"/>
      <c r="AY3" s="80"/>
    </row>
    <row r="4" spans="1:51" ht="15" customHeight="1" thickBot="1" x14ac:dyDescent="0.25"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79"/>
      <c r="AT4" s="299"/>
      <c r="AU4" s="299"/>
      <c r="AV4" s="299"/>
      <c r="AW4" s="299"/>
      <c r="AX4" s="80"/>
      <c r="AY4" s="80"/>
    </row>
    <row r="5" spans="1:51" ht="15" customHeight="1" thickBot="1" x14ac:dyDescent="0.25">
      <c r="D5" s="300"/>
      <c r="E5" s="301"/>
      <c r="F5" s="302"/>
      <c r="G5" s="302"/>
      <c r="H5" s="302"/>
      <c r="I5" s="302"/>
      <c r="J5" s="302"/>
      <c r="K5" s="302"/>
      <c r="L5" s="302"/>
      <c r="M5" s="302"/>
      <c r="N5" s="302"/>
      <c r="O5" s="302"/>
      <c r="P5" s="302"/>
      <c r="Q5" s="302"/>
      <c r="R5" s="303"/>
      <c r="S5" s="303"/>
      <c r="T5" s="304"/>
      <c r="U5" s="304"/>
      <c r="V5" s="79"/>
      <c r="AT5" s="81"/>
      <c r="AU5" s="292"/>
      <c r="AV5" s="292"/>
      <c r="AW5" s="292"/>
      <c r="AX5" s="292"/>
      <c r="AY5" s="292"/>
    </row>
    <row r="6" spans="1:51" ht="13.5" customHeight="1" thickBot="1" x14ac:dyDescent="0.25">
      <c r="D6" s="288" t="s">
        <v>0</v>
      </c>
      <c r="E6" s="289"/>
      <c r="F6" s="290"/>
      <c r="G6" s="291"/>
      <c r="H6" s="291"/>
      <c r="I6" s="291"/>
      <c r="J6" s="291"/>
      <c r="K6" s="291"/>
      <c r="L6" s="291"/>
      <c r="M6" s="291"/>
      <c r="N6" s="291"/>
      <c r="O6" s="291"/>
      <c r="P6" s="291"/>
      <c r="Q6" s="291"/>
      <c r="R6" s="82"/>
      <c r="S6" s="83"/>
      <c r="T6" s="84"/>
      <c r="U6" s="84"/>
      <c r="AT6" s="81"/>
      <c r="AU6" s="292"/>
      <c r="AV6" s="292"/>
      <c r="AW6" s="292"/>
      <c r="AX6" s="85"/>
      <c r="AY6" s="85"/>
    </row>
    <row r="7" spans="1:51" ht="13.5" customHeight="1" thickBot="1" x14ac:dyDescent="0.25">
      <c r="D7" s="288" t="s">
        <v>1</v>
      </c>
      <c r="E7" s="293"/>
      <c r="F7" s="290"/>
      <c r="G7" s="291"/>
      <c r="H7" s="291"/>
      <c r="I7" s="291"/>
      <c r="J7" s="291"/>
      <c r="K7" s="291"/>
      <c r="L7" s="291"/>
      <c r="M7" s="291"/>
      <c r="N7" s="291"/>
      <c r="O7" s="291"/>
      <c r="P7" s="291"/>
      <c r="Q7" s="291"/>
      <c r="R7" s="82"/>
      <c r="S7" s="83"/>
      <c r="T7" s="83"/>
      <c r="U7" s="84"/>
      <c r="AT7" s="81"/>
      <c r="AU7" s="292"/>
      <c r="AV7" s="292"/>
      <c r="AW7" s="292"/>
      <c r="AX7" s="292"/>
      <c r="AY7" s="292"/>
    </row>
    <row r="8" spans="1:51" ht="13.5" customHeight="1" thickBot="1" x14ac:dyDescent="0.25">
      <c r="D8" s="288" t="s">
        <v>62</v>
      </c>
      <c r="E8" s="293"/>
      <c r="F8" s="290"/>
      <c r="G8" s="291"/>
      <c r="H8" s="291"/>
      <c r="I8" s="291"/>
      <c r="J8" s="291"/>
      <c r="K8" s="291"/>
      <c r="L8" s="291"/>
      <c r="M8" s="291"/>
      <c r="N8" s="291"/>
      <c r="O8" s="291"/>
      <c r="P8" s="291"/>
      <c r="Q8" s="291"/>
      <c r="R8" s="82"/>
      <c r="S8" s="83"/>
      <c r="T8" s="86"/>
      <c r="U8" s="86"/>
      <c r="AT8" s="81"/>
      <c r="AU8" s="281"/>
      <c r="AV8" s="281"/>
      <c r="AW8" s="281"/>
      <c r="AX8" s="281"/>
      <c r="AY8" s="281"/>
    </row>
    <row r="9" spans="1:51" ht="13.5" customHeight="1" thickBot="1" x14ac:dyDescent="0.25">
      <c r="D9" s="87"/>
      <c r="E9" s="88"/>
      <c r="F9" s="294"/>
      <c r="G9" s="294"/>
      <c r="H9" s="294"/>
      <c r="I9" s="294"/>
      <c r="J9" s="294"/>
      <c r="K9" s="294"/>
      <c r="L9" s="294"/>
      <c r="M9" s="294"/>
      <c r="N9" s="294"/>
      <c r="O9" s="294"/>
      <c r="P9" s="294"/>
      <c r="Q9" s="295"/>
      <c r="R9" s="89"/>
      <c r="S9" s="90"/>
      <c r="T9" s="90"/>
      <c r="U9" s="90"/>
      <c r="AT9" s="81"/>
      <c r="AU9" s="281"/>
      <c r="AV9" s="281"/>
      <c r="AW9" s="281"/>
      <c r="AX9" s="85"/>
      <c r="AY9" s="85"/>
    </row>
    <row r="10" spans="1:51" ht="14.25" customHeight="1" x14ac:dyDescent="0.2">
      <c r="D10" s="287"/>
      <c r="E10" s="287"/>
      <c r="F10" s="287"/>
      <c r="G10" s="91"/>
      <c r="H10" s="91"/>
      <c r="I10" s="91"/>
      <c r="J10" s="91"/>
      <c r="K10" s="91"/>
      <c r="L10" s="91"/>
      <c r="M10" s="91"/>
      <c r="N10" s="91"/>
      <c r="O10" s="91"/>
      <c r="P10" s="91"/>
      <c r="Q10" s="92"/>
      <c r="R10" s="92"/>
      <c r="S10" s="92"/>
      <c r="T10" s="92"/>
      <c r="U10" s="92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81"/>
      <c r="AU10" s="281"/>
      <c r="AV10" s="281"/>
      <c r="AW10" s="281"/>
      <c r="AX10" s="281"/>
      <c r="AY10" s="281"/>
    </row>
    <row r="11" spans="1:51" ht="9" customHeight="1" x14ac:dyDescent="0.2">
      <c r="D11" s="93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79"/>
      <c r="T11" s="79"/>
      <c r="U11" s="95"/>
      <c r="AT11" s="81"/>
      <c r="AU11" s="281"/>
      <c r="AV11" s="281"/>
      <c r="AW11" s="281"/>
      <c r="AX11" s="85"/>
      <c r="AY11" s="85"/>
    </row>
    <row r="12" spans="1:51" ht="18" customHeight="1" x14ac:dyDescent="0.2">
      <c r="C12" s="96"/>
      <c r="D12" s="96"/>
      <c r="E12" s="96"/>
      <c r="F12" s="96"/>
      <c r="G12" s="96"/>
      <c r="H12" s="282" t="s">
        <v>63</v>
      </c>
      <c r="I12" s="283"/>
      <c r="J12" s="283"/>
      <c r="K12" s="284"/>
      <c r="L12" s="96"/>
      <c r="M12" s="282" t="s">
        <v>64</v>
      </c>
      <c r="N12" s="283"/>
      <c r="O12" s="284"/>
      <c r="P12" s="96"/>
      <c r="Q12" s="282" t="s">
        <v>65</v>
      </c>
      <c r="R12" s="283"/>
      <c r="S12" s="283"/>
      <c r="T12" s="283"/>
      <c r="U12" s="284"/>
      <c r="V12" s="96"/>
      <c r="W12" s="282" t="s">
        <v>66</v>
      </c>
      <c r="X12" s="283"/>
      <c r="Y12" s="283"/>
      <c r="Z12" s="283"/>
      <c r="AA12" s="284"/>
      <c r="AB12" s="96"/>
      <c r="AC12" s="282" t="s">
        <v>2</v>
      </c>
      <c r="AD12" s="283"/>
      <c r="AE12" s="283"/>
      <c r="AF12" s="283"/>
      <c r="AG12" s="284"/>
      <c r="AH12" s="96"/>
      <c r="AI12" s="282" t="s">
        <v>67</v>
      </c>
      <c r="AJ12" s="283"/>
      <c r="AK12" s="283"/>
      <c r="AL12" s="283"/>
      <c r="AM12" s="284"/>
      <c r="AN12" s="96"/>
      <c r="AO12" s="282" t="s">
        <v>3</v>
      </c>
      <c r="AP12" s="283"/>
      <c r="AQ12" s="283"/>
      <c r="AR12" s="283"/>
      <c r="AS12" s="284"/>
      <c r="AT12" s="97"/>
      <c r="AU12" s="285" t="s">
        <v>68</v>
      </c>
      <c r="AV12" s="285"/>
      <c r="AW12" s="285"/>
      <c r="AX12" s="97"/>
      <c r="AY12" s="80"/>
    </row>
    <row r="13" spans="1:51" ht="121.5" customHeight="1" x14ac:dyDescent="0.2">
      <c r="C13" s="96"/>
      <c r="D13" s="286" t="s">
        <v>69</v>
      </c>
      <c r="E13" s="286"/>
      <c r="F13" s="286"/>
      <c r="G13" s="98"/>
      <c r="H13" s="99" t="s">
        <v>70</v>
      </c>
      <c r="I13" s="99" t="s">
        <v>71</v>
      </c>
      <c r="J13" s="99" t="s">
        <v>72</v>
      </c>
      <c r="K13" s="99" t="s">
        <v>73</v>
      </c>
      <c r="L13" s="100"/>
      <c r="M13" s="99" t="s">
        <v>74</v>
      </c>
      <c r="N13" s="99" t="s">
        <v>75</v>
      </c>
      <c r="O13" s="99" t="s">
        <v>76</v>
      </c>
      <c r="P13" s="100"/>
      <c r="Q13" s="99" t="s">
        <v>77</v>
      </c>
      <c r="R13" s="101" t="s">
        <v>78</v>
      </c>
      <c r="S13" s="102" t="s">
        <v>79</v>
      </c>
      <c r="T13" s="102" t="s">
        <v>80</v>
      </c>
      <c r="U13" s="103" t="s">
        <v>81</v>
      </c>
      <c r="V13" s="104"/>
      <c r="W13" s="99" t="s">
        <v>82</v>
      </c>
      <c r="X13" s="101" t="s">
        <v>79</v>
      </c>
      <c r="Y13" s="102" t="s">
        <v>83</v>
      </c>
      <c r="Z13" s="102" t="s">
        <v>84</v>
      </c>
      <c r="AA13" s="103" t="s">
        <v>85</v>
      </c>
      <c r="AB13" s="104"/>
      <c r="AC13" s="99" t="s">
        <v>86</v>
      </c>
      <c r="AD13" s="101" t="s">
        <v>87</v>
      </c>
      <c r="AE13" s="102" t="s">
        <v>88</v>
      </c>
      <c r="AF13" s="102" t="s">
        <v>89</v>
      </c>
      <c r="AG13" s="103" t="s">
        <v>90</v>
      </c>
      <c r="AH13" s="104"/>
      <c r="AI13" s="99" t="s">
        <v>91</v>
      </c>
      <c r="AJ13" s="101" t="s">
        <v>92</v>
      </c>
      <c r="AK13" s="102" t="s">
        <v>93</v>
      </c>
      <c r="AL13" s="102" t="s">
        <v>94</v>
      </c>
      <c r="AM13" s="103" t="s">
        <v>95</v>
      </c>
      <c r="AN13" s="104"/>
      <c r="AO13" s="99" t="s">
        <v>96</v>
      </c>
      <c r="AP13" s="101" t="s">
        <v>97</v>
      </c>
      <c r="AQ13" s="102" t="s">
        <v>98</v>
      </c>
      <c r="AR13" s="102" t="s">
        <v>99</v>
      </c>
      <c r="AS13" s="103" t="s">
        <v>100</v>
      </c>
      <c r="AT13" s="97"/>
      <c r="AU13" s="105" t="s">
        <v>101</v>
      </c>
      <c r="AV13" s="105" t="s">
        <v>102</v>
      </c>
      <c r="AW13" s="106" t="s">
        <v>103</v>
      </c>
      <c r="AX13" s="97"/>
      <c r="AY13" s="80"/>
    </row>
    <row r="14" spans="1:51" ht="29.25" customHeight="1" x14ac:dyDescent="0.2">
      <c r="A14" s="142"/>
      <c r="C14" s="96"/>
      <c r="D14" s="271" t="s">
        <v>107</v>
      </c>
      <c r="E14" s="272"/>
      <c r="F14" s="273"/>
      <c r="G14" s="107"/>
      <c r="H14" s="108" t="s">
        <v>101</v>
      </c>
      <c r="I14" s="108" t="s">
        <v>104</v>
      </c>
      <c r="J14" s="108" t="s">
        <v>101</v>
      </c>
      <c r="K14" s="108" t="s">
        <v>104</v>
      </c>
      <c r="L14" s="109"/>
      <c r="M14" s="108" t="s">
        <v>101</v>
      </c>
      <c r="N14" s="108" t="s">
        <v>104</v>
      </c>
      <c r="O14" s="108" t="s">
        <v>104</v>
      </c>
      <c r="P14" s="110"/>
      <c r="Q14" s="111" t="s">
        <v>101</v>
      </c>
      <c r="R14" s="111" t="s">
        <v>102</v>
      </c>
      <c r="S14" s="111" t="s">
        <v>105</v>
      </c>
      <c r="T14" s="111" t="s">
        <v>105</v>
      </c>
      <c r="U14" s="111" t="s">
        <v>105</v>
      </c>
      <c r="V14" s="112"/>
      <c r="W14" s="111" t="s">
        <v>102</v>
      </c>
      <c r="X14" s="111" t="s">
        <v>105</v>
      </c>
      <c r="Y14" s="111" t="s">
        <v>101</v>
      </c>
      <c r="Z14" s="111" t="s">
        <v>105</v>
      </c>
      <c r="AA14" s="111" t="s">
        <v>105</v>
      </c>
      <c r="AB14" s="112"/>
      <c r="AC14" s="111" t="s">
        <v>101</v>
      </c>
      <c r="AD14" s="111" t="s">
        <v>102</v>
      </c>
      <c r="AE14" s="111" t="s">
        <v>102</v>
      </c>
      <c r="AF14" s="111" t="s">
        <v>102</v>
      </c>
      <c r="AG14" s="111" t="s">
        <v>105</v>
      </c>
      <c r="AH14" s="113"/>
      <c r="AI14" s="111" t="s">
        <v>102</v>
      </c>
      <c r="AJ14" s="111" t="s">
        <v>101</v>
      </c>
      <c r="AK14" s="111" t="s">
        <v>102</v>
      </c>
      <c r="AL14" s="111" t="s">
        <v>102</v>
      </c>
      <c r="AM14" s="111" t="s">
        <v>105</v>
      </c>
      <c r="AN14" s="113"/>
      <c r="AO14" s="111" t="s">
        <v>105</v>
      </c>
      <c r="AP14" s="111" t="s">
        <v>102</v>
      </c>
      <c r="AQ14" s="111" t="s">
        <v>101</v>
      </c>
      <c r="AR14" s="111" t="s">
        <v>102</v>
      </c>
      <c r="AS14" s="111" t="s">
        <v>105</v>
      </c>
      <c r="AT14" s="114"/>
      <c r="AU14" s="106">
        <f>COUNTIF(H14:AS14,"non")</f>
        <v>8</v>
      </c>
      <c r="AV14" s="106">
        <f>COUNTIF(H14:AS14,"un peu")</f>
        <v>10</v>
      </c>
      <c r="AW14" s="106">
        <f>AX14+AY14</f>
        <v>14</v>
      </c>
      <c r="AX14" s="115">
        <f t="shared" ref="AX14:AX31" si="0">COUNTIF(H14:AS14,"trop")</f>
        <v>10</v>
      </c>
      <c r="AY14" s="116">
        <f t="shared" ref="AY14:AY31" si="1">COUNTIF(H14:AS14,"oui")</f>
        <v>4</v>
      </c>
    </row>
    <row r="15" spans="1:51" ht="29.25" customHeight="1" x14ac:dyDescent="0.2">
      <c r="C15" s="96"/>
      <c r="D15" s="271"/>
      <c r="E15" s="272"/>
      <c r="F15" s="273"/>
      <c r="G15" s="107"/>
      <c r="H15" s="108"/>
      <c r="I15" s="108"/>
      <c r="J15" s="108"/>
      <c r="K15" s="108"/>
      <c r="L15" s="109"/>
      <c r="M15" s="108"/>
      <c r="N15" s="108"/>
      <c r="O15" s="108"/>
      <c r="P15" s="110"/>
      <c r="Q15" s="111"/>
      <c r="R15" s="111"/>
      <c r="S15" s="111"/>
      <c r="T15" s="111"/>
      <c r="U15" s="111"/>
      <c r="V15" s="112"/>
      <c r="W15" s="111"/>
      <c r="X15" s="111"/>
      <c r="Y15" s="111"/>
      <c r="Z15" s="111"/>
      <c r="AA15" s="111"/>
      <c r="AB15" s="112"/>
      <c r="AC15" s="111"/>
      <c r="AD15" s="111"/>
      <c r="AE15" s="111"/>
      <c r="AF15" s="111"/>
      <c r="AG15" s="111"/>
      <c r="AH15" s="113"/>
      <c r="AI15" s="111"/>
      <c r="AJ15" s="111"/>
      <c r="AK15" s="111"/>
      <c r="AL15" s="111"/>
      <c r="AM15" s="111"/>
      <c r="AN15" s="113"/>
      <c r="AO15" s="111"/>
      <c r="AP15" s="111"/>
      <c r="AQ15" s="111"/>
      <c r="AR15" s="111"/>
      <c r="AS15" s="111"/>
      <c r="AT15" s="114"/>
      <c r="AU15" s="106">
        <f t="shared" ref="AU15:AU20" si="2">COUNTIF(H15:AS15,"non")</f>
        <v>0</v>
      </c>
      <c r="AV15" s="106">
        <f t="shared" ref="AV15:AV20" si="3">COUNTIF(H15:AS15,"un peu")</f>
        <v>0</v>
      </c>
      <c r="AW15" s="106">
        <f t="shared" ref="AW15:AW20" si="4">AX15+AY15</f>
        <v>0</v>
      </c>
      <c r="AX15" s="115">
        <f t="shared" si="0"/>
        <v>0</v>
      </c>
      <c r="AY15" s="116">
        <f t="shared" si="1"/>
        <v>0</v>
      </c>
    </row>
    <row r="16" spans="1:51" ht="28.5" customHeight="1" x14ac:dyDescent="0.2">
      <c r="C16" s="96"/>
      <c r="D16" s="271"/>
      <c r="E16" s="272"/>
      <c r="F16" s="273"/>
      <c r="G16" s="107"/>
      <c r="H16" s="108"/>
      <c r="I16" s="108"/>
      <c r="J16" s="108"/>
      <c r="K16" s="108"/>
      <c r="L16" s="109"/>
      <c r="M16" s="108"/>
      <c r="N16" s="108"/>
      <c r="O16" s="108"/>
      <c r="P16" s="110"/>
      <c r="Q16" s="111"/>
      <c r="R16" s="111"/>
      <c r="S16" s="111"/>
      <c r="T16" s="111"/>
      <c r="U16" s="111"/>
      <c r="V16" s="112"/>
      <c r="W16" s="111"/>
      <c r="X16" s="111"/>
      <c r="Y16" s="111"/>
      <c r="Z16" s="111"/>
      <c r="AA16" s="111"/>
      <c r="AB16" s="112"/>
      <c r="AC16" s="111"/>
      <c r="AD16" s="111"/>
      <c r="AE16" s="111"/>
      <c r="AF16" s="111"/>
      <c r="AG16" s="111"/>
      <c r="AH16" s="113"/>
      <c r="AI16" s="111"/>
      <c r="AJ16" s="111"/>
      <c r="AK16" s="111"/>
      <c r="AL16" s="111"/>
      <c r="AM16" s="111"/>
      <c r="AN16" s="113"/>
      <c r="AO16" s="111"/>
      <c r="AP16" s="111"/>
      <c r="AQ16" s="111"/>
      <c r="AR16" s="111"/>
      <c r="AS16" s="111"/>
      <c r="AT16" s="114"/>
      <c r="AU16" s="106">
        <f t="shared" si="2"/>
        <v>0</v>
      </c>
      <c r="AV16" s="106">
        <f t="shared" si="3"/>
        <v>0</v>
      </c>
      <c r="AW16" s="106">
        <f t="shared" si="4"/>
        <v>0</v>
      </c>
      <c r="AX16" s="115">
        <f t="shared" si="0"/>
        <v>0</v>
      </c>
      <c r="AY16" s="116">
        <f t="shared" si="1"/>
        <v>0</v>
      </c>
    </row>
    <row r="17" spans="1:51" ht="28.5" customHeight="1" x14ac:dyDescent="0.2">
      <c r="A17" s="142"/>
      <c r="C17" s="96"/>
      <c r="D17" s="271"/>
      <c r="E17" s="272"/>
      <c r="F17" s="273"/>
      <c r="G17" s="107"/>
      <c r="H17" s="108"/>
      <c r="I17" s="108"/>
      <c r="J17" s="108"/>
      <c r="K17" s="108"/>
      <c r="L17" s="109"/>
      <c r="M17" s="108"/>
      <c r="N17" s="108"/>
      <c r="O17" s="108"/>
      <c r="P17" s="110"/>
      <c r="Q17" s="111"/>
      <c r="R17" s="111"/>
      <c r="S17" s="111"/>
      <c r="T17" s="111"/>
      <c r="U17" s="111"/>
      <c r="V17" s="112"/>
      <c r="W17" s="111"/>
      <c r="X17" s="111"/>
      <c r="Y17" s="111"/>
      <c r="Z17" s="111"/>
      <c r="AA17" s="111"/>
      <c r="AB17" s="112"/>
      <c r="AC17" s="111"/>
      <c r="AD17" s="111"/>
      <c r="AE17" s="111"/>
      <c r="AF17" s="111"/>
      <c r="AG17" s="111"/>
      <c r="AH17" s="113"/>
      <c r="AI17" s="111"/>
      <c r="AJ17" s="111"/>
      <c r="AK17" s="111"/>
      <c r="AL17" s="111"/>
      <c r="AM17" s="111"/>
      <c r="AN17" s="113"/>
      <c r="AO17" s="111"/>
      <c r="AP17" s="111"/>
      <c r="AQ17" s="111"/>
      <c r="AR17" s="111"/>
      <c r="AS17" s="111"/>
      <c r="AT17" s="114"/>
      <c r="AU17" s="106">
        <f t="shared" si="2"/>
        <v>0</v>
      </c>
      <c r="AV17" s="106">
        <f t="shared" si="3"/>
        <v>0</v>
      </c>
      <c r="AW17" s="106">
        <f t="shared" si="4"/>
        <v>0</v>
      </c>
      <c r="AX17" s="115">
        <f t="shared" si="0"/>
        <v>0</v>
      </c>
      <c r="AY17" s="116">
        <f t="shared" si="1"/>
        <v>0</v>
      </c>
    </row>
    <row r="18" spans="1:51" ht="29.25" customHeight="1" x14ac:dyDescent="0.2">
      <c r="C18" s="96"/>
      <c r="D18" s="271"/>
      <c r="E18" s="272"/>
      <c r="F18" s="273"/>
      <c r="G18" s="107"/>
      <c r="H18" s="108"/>
      <c r="I18" s="108"/>
      <c r="J18" s="108"/>
      <c r="K18" s="108"/>
      <c r="L18" s="109"/>
      <c r="M18" s="108"/>
      <c r="N18" s="108"/>
      <c r="O18" s="108"/>
      <c r="P18" s="110"/>
      <c r="Q18" s="111"/>
      <c r="R18" s="111"/>
      <c r="S18" s="111"/>
      <c r="T18" s="111"/>
      <c r="U18" s="111"/>
      <c r="V18" s="112"/>
      <c r="W18" s="111"/>
      <c r="X18" s="111"/>
      <c r="Y18" s="111"/>
      <c r="Z18" s="111"/>
      <c r="AA18" s="111"/>
      <c r="AB18" s="112"/>
      <c r="AC18" s="111"/>
      <c r="AD18" s="111"/>
      <c r="AE18" s="111"/>
      <c r="AF18" s="111"/>
      <c r="AG18" s="111"/>
      <c r="AH18" s="113"/>
      <c r="AI18" s="111"/>
      <c r="AJ18" s="111"/>
      <c r="AK18" s="111"/>
      <c r="AL18" s="111"/>
      <c r="AM18" s="111"/>
      <c r="AN18" s="113"/>
      <c r="AO18" s="111"/>
      <c r="AP18" s="111"/>
      <c r="AQ18" s="111"/>
      <c r="AR18" s="111"/>
      <c r="AS18" s="111"/>
      <c r="AT18" s="114"/>
      <c r="AU18" s="106">
        <f t="shared" si="2"/>
        <v>0</v>
      </c>
      <c r="AV18" s="106">
        <f t="shared" si="3"/>
        <v>0</v>
      </c>
      <c r="AW18" s="106">
        <f t="shared" si="4"/>
        <v>0</v>
      </c>
      <c r="AX18" s="115">
        <f t="shared" si="0"/>
        <v>0</v>
      </c>
      <c r="AY18" s="116">
        <f t="shared" si="1"/>
        <v>0</v>
      </c>
    </row>
    <row r="19" spans="1:51" ht="28.5" customHeight="1" x14ac:dyDescent="0.2">
      <c r="C19" s="96"/>
      <c r="D19" s="271"/>
      <c r="E19" s="272"/>
      <c r="F19" s="273"/>
      <c r="G19" s="107"/>
      <c r="H19" s="108"/>
      <c r="I19" s="108"/>
      <c r="J19" s="108"/>
      <c r="K19" s="108"/>
      <c r="L19" s="109"/>
      <c r="M19" s="108"/>
      <c r="N19" s="108"/>
      <c r="O19" s="108"/>
      <c r="P19" s="110"/>
      <c r="Q19" s="111"/>
      <c r="R19" s="111"/>
      <c r="S19" s="111"/>
      <c r="T19" s="111"/>
      <c r="U19" s="111"/>
      <c r="V19" s="112"/>
      <c r="W19" s="111"/>
      <c r="X19" s="111"/>
      <c r="Y19" s="111"/>
      <c r="Z19" s="111"/>
      <c r="AA19" s="111"/>
      <c r="AB19" s="112"/>
      <c r="AC19" s="111"/>
      <c r="AD19" s="111"/>
      <c r="AE19" s="111"/>
      <c r="AF19" s="111"/>
      <c r="AG19" s="111"/>
      <c r="AH19" s="113"/>
      <c r="AI19" s="111"/>
      <c r="AJ19" s="111"/>
      <c r="AK19" s="111"/>
      <c r="AL19" s="111"/>
      <c r="AM19" s="111"/>
      <c r="AN19" s="113"/>
      <c r="AO19" s="111"/>
      <c r="AP19" s="111"/>
      <c r="AQ19" s="111"/>
      <c r="AR19" s="111"/>
      <c r="AS19" s="111"/>
      <c r="AT19" s="97"/>
      <c r="AU19" s="106">
        <f t="shared" si="2"/>
        <v>0</v>
      </c>
      <c r="AV19" s="106">
        <f t="shared" si="3"/>
        <v>0</v>
      </c>
      <c r="AW19" s="106">
        <f t="shared" si="4"/>
        <v>0</v>
      </c>
      <c r="AX19" s="115">
        <f t="shared" si="0"/>
        <v>0</v>
      </c>
      <c r="AY19" s="116">
        <f t="shared" si="1"/>
        <v>0</v>
      </c>
    </row>
    <row r="20" spans="1:51" ht="28.5" customHeight="1" x14ac:dyDescent="0.2">
      <c r="C20" s="96"/>
      <c r="D20" s="271"/>
      <c r="E20" s="272"/>
      <c r="F20" s="273"/>
      <c r="G20" s="107"/>
      <c r="H20" s="108"/>
      <c r="I20" s="108"/>
      <c r="J20" s="108"/>
      <c r="K20" s="108"/>
      <c r="L20" s="109"/>
      <c r="M20" s="108"/>
      <c r="N20" s="108"/>
      <c r="O20" s="108"/>
      <c r="P20" s="110"/>
      <c r="Q20" s="111"/>
      <c r="R20" s="111"/>
      <c r="S20" s="111"/>
      <c r="T20" s="111"/>
      <c r="U20" s="111"/>
      <c r="V20" s="112"/>
      <c r="W20" s="111"/>
      <c r="X20" s="111"/>
      <c r="Y20" s="111"/>
      <c r="Z20" s="111"/>
      <c r="AA20" s="111"/>
      <c r="AB20" s="112"/>
      <c r="AC20" s="111"/>
      <c r="AD20" s="111"/>
      <c r="AE20" s="111"/>
      <c r="AF20" s="111"/>
      <c r="AG20" s="111"/>
      <c r="AH20" s="113"/>
      <c r="AI20" s="111"/>
      <c r="AJ20" s="111"/>
      <c r="AK20" s="111"/>
      <c r="AL20" s="111"/>
      <c r="AM20" s="111"/>
      <c r="AN20" s="113"/>
      <c r="AO20" s="111"/>
      <c r="AP20" s="111"/>
      <c r="AQ20" s="111"/>
      <c r="AR20" s="111"/>
      <c r="AS20" s="111"/>
      <c r="AT20" s="97"/>
      <c r="AU20" s="106">
        <f t="shared" si="2"/>
        <v>0</v>
      </c>
      <c r="AV20" s="106">
        <f t="shared" si="3"/>
        <v>0</v>
      </c>
      <c r="AW20" s="106">
        <f t="shared" si="4"/>
        <v>0</v>
      </c>
      <c r="AX20" s="115">
        <f t="shared" si="0"/>
        <v>0</v>
      </c>
      <c r="AY20" s="116">
        <f t="shared" si="1"/>
        <v>0</v>
      </c>
    </row>
    <row r="21" spans="1:51" ht="28.5" customHeight="1" x14ac:dyDescent="0.2">
      <c r="C21" s="96"/>
      <c r="D21" s="271"/>
      <c r="E21" s="272"/>
      <c r="F21" s="273"/>
      <c r="G21" s="107"/>
      <c r="H21" s="108"/>
      <c r="I21" s="108"/>
      <c r="J21" s="108"/>
      <c r="K21" s="108"/>
      <c r="L21" s="109"/>
      <c r="M21" s="108"/>
      <c r="N21" s="108"/>
      <c r="O21" s="108"/>
      <c r="P21" s="110"/>
      <c r="Q21" s="111"/>
      <c r="R21" s="111"/>
      <c r="S21" s="111"/>
      <c r="T21" s="111"/>
      <c r="U21" s="111"/>
      <c r="V21" s="112"/>
      <c r="W21" s="111"/>
      <c r="X21" s="111"/>
      <c r="Y21" s="111"/>
      <c r="Z21" s="111"/>
      <c r="AA21" s="111"/>
      <c r="AB21" s="112"/>
      <c r="AC21" s="111"/>
      <c r="AD21" s="111"/>
      <c r="AE21" s="111"/>
      <c r="AF21" s="111"/>
      <c r="AG21" s="111"/>
      <c r="AH21" s="113"/>
      <c r="AI21" s="111"/>
      <c r="AJ21" s="111"/>
      <c r="AK21" s="111"/>
      <c r="AL21" s="111"/>
      <c r="AM21" s="111"/>
      <c r="AN21" s="113"/>
      <c r="AO21" s="111"/>
      <c r="AP21" s="111"/>
      <c r="AQ21" s="111"/>
      <c r="AR21" s="111"/>
      <c r="AS21" s="111"/>
      <c r="AT21" s="114"/>
      <c r="AU21" s="106">
        <f t="shared" ref="AU21:AU31" si="5">COUNTIF(H21:AS21,"non")</f>
        <v>0</v>
      </c>
      <c r="AV21" s="106">
        <f t="shared" ref="AV21:AV31" si="6">COUNTIF(H21:AS21,"un peu")</f>
        <v>0</v>
      </c>
      <c r="AW21" s="106">
        <f t="shared" ref="AW21:AW31" si="7">AX21+AY21</f>
        <v>0</v>
      </c>
      <c r="AX21" s="115">
        <f t="shared" si="0"/>
        <v>0</v>
      </c>
      <c r="AY21" s="116">
        <f t="shared" si="1"/>
        <v>0</v>
      </c>
    </row>
    <row r="22" spans="1:51" ht="29.25" customHeight="1" x14ac:dyDescent="0.2">
      <c r="C22" s="96"/>
      <c r="D22" s="271"/>
      <c r="E22" s="272"/>
      <c r="F22" s="273"/>
      <c r="G22" s="107"/>
      <c r="H22" s="108"/>
      <c r="I22" s="108"/>
      <c r="J22" s="108"/>
      <c r="K22" s="108"/>
      <c r="L22" s="109"/>
      <c r="M22" s="108"/>
      <c r="N22" s="108"/>
      <c r="O22" s="108"/>
      <c r="P22" s="110"/>
      <c r="Q22" s="111"/>
      <c r="R22" s="111"/>
      <c r="S22" s="111"/>
      <c r="T22" s="111"/>
      <c r="U22" s="111"/>
      <c r="V22" s="112"/>
      <c r="W22" s="111"/>
      <c r="X22" s="111"/>
      <c r="Y22" s="111"/>
      <c r="Z22" s="111"/>
      <c r="AA22" s="111"/>
      <c r="AB22" s="112"/>
      <c r="AC22" s="111"/>
      <c r="AD22" s="111"/>
      <c r="AE22" s="111"/>
      <c r="AF22" s="111"/>
      <c r="AG22" s="111"/>
      <c r="AH22" s="113"/>
      <c r="AI22" s="111"/>
      <c r="AJ22" s="111"/>
      <c r="AK22" s="111"/>
      <c r="AL22" s="111"/>
      <c r="AM22" s="111"/>
      <c r="AN22" s="113"/>
      <c r="AO22" s="111"/>
      <c r="AP22" s="111"/>
      <c r="AQ22" s="111"/>
      <c r="AR22" s="111"/>
      <c r="AS22" s="111"/>
      <c r="AT22" s="114"/>
      <c r="AU22" s="106">
        <f t="shared" si="5"/>
        <v>0</v>
      </c>
      <c r="AV22" s="106">
        <f t="shared" si="6"/>
        <v>0</v>
      </c>
      <c r="AW22" s="106">
        <f t="shared" si="7"/>
        <v>0</v>
      </c>
      <c r="AX22" s="115">
        <f t="shared" si="0"/>
        <v>0</v>
      </c>
      <c r="AY22" s="116">
        <f t="shared" si="1"/>
        <v>0</v>
      </c>
    </row>
    <row r="23" spans="1:51" ht="29.25" customHeight="1" x14ac:dyDescent="0.2">
      <c r="C23" s="96"/>
      <c r="D23" s="271"/>
      <c r="E23" s="272"/>
      <c r="F23" s="273"/>
      <c r="G23" s="107"/>
      <c r="H23" s="108"/>
      <c r="I23" s="108"/>
      <c r="J23" s="108"/>
      <c r="K23" s="108"/>
      <c r="L23" s="109"/>
      <c r="M23" s="108"/>
      <c r="N23" s="108"/>
      <c r="O23" s="108"/>
      <c r="P23" s="110"/>
      <c r="Q23" s="111"/>
      <c r="R23" s="111"/>
      <c r="S23" s="111"/>
      <c r="T23" s="111"/>
      <c r="U23" s="111"/>
      <c r="V23" s="112"/>
      <c r="W23" s="111"/>
      <c r="X23" s="111"/>
      <c r="Y23" s="111"/>
      <c r="Z23" s="111"/>
      <c r="AA23" s="111"/>
      <c r="AB23" s="112"/>
      <c r="AC23" s="111"/>
      <c r="AD23" s="111"/>
      <c r="AE23" s="111"/>
      <c r="AF23" s="111"/>
      <c r="AG23" s="111"/>
      <c r="AH23" s="113"/>
      <c r="AI23" s="111"/>
      <c r="AJ23" s="111"/>
      <c r="AK23" s="111"/>
      <c r="AL23" s="111"/>
      <c r="AM23" s="111"/>
      <c r="AN23" s="113"/>
      <c r="AO23" s="111"/>
      <c r="AP23" s="111"/>
      <c r="AQ23" s="111"/>
      <c r="AR23" s="111"/>
      <c r="AS23" s="111"/>
      <c r="AT23" s="114"/>
      <c r="AU23" s="106">
        <f t="shared" si="5"/>
        <v>0</v>
      </c>
      <c r="AV23" s="106">
        <f t="shared" si="6"/>
        <v>0</v>
      </c>
      <c r="AW23" s="106">
        <f t="shared" si="7"/>
        <v>0</v>
      </c>
      <c r="AX23" s="115">
        <f t="shared" si="0"/>
        <v>0</v>
      </c>
      <c r="AY23" s="116">
        <f t="shared" si="1"/>
        <v>0</v>
      </c>
    </row>
    <row r="24" spans="1:51" ht="29.25" customHeight="1" x14ac:dyDescent="0.2">
      <c r="C24" s="96"/>
      <c r="D24" s="271"/>
      <c r="E24" s="272"/>
      <c r="F24" s="273"/>
      <c r="G24" s="107"/>
      <c r="H24" s="108"/>
      <c r="I24" s="108"/>
      <c r="J24" s="108"/>
      <c r="K24" s="108"/>
      <c r="L24" s="109"/>
      <c r="M24" s="108"/>
      <c r="N24" s="108"/>
      <c r="O24" s="108"/>
      <c r="P24" s="110"/>
      <c r="Q24" s="111"/>
      <c r="R24" s="111"/>
      <c r="S24" s="111"/>
      <c r="T24" s="111"/>
      <c r="U24" s="111"/>
      <c r="V24" s="112"/>
      <c r="W24" s="111"/>
      <c r="X24" s="111"/>
      <c r="Y24" s="111"/>
      <c r="Z24" s="111"/>
      <c r="AA24" s="111"/>
      <c r="AB24" s="112"/>
      <c r="AC24" s="111"/>
      <c r="AD24" s="111"/>
      <c r="AE24" s="111"/>
      <c r="AF24" s="111"/>
      <c r="AG24" s="111"/>
      <c r="AH24" s="113"/>
      <c r="AI24" s="111"/>
      <c r="AJ24" s="111"/>
      <c r="AK24" s="111"/>
      <c r="AL24" s="111"/>
      <c r="AM24" s="111"/>
      <c r="AN24" s="113"/>
      <c r="AO24" s="111"/>
      <c r="AP24" s="111"/>
      <c r="AQ24" s="111"/>
      <c r="AR24" s="111"/>
      <c r="AS24" s="111"/>
      <c r="AT24" s="114"/>
      <c r="AU24" s="106">
        <f t="shared" si="5"/>
        <v>0</v>
      </c>
      <c r="AV24" s="106">
        <f t="shared" si="6"/>
        <v>0</v>
      </c>
      <c r="AW24" s="106">
        <f t="shared" si="7"/>
        <v>0</v>
      </c>
      <c r="AX24" s="115">
        <f t="shared" si="0"/>
        <v>0</v>
      </c>
      <c r="AY24" s="116">
        <f t="shared" si="1"/>
        <v>0</v>
      </c>
    </row>
    <row r="25" spans="1:51" ht="29.25" customHeight="1" x14ac:dyDescent="0.2">
      <c r="C25" s="96"/>
      <c r="D25" s="271"/>
      <c r="E25" s="272"/>
      <c r="F25" s="273"/>
      <c r="G25" s="107"/>
      <c r="H25" s="108"/>
      <c r="I25" s="108"/>
      <c r="J25" s="108"/>
      <c r="K25" s="108"/>
      <c r="L25" s="109"/>
      <c r="M25" s="108"/>
      <c r="N25" s="108"/>
      <c r="O25" s="108"/>
      <c r="P25" s="110"/>
      <c r="Q25" s="111"/>
      <c r="R25" s="111"/>
      <c r="S25" s="111"/>
      <c r="T25" s="111"/>
      <c r="U25" s="111"/>
      <c r="V25" s="112"/>
      <c r="W25" s="111"/>
      <c r="X25" s="111"/>
      <c r="Y25" s="111"/>
      <c r="Z25" s="111"/>
      <c r="AA25" s="111"/>
      <c r="AB25" s="112"/>
      <c r="AC25" s="111"/>
      <c r="AD25" s="111"/>
      <c r="AE25" s="111"/>
      <c r="AF25" s="111"/>
      <c r="AG25" s="111"/>
      <c r="AH25" s="113"/>
      <c r="AI25" s="111"/>
      <c r="AJ25" s="111"/>
      <c r="AK25" s="111"/>
      <c r="AL25" s="111"/>
      <c r="AM25" s="111"/>
      <c r="AN25" s="113"/>
      <c r="AO25" s="111"/>
      <c r="AP25" s="111"/>
      <c r="AQ25" s="111"/>
      <c r="AR25" s="111"/>
      <c r="AS25" s="111"/>
      <c r="AT25" s="114"/>
      <c r="AU25" s="106">
        <f t="shared" si="5"/>
        <v>0</v>
      </c>
      <c r="AV25" s="106">
        <f t="shared" si="6"/>
        <v>0</v>
      </c>
      <c r="AW25" s="106">
        <f t="shared" si="7"/>
        <v>0</v>
      </c>
      <c r="AX25" s="115">
        <f t="shared" si="0"/>
        <v>0</v>
      </c>
      <c r="AY25" s="116">
        <f t="shared" si="1"/>
        <v>0</v>
      </c>
    </row>
    <row r="26" spans="1:51" ht="29.25" customHeight="1" x14ac:dyDescent="0.2">
      <c r="C26" s="96"/>
      <c r="D26" s="271"/>
      <c r="E26" s="272"/>
      <c r="F26" s="273"/>
      <c r="G26" s="107"/>
      <c r="H26" s="108"/>
      <c r="I26" s="108"/>
      <c r="J26" s="108"/>
      <c r="K26" s="108"/>
      <c r="L26" s="109"/>
      <c r="M26" s="108"/>
      <c r="N26" s="108"/>
      <c r="O26" s="108"/>
      <c r="P26" s="110"/>
      <c r="Q26" s="111"/>
      <c r="R26" s="111"/>
      <c r="S26" s="111"/>
      <c r="T26" s="111"/>
      <c r="U26" s="111"/>
      <c r="V26" s="112"/>
      <c r="W26" s="111"/>
      <c r="X26" s="111"/>
      <c r="Y26" s="111"/>
      <c r="Z26" s="111"/>
      <c r="AA26" s="111"/>
      <c r="AB26" s="112"/>
      <c r="AC26" s="111"/>
      <c r="AD26" s="111"/>
      <c r="AE26" s="111"/>
      <c r="AF26" s="111"/>
      <c r="AG26" s="111"/>
      <c r="AH26" s="113"/>
      <c r="AI26" s="111"/>
      <c r="AJ26" s="111"/>
      <c r="AK26" s="111"/>
      <c r="AL26" s="111"/>
      <c r="AM26" s="111"/>
      <c r="AN26" s="113"/>
      <c r="AO26" s="111"/>
      <c r="AP26" s="111"/>
      <c r="AQ26" s="111"/>
      <c r="AR26" s="111"/>
      <c r="AS26" s="111"/>
      <c r="AT26" s="114"/>
      <c r="AU26" s="106">
        <f t="shared" si="5"/>
        <v>0</v>
      </c>
      <c r="AV26" s="106">
        <f t="shared" si="6"/>
        <v>0</v>
      </c>
      <c r="AW26" s="106">
        <f t="shared" si="7"/>
        <v>0</v>
      </c>
      <c r="AX26" s="115">
        <f t="shared" si="0"/>
        <v>0</v>
      </c>
      <c r="AY26" s="116">
        <f t="shared" si="1"/>
        <v>0</v>
      </c>
    </row>
    <row r="27" spans="1:51" ht="29.25" customHeight="1" x14ac:dyDescent="0.2">
      <c r="C27" s="96"/>
      <c r="D27" s="271"/>
      <c r="E27" s="272"/>
      <c r="F27" s="273"/>
      <c r="G27" s="107"/>
      <c r="H27" s="108"/>
      <c r="I27" s="108"/>
      <c r="J27" s="108"/>
      <c r="K27" s="108"/>
      <c r="L27" s="109"/>
      <c r="M27" s="108"/>
      <c r="N27" s="108"/>
      <c r="O27" s="108"/>
      <c r="P27" s="110"/>
      <c r="Q27" s="111"/>
      <c r="R27" s="111"/>
      <c r="S27" s="111"/>
      <c r="T27" s="111"/>
      <c r="U27" s="111"/>
      <c r="V27" s="112"/>
      <c r="W27" s="111"/>
      <c r="X27" s="111"/>
      <c r="Y27" s="111"/>
      <c r="Z27" s="111"/>
      <c r="AA27" s="111"/>
      <c r="AB27" s="112"/>
      <c r="AC27" s="111"/>
      <c r="AD27" s="111"/>
      <c r="AE27" s="111"/>
      <c r="AF27" s="111"/>
      <c r="AG27" s="111"/>
      <c r="AH27" s="113"/>
      <c r="AI27" s="111"/>
      <c r="AJ27" s="111"/>
      <c r="AK27" s="111"/>
      <c r="AL27" s="111"/>
      <c r="AM27" s="111"/>
      <c r="AN27" s="113"/>
      <c r="AO27" s="111"/>
      <c r="AP27" s="111"/>
      <c r="AQ27" s="111"/>
      <c r="AR27" s="111"/>
      <c r="AS27" s="111"/>
      <c r="AT27" s="114"/>
      <c r="AU27" s="106">
        <f t="shared" si="5"/>
        <v>0</v>
      </c>
      <c r="AV27" s="106">
        <f t="shared" si="6"/>
        <v>0</v>
      </c>
      <c r="AW27" s="106">
        <f t="shared" si="7"/>
        <v>0</v>
      </c>
      <c r="AX27" s="115">
        <f t="shared" si="0"/>
        <v>0</v>
      </c>
      <c r="AY27" s="116">
        <f t="shared" si="1"/>
        <v>0</v>
      </c>
    </row>
    <row r="28" spans="1:51" ht="29.25" customHeight="1" x14ac:dyDescent="0.2">
      <c r="C28" s="96"/>
      <c r="D28" s="271"/>
      <c r="E28" s="272"/>
      <c r="F28" s="273"/>
      <c r="G28" s="107"/>
      <c r="H28" s="108"/>
      <c r="I28" s="108"/>
      <c r="J28" s="108"/>
      <c r="K28" s="108"/>
      <c r="L28" s="109"/>
      <c r="M28" s="108"/>
      <c r="N28" s="108"/>
      <c r="O28" s="108"/>
      <c r="P28" s="110"/>
      <c r="Q28" s="111"/>
      <c r="R28" s="111"/>
      <c r="S28" s="111"/>
      <c r="T28" s="111"/>
      <c r="U28" s="111"/>
      <c r="V28" s="112"/>
      <c r="W28" s="111"/>
      <c r="X28" s="111"/>
      <c r="Y28" s="111"/>
      <c r="Z28" s="111"/>
      <c r="AA28" s="111"/>
      <c r="AB28" s="112"/>
      <c r="AC28" s="111"/>
      <c r="AD28" s="111"/>
      <c r="AE28" s="111"/>
      <c r="AF28" s="111"/>
      <c r="AG28" s="111"/>
      <c r="AH28" s="113"/>
      <c r="AI28" s="111"/>
      <c r="AJ28" s="111"/>
      <c r="AK28" s="111"/>
      <c r="AL28" s="111"/>
      <c r="AM28" s="111"/>
      <c r="AN28" s="113"/>
      <c r="AO28" s="111"/>
      <c r="AP28" s="111"/>
      <c r="AQ28" s="111"/>
      <c r="AR28" s="111"/>
      <c r="AS28" s="111"/>
      <c r="AT28" s="114"/>
      <c r="AU28" s="106">
        <f t="shared" si="5"/>
        <v>0</v>
      </c>
      <c r="AV28" s="106">
        <f t="shared" si="6"/>
        <v>0</v>
      </c>
      <c r="AW28" s="106">
        <f t="shared" si="7"/>
        <v>0</v>
      </c>
      <c r="AX28" s="115">
        <f t="shared" si="0"/>
        <v>0</v>
      </c>
      <c r="AY28" s="116">
        <f t="shared" si="1"/>
        <v>0</v>
      </c>
    </row>
    <row r="29" spans="1:51" ht="29.25" customHeight="1" x14ac:dyDescent="0.2">
      <c r="C29" s="96"/>
      <c r="D29" s="271"/>
      <c r="E29" s="272"/>
      <c r="F29" s="273"/>
      <c r="G29" s="107"/>
      <c r="H29" s="108"/>
      <c r="I29" s="108"/>
      <c r="J29" s="108"/>
      <c r="K29" s="108"/>
      <c r="L29" s="109"/>
      <c r="M29" s="108"/>
      <c r="N29" s="108"/>
      <c r="O29" s="108"/>
      <c r="P29" s="110"/>
      <c r="Q29" s="111"/>
      <c r="R29" s="111"/>
      <c r="S29" s="111"/>
      <c r="T29" s="111"/>
      <c r="U29" s="111"/>
      <c r="V29" s="112"/>
      <c r="W29" s="111"/>
      <c r="X29" s="111"/>
      <c r="Y29" s="111"/>
      <c r="Z29" s="111"/>
      <c r="AA29" s="111"/>
      <c r="AB29" s="112"/>
      <c r="AC29" s="111"/>
      <c r="AD29" s="111"/>
      <c r="AE29" s="111"/>
      <c r="AF29" s="111"/>
      <c r="AG29" s="111"/>
      <c r="AH29" s="113"/>
      <c r="AI29" s="111"/>
      <c r="AJ29" s="111"/>
      <c r="AK29" s="111"/>
      <c r="AL29" s="111"/>
      <c r="AM29" s="111"/>
      <c r="AN29" s="113"/>
      <c r="AO29" s="111"/>
      <c r="AP29" s="111"/>
      <c r="AQ29" s="111"/>
      <c r="AR29" s="111"/>
      <c r="AS29" s="111"/>
      <c r="AT29" s="114"/>
      <c r="AU29" s="106">
        <f t="shared" si="5"/>
        <v>0</v>
      </c>
      <c r="AV29" s="106">
        <f t="shared" si="6"/>
        <v>0</v>
      </c>
      <c r="AW29" s="106">
        <f t="shared" si="7"/>
        <v>0</v>
      </c>
      <c r="AX29" s="115">
        <f t="shared" si="0"/>
        <v>0</v>
      </c>
      <c r="AY29" s="116">
        <f t="shared" si="1"/>
        <v>0</v>
      </c>
    </row>
    <row r="30" spans="1:51" ht="28.5" customHeight="1" x14ac:dyDescent="0.2">
      <c r="C30" s="96"/>
      <c r="D30" s="271"/>
      <c r="E30" s="272"/>
      <c r="F30" s="273"/>
      <c r="G30" s="107"/>
      <c r="H30" s="117"/>
      <c r="I30" s="117"/>
      <c r="J30" s="117"/>
      <c r="K30" s="117"/>
      <c r="L30" s="118"/>
      <c r="M30" s="117"/>
      <c r="N30" s="117"/>
      <c r="O30" s="117"/>
      <c r="P30" s="119"/>
      <c r="Q30" s="111"/>
      <c r="R30" s="111"/>
      <c r="S30" s="111"/>
      <c r="T30" s="111"/>
      <c r="U30" s="111"/>
      <c r="V30" s="112"/>
      <c r="W30" s="111"/>
      <c r="X30" s="111"/>
      <c r="Y30" s="111"/>
      <c r="Z30" s="111"/>
      <c r="AA30" s="111"/>
      <c r="AB30" s="112"/>
      <c r="AC30" s="111"/>
      <c r="AD30" s="111"/>
      <c r="AE30" s="111"/>
      <c r="AF30" s="111"/>
      <c r="AG30" s="111"/>
      <c r="AH30" s="120"/>
      <c r="AI30" s="111"/>
      <c r="AJ30" s="111"/>
      <c r="AK30" s="111"/>
      <c r="AL30" s="111"/>
      <c r="AM30" s="111"/>
      <c r="AN30" s="120"/>
      <c r="AO30" s="111"/>
      <c r="AP30" s="111"/>
      <c r="AQ30" s="111"/>
      <c r="AR30" s="111"/>
      <c r="AS30" s="111"/>
      <c r="AT30" s="114"/>
      <c r="AU30" s="106">
        <f t="shared" si="5"/>
        <v>0</v>
      </c>
      <c r="AV30" s="106">
        <f t="shared" si="6"/>
        <v>0</v>
      </c>
      <c r="AW30" s="106">
        <f t="shared" si="7"/>
        <v>0</v>
      </c>
      <c r="AX30" s="115">
        <f t="shared" si="0"/>
        <v>0</v>
      </c>
      <c r="AY30" s="116">
        <f t="shared" si="1"/>
        <v>0</v>
      </c>
    </row>
    <row r="31" spans="1:51" ht="29.25" customHeight="1" x14ac:dyDescent="0.2">
      <c r="C31" s="96"/>
      <c r="D31" s="271"/>
      <c r="E31" s="272"/>
      <c r="F31" s="273"/>
      <c r="G31" s="107"/>
      <c r="H31" s="108"/>
      <c r="I31" s="108"/>
      <c r="J31" s="108"/>
      <c r="K31" s="108"/>
      <c r="L31" s="109"/>
      <c r="M31" s="108"/>
      <c r="N31" s="108"/>
      <c r="O31" s="108"/>
      <c r="P31" s="110"/>
      <c r="Q31" s="111"/>
      <c r="R31" s="111"/>
      <c r="S31" s="111"/>
      <c r="T31" s="111"/>
      <c r="U31" s="111"/>
      <c r="V31" s="112"/>
      <c r="W31" s="111"/>
      <c r="X31" s="111"/>
      <c r="Y31" s="111"/>
      <c r="Z31" s="111"/>
      <c r="AA31" s="111"/>
      <c r="AB31" s="112"/>
      <c r="AC31" s="111"/>
      <c r="AD31" s="111"/>
      <c r="AE31" s="111"/>
      <c r="AF31" s="111"/>
      <c r="AG31" s="111"/>
      <c r="AH31" s="113"/>
      <c r="AI31" s="111"/>
      <c r="AJ31" s="111"/>
      <c r="AK31" s="111"/>
      <c r="AL31" s="111"/>
      <c r="AM31" s="111"/>
      <c r="AN31" s="113"/>
      <c r="AO31" s="111"/>
      <c r="AP31" s="111"/>
      <c r="AQ31" s="111"/>
      <c r="AR31" s="111"/>
      <c r="AS31" s="111"/>
      <c r="AT31" s="96"/>
      <c r="AU31" s="106">
        <f t="shared" si="5"/>
        <v>0</v>
      </c>
      <c r="AV31" s="106">
        <f t="shared" si="6"/>
        <v>0</v>
      </c>
      <c r="AW31" s="106">
        <f t="shared" si="7"/>
        <v>0</v>
      </c>
      <c r="AX31" s="115">
        <f t="shared" si="0"/>
        <v>0</v>
      </c>
      <c r="AY31" s="116">
        <f t="shared" si="1"/>
        <v>0</v>
      </c>
    </row>
    <row r="32" spans="1:51" ht="12" customHeight="1" x14ac:dyDescent="0.2">
      <c r="C32" s="96"/>
      <c r="D32" s="96"/>
      <c r="E32" s="96"/>
      <c r="F32" s="96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121"/>
      <c r="S32" s="121"/>
      <c r="T32" s="121"/>
      <c r="U32" s="122"/>
      <c r="V32" s="96"/>
      <c r="W32" s="96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6"/>
      <c r="AJ32" s="96"/>
      <c r="AK32" s="96"/>
      <c r="AL32" s="96"/>
      <c r="AM32" s="96"/>
      <c r="AN32" s="96"/>
      <c r="AO32" s="96"/>
      <c r="AP32" s="96"/>
      <c r="AQ32" s="96"/>
      <c r="AR32" s="96"/>
      <c r="AS32" s="96"/>
      <c r="AT32" s="96"/>
      <c r="AU32" s="96"/>
      <c r="AV32" s="96"/>
      <c r="AW32" s="96"/>
      <c r="AX32" s="96"/>
    </row>
    <row r="33" spans="15:49" ht="28.5" customHeight="1" x14ac:dyDescent="0.2">
      <c r="R33" s="123"/>
      <c r="S33" s="123"/>
      <c r="T33" s="123"/>
      <c r="U33" s="90"/>
      <c r="AR33" s="124"/>
      <c r="AS33" s="125" t="s">
        <v>56</v>
      </c>
      <c r="AU33" s="126">
        <f>SUM(AU14:AU31)</f>
        <v>8</v>
      </c>
      <c r="AV33" s="126">
        <f>SUM(AV14:AV31)</f>
        <v>10</v>
      </c>
      <c r="AW33" s="126">
        <f>SUM(AW14:AW31)</f>
        <v>14</v>
      </c>
    </row>
    <row r="34" spans="15:49" ht="19.5" customHeight="1" x14ac:dyDescent="0.2">
      <c r="O34" s="127" t="s">
        <v>101</v>
      </c>
      <c r="P34" s="128"/>
      <c r="Q34" s="127" t="s">
        <v>101</v>
      </c>
      <c r="R34" s="123"/>
      <c r="S34" s="123"/>
      <c r="T34" s="123"/>
      <c r="U34" s="129"/>
    </row>
    <row r="35" spans="15:49" ht="18" customHeight="1" x14ac:dyDescent="0.2">
      <c r="O35" s="127" t="s">
        <v>104</v>
      </c>
      <c r="P35" s="128"/>
      <c r="Q35" s="130" t="s">
        <v>102</v>
      </c>
      <c r="R35" s="123"/>
      <c r="S35" s="123"/>
      <c r="T35" s="123"/>
      <c r="U35" s="129"/>
    </row>
    <row r="36" spans="15:49" ht="19.5" customHeight="1" x14ac:dyDescent="0.2">
      <c r="O36" s="128"/>
      <c r="P36" s="128"/>
      <c r="Q36" s="130" t="s">
        <v>105</v>
      </c>
      <c r="R36" s="123"/>
      <c r="S36" s="123"/>
      <c r="T36" s="123"/>
      <c r="U36" s="129"/>
    </row>
    <row r="37" spans="15:49" ht="23.25" customHeight="1" x14ac:dyDescent="0.2">
      <c r="Q37" s="131"/>
      <c r="R37" s="123"/>
      <c r="S37" s="123"/>
      <c r="T37" s="123"/>
      <c r="U37" s="129"/>
    </row>
    <row r="38" spans="15:49" ht="30" customHeight="1" x14ac:dyDescent="0.2">
      <c r="R38" s="123"/>
      <c r="S38" s="123"/>
      <c r="T38" s="123"/>
      <c r="U38" s="129"/>
    </row>
    <row r="39" spans="15:49" ht="15" x14ac:dyDescent="0.2">
      <c r="R39" s="132"/>
      <c r="S39" s="133"/>
      <c r="T39" s="134"/>
      <c r="U39" s="135"/>
    </row>
    <row r="40" spans="15:49" ht="15" x14ac:dyDescent="0.2">
      <c r="R40" s="132"/>
      <c r="S40" s="136"/>
      <c r="T40" s="137"/>
      <c r="U40" s="138"/>
    </row>
    <row r="41" spans="15:49" ht="30" customHeight="1" x14ac:dyDescent="0.2">
      <c r="R41" s="123"/>
      <c r="S41" s="123"/>
      <c r="T41" s="123"/>
      <c r="U41" s="90"/>
    </row>
    <row r="42" spans="15:49" ht="23.25" customHeight="1" x14ac:dyDescent="0.2">
      <c r="R42" s="123"/>
      <c r="S42" s="123"/>
      <c r="T42" s="123"/>
      <c r="U42" s="90"/>
    </row>
    <row r="43" spans="15:49" ht="23.25" customHeight="1" x14ac:dyDescent="0.2">
      <c r="R43" s="123"/>
      <c r="S43" s="123"/>
      <c r="T43" s="123"/>
      <c r="U43" s="129"/>
    </row>
    <row r="44" spans="15:49" ht="23.25" customHeight="1" x14ac:dyDescent="0.2">
      <c r="R44" s="123"/>
      <c r="S44" s="123"/>
      <c r="T44" s="123"/>
      <c r="U44" s="129"/>
    </row>
    <row r="45" spans="15:49" ht="23.25" customHeight="1" x14ac:dyDescent="0.2">
      <c r="R45" s="123"/>
      <c r="S45" s="123"/>
      <c r="T45" s="123"/>
      <c r="U45" s="129"/>
    </row>
    <row r="46" spans="15:49" ht="12.75" customHeight="1" x14ac:dyDescent="0.2">
      <c r="R46" s="274"/>
      <c r="S46" s="275"/>
      <c r="T46" s="277"/>
      <c r="U46" s="279"/>
    </row>
    <row r="47" spans="15:49" ht="12.75" customHeight="1" x14ac:dyDescent="0.2">
      <c r="R47" s="274"/>
      <c r="S47" s="276"/>
      <c r="T47" s="278"/>
      <c r="U47" s="280"/>
    </row>
    <row r="48" spans="15:49" ht="23.25" customHeight="1" x14ac:dyDescent="0.2">
      <c r="R48" s="123"/>
      <c r="S48" s="123"/>
      <c r="T48" s="123"/>
      <c r="U48" s="123"/>
    </row>
    <row r="49" spans="18:21" ht="23.25" customHeight="1" x14ac:dyDescent="0.2">
      <c r="R49" s="123"/>
      <c r="S49" s="123"/>
      <c r="T49" s="123"/>
      <c r="U49" s="123"/>
    </row>
    <row r="50" spans="18:21" ht="23.25" customHeight="1" x14ac:dyDescent="0.2">
      <c r="R50" s="123"/>
      <c r="S50" s="123"/>
      <c r="T50" s="123"/>
      <c r="U50" s="123"/>
    </row>
    <row r="51" spans="18:21" ht="23.25" customHeight="1" x14ac:dyDescent="0.2">
      <c r="R51" s="123"/>
      <c r="S51" s="123"/>
      <c r="T51" s="123"/>
      <c r="U51" s="123"/>
    </row>
    <row r="52" spans="18:21" ht="23.25" customHeight="1" x14ac:dyDescent="0.2">
      <c r="R52" s="123"/>
      <c r="S52" s="123"/>
      <c r="T52" s="123"/>
      <c r="U52" s="123"/>
    </row>
    <row r="53" spans="18:21" ht="23.25" customHeight="1" x14ac:dyDescent="0.2">
      <c r="R53" s="123"/>
      <c r="S53" s="123"/>
      <c r="T53" s="123"/>
      <c r="U53" s="123"/>
    </row>
    <row r="54" spans="18:21" ht="23.25" customHeight="1" x14ac:dyDescent="0.2">
      <c r="R54" s="123"/>
      <c r="S54" s="123"/>
      <c r="T54" s="123"/>
      <c r="U54" s="123"/>
    </row>
  </sheetData>
  <mergeCells count="52">
    <mergeCell ref="D3:AS3"/>
    <mergeCell ref="AT3:AW4"/>
    <mergeCell ref="D5:E5"/>
    <mergeCell ref="F5:Q5"/>
    <mergeCell ref="R5:S5"/>
    <mergeCell ref="T5:U5"/>
    <mergeCell ref="AU5:AY5"/>
    <mergeCell ref="D10:F10"/>
    <mergeCell ref="AU10:AY10"/>
    <mergeCell ref="D6:E6"/>
    <mergeCell ref="F6:Q6"/>
    <mergeCell ref="AU6:AW6"/>
    <mergeCell ref="D7:E7"/>
    <mergeCell ref="F7:Q7"/>
    <mergeCell ref="AU7:AY7"/>
    <mergeCell ref="D8:E8"/>
    <mergeCell ref="F8:Q8"/>
    <mergeCell ref="AU8:AY8"/>
    <mergeCell ref="F9:Q9"/>
    <mergeCell ref="AU9:AW9"/>
    <mergeCell ref="D18:F18"/>
    <mergeCell ref="AU11:AW11"/>
    <mergeCell ref="H12:K12"/>
    <mergeCell ref="M12:O12"/>
    <mergeCell ref="Q12:U12"/>
    <mergeCell ref="W12:AA12"/>
    <mergeCell ref="AC12:AG12"/>
    <mergeCell ref="AI12:AM12"/>
    <mergeCell ref="AO12:AS12"/>
    <mergeCell ref="AU12:AW12"/>
    <mergeCell ref="D13:F13"/>
    <mergeCell ref="D14:F14"/>
    <mergeCell ref="D15:F15"/>
    <mergeCell ref="D16:F16"/>
    <mergeCell ref="D17:F17"/>
    <mergeCell ref="D30:F30"/>
    <mergeCell ref="D19:F19"/>
    <mergeCell ref="D20:F20"/>
    <mergeCell ref="D21:F21"/>
    <mergeCell ref="D22:F22"/>
    <mergeCell ref="D23:F23"/>
    <mergeCell ref="D24:F24"/>
    <mergeCell ref="D25:F25"/>
    <mergeCell ref="D26:F26"/>
    <mergeCell ref="D27:F27"/>
    <mergeCell ref="D28:F28"/>
    <mergeCell ref="D29:F29"/>
    <mergeCell ref="D31:F31"/>
    <mergeCell ref="R46:R47"/>
    <mergeCell ref="S46:S47"/>
    <mergeCell ref="T46:T47"/>
    <mergeCell ref="U46:U47"/>
  </mergeCells>
  <conditionalFormatting sqref="R48">
    <cfRule type="notContainsBlanks" dxfId="94" priority="94">
      <formula>LEN(TRIM(R48))&gt;0</formula>
    </cfRule>
  </conditionalFormatting>
  <conditionalFormatting sqref="S48">
    <cfRule type="notContainsBlanks" dxfId="93" priority="95">
      <formula>LEN(TRIM(S48))&gt;0</formula>
    </cfRule>
  </conditionalFormatting>
  <conditionalFormatting sqref="T48">
    <cfRule type="notContainsBlanks" dxfId="92" priority="96">
      <formula>LEN(TRIM(T48))&gt;0</formula>
    </cfRule>
  </conditionalFormatting>
  <conditionalFormatting sqref="U48">
    <cfRule type="notContainsBlanks" dxfId="91" priority="97">
      <formula>LEN(TRIM(U48))&gt;0</formula>
    </cfRule>
  </conditionalFormatting>
  <conditionalFormatting sqref="R51">
    <cfRule type="notContainsBlanks" dxfId="90" priority="49">
      <formula>LEN(TRIM(R51))&gt;0</formula>
    </cfRule>
  </conditionalFormatting>
  <conditionalFormatting sqref="S51">
    <cfRule type="containsText" dxfId="89" priority="48" operator="containsText" text="Souvent">
      <formula>NOT(ISERROR(SEARCH("Souvent",S51)))</formula>
    </cfRule>
  </conditionalFormatting>
  <conditionalFormatting sqref="T51">
    <cfRule type="containsText" dxfId="88" priority="43" operator="containsText" text="Rarement">
      <formula>NOT(ISERROR(SEARCH("Rarement",T51)))</formula>
    </cfRule>
  </conditionalFormatting>
  <conditionalFormatting sqref="R54">
    <cfRule type="notContainsBlanks" dxfId="87" priority="42">
      <formula>LEN(TRIM(R54))&gt;0</formula>
    </cfRule>
  </conditionalFormatting>
  <conditionalFormatting sqref="S54">
    <cfRule type="containsText" dxfId="86" priority="41" operator="containsText" text="Souvent">
      <formula>NOT(ISERROR(SEARCH("Souvent",S54)))</formula>
    </cfRule>
  </conditionalFormatting>
  <conditionalFormatting sqref="T54">
    <cfRule type="containsText" dxfId="85" priority="36" operator="containsText" text="Rarement">
      <formula>NOT(ISERROR(SEARCH("Rarement",T54)))</formula>
    </cfRule>
  </conditionalFormatting>
  <conditionalFormatting sqref="R49:R50">
    <cfRule type="notContainsBlanks" dxfId="84" priority="33">
      <formula>LEN(TRIM(R49))&gt;0</formula>
    </cfRule>
  </conditionalFormatting>
  <conditionalFormatting sqref="S49:S50">
    <cfRule type="notContainsBlanks" dxfId="83" priority="34">
      <formula>LEN(TRIM(S49))&gt;0</formula>
    </cfRule>
  </conditionalFormatting>
  <conditionalFormatting sqref="T49:T50">
    <cfRule type="notContainsBlanks" dxfId="82" priority="35">
      <formula>LEN(TRIM(T49))&gt;0</formula>
    </cfRule>
  </conditionalFormatting>
  <conditionalFormatting sqref="U49:U50">
    <cfRule type="notContainsBlanks" dxfId="81" priority="98">
      <formula>LEN(TRIM(U49))&gt;0</formula>
    </cfRule>
  </conditionalFormatting>
  <conditionalFormatting sqref="R52:R53">
    <cfRule type="notContainsBlanks" dxfId="80" priority="29">
      <formula>LEN(TRIM(R52))&gt;0</formula>
    </cfRule>
  </conditionalFormatting>
  <conditionalFormatting sqref="S52:S53">
    <cfRule type="notContainsBlanks" dxfId="79" priority="30">
      <formula>LEN(TRIM(S52))&gt;0</formula>
    </cfRule>
  </conditionalFormatting>
  <conditionalFormatting sqref="T52:T53">
    <cfRule type="notContainsBlanks" dxfId="78" priority="31">
      <formula>LEN(TRIM(T52))&gt;0</formula>
    </cfRule>
  </conditionalFormatting>
  <conditionalFormatting sqref="U52:U53">
    <cfRule type="notContainsBlanks" dxfId="77" priority="32">
      <formula>LEN(TRIM(U52))&gt;0</formula>
    </cfRule>
  </conditionalFormatting>
  <conditionalFormatting sqref="M14:O31">
    <cfRule type="cellIs" dxfId="76" priority="9" operator="equal">
      <formula>"oui"</formula>
    </cfRule>
    <cfRule type="cellIs" dxfId="75" priority="10" operator="equal">
      <formula>"non"</formula>
    </cfRule>
  </conditionalFormatting>
  <conditionalFormatting sqref="H14:K31">
    <cfRule type="cellIs" dxfId="74" priority="7" operator="equal">
      <formula>"oui"</formula>
    </cfRule>
    <cfRule type="cellIs" dxfId="73" priority="8" operator="equal">
      <formula>"non"</formula>
    </cfRule>
  </conditionalFormatting>
  <conditionalFormatting sqref="AU21:AU31">
    <cfRule type="cellIs" dxfId="72" priority="6" operator="greaterThan">
      <formula>0</formula>
    </cfRule>
  </conditionalFormatting>
  <conditionalFormatting sqref="AV21:AV31">
    <cfRule type="cellIs" dxfId="71" priority="5" operator="greaterThan">
      <formula>0</formula>
    </cfRule>
  </conditionalFormatting>
  <conditionalFormatting sqref="AW21:AW31">
    <cfRule type="cellIs" dxfId="70" priority="4" operator="greaterThan">
      <formula>0</formula>
    </cfRule>
  </conditionalFormatting>
  <conditionalFormatting sqref="AU14:AU20">
    <cfRule type="cellIs" dxfId="69" priority="3" operator="greaterThan">
      <formula>0</formula>
    </cfRule>
  </conditionalFormatting>
  <conditionalFormatting sqref="AV14:AV20">
    <cfRule type="cellIs" dxfId="68" priority="2" operator="greaterThan">
      <formula>0</formula>
    </cfRule>
  </conditionalFormatting>
  <conditionalFormatting sqref="AW14:AW20">
    <cfRule type="cellIs" dxfId="67" priority="1" operator="greaterThan">
      <formula>0</formula>
    </cfRule>
  </conditionalFormatting>
  <dataValidations count="2">
    <dataValidation type="list" allowBlank="1" showInputMessage="1" showErrorMessage="1" sqref="M14:O31 H14:K31">
      <formula1>$O$34:$O$35</formula1>
    </dataValidation>
    <dataValidation type="list" allowBlank="1" showInputMessage="1" showErrorMessage="1" sqref="AI14:AM31 W14:AA31 AC14:AG31 AO14:AS31 Q14:U31">
      <formula1>$Q$34:$Q$37</formula1>
    </dataValidation>
  </dataValidations>
  <pageMargins left="0.19685039370078741" right="0.19685039370078741" top="0.59055118110236227" bottom="0.59055118110236227" header="0.51181102362204722" footer="0.51181102362204722"/>
  <pageSetup paperSize="9" scale="47" orientation="landscape" horizontalDpi="1200" verticalDpi="1200" r:id="rId1"/>
  <headerFooter>
    <oddFooter>&amp;Cfiche Consultant T.WILHELM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6" operator="containsText" id="{56607417-EBE8-470B-9A1F-23DDF5814E71}">
            <xm:f>NOT(ISERROR(SEARCH('\Users\Thisab\AppData\Local\Microsoft\Windows\INetCache\Content.MSO\[grille charge physique v7.xlsx]data'!#REF!,R33)))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7" operator="containsText" id="{0AA06253-21F2-4C66-8FC2-8B7E50C4FA7A}">
            <xm:f>NOT(ISERROR(SEARCH('\Users\Thisab\AppData\Local\Microsoft\Windows\INetCache\Content.MSO\[grille charge physique v7.xlsx]data'!#REF!,R33)))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8" operator="containsText" id="{41A4F279-7EF3-45B1-A46D-8511B9E2CD19}">
            <xm:f>NOT(ISERROR(SEARCH('\Users\Thisab\AppData\Local\Microsoft\Windows\INetCache\Content.MSO\[grille charge physique v7.xlsx]data'!#REF!,R33)))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9" operator="containsText" id="{1372AAAE-4D00-4F92-958A-CE1DA65362D6}">
            <xm:f>NOT(ISERROR(SEARCH('\Users\Thisab\AppData\Local\Microsoft\Windows\INetCache\Content.MSO\[grille charge physique v7.xlsx]data'!#REF!,R33)))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R33:T33</xm:sqref>
        </x14:conditionalFormatting>
        <x14:conditionalFormatting xmlns:xm="http://schemas.microsoft.com/office/excel/2006/main">
          <x14:cfRule type="containsText" priority="82" operator="containsText" id="{D11F2678-ACDD-4DCB-9736-122145732315}">
            <xm:f>NOT(ISERROR(SEARCH('\Users\Thisab\AppData\Local\Microsoft\Windows\INetCache\Content.MSO\[grille charge physique v7.xlsx]data'!#REF!,R37)))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3" operator="containsText" id="{5026459D-81C8-4A26-9289-5F95A32EA189}">
            <xm:f>NOT(ISERROR(SEARCH('\Users\Thisab\AppData\Local\Microsoft\Windows\INetCache\Content.MSO\[grille charge physique v7.xlsx]data'!#REF!,R37)))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4" operator="containsText" id="{B91892CC-BA14-4A10-A37B-45BC8C5E58F6}">
            <xm:f>NOT(ISERROR(SEARCH('\Users\Thisab\AppData\Local\Microsoft\Windows\INetCache\Content.MSO\[grille charge physique v7.xlsx]data'!#REF!,R37)))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5" operator="containsText" id="{FEB7C92B-2BB2-47AD-A045-B6EAE4853842}">
            <xm:f>NOT(ISERROR(SEARCH('\Users\Thisab\AppData\Local\Microsoft\Windows\INetCache\Content.MSO\[grille charge physique v7.xlsx]data'!#REF!,R37)))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R37:T37</xm:sqref>
        </x14:conditionalFormatting>
        <x14:conditionalFormatting xmlns:xm="http://schemas.microsoft.com/office/excel/2006/main">
          <x14:cfRule type="containsText" priority="90" operator="containsText" id="{C4919390-EFC2-4168-AE82-322EC41BAA5D}">
            <xm:f>NOT(ISERROR(SEARCH('\Users\Thisab\AppData\Local\Microsoft\Windows\INetCache\Content.MSO\[grille charge physique v7.xlsx]data'!#REF!,R35)))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91" operator="containsText" id="{62CBDEBE-4B2F-4776-A78F-5DE8D75CD274}">
            <xm:f>NOT(ISERROR(SEARCH('\Users\Thisab\AppData\Local\Microsoft\Windows\INetCache\Content.MSO\[grille charge physique v7.xlsx]data'!#REF!,R35)))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92" operator="containsText" id="{D8805DEF-8A5F-405E-B4E6-DA9E093137A8}">
            <xm:f>NOT(ISERROR(SEARCH('\Users\Thisab\AppData\Local\Microsoft\Windows\INetCache\Content.MSO\[grille charge physique v7.xlsx]data'!#REF!,R35)))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93" operator="containsText" id="{B01C96DD-812F-4FA2-9EE4-78E89A00B0D1}">
            <xm:f>NOT(ISERROR(SEARCH('\Users\Thisab\AppData\Local\Microsoft\Windows\INetCache\Content.MSO\[grille charge physique v7.xlsx]data'!#REF!,R35)))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R35:T36</xm:sqref>
        </x14:conditionalFormatting>
        <x14:conditionalFormatting xmlns:xm="http://schemas.microsoft.com/office/excel/2006/main">
          <x14:cfRule type="containsText" priority="78" operator="containsText" id="{92414ECB-8BF1-4DF4-B53B-65B814F52306}">
            <xm:f>NOT(ISERROR(SEARCH('\Users\Thisab\AppData\Local\Microsoft\Windows\INetCache\Content.MSO\[grille charge physique v7.xlsx]data'!#REF!,R34)))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9" operator="containsText" id="{51BF8866-1844-43BD-A544-17477B9A12FC}">
            <xm:f>NOT(ISERROR(SEARCH('\Users\Thisab\AppData\Local\Microsoft\Windows\INetCache\Content.MSO\[grille charge physique v7.xlsx]data'!#REF!,R34)))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0" operator="containsText" id="{EAFE3A0F-3910-4732-B8BD-CFA2652814FE}">
            <xm:f>NOT(ISERROR(SEARCH('\Users\Thisab\AppData\Local\Microsoft\Windows\INetCache\Content.MSO\[grille charge physique v7.xlsx]data'!#REF!,R34)))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1" operator="containsText" id="{066718B8-5FB9-4C2A-B1A3-4EDAA3DB949D}">
            <xm:f>NOT(ISERROR(SEARCH('\Users\Thisab\AppData\Local\Microsoft\Windows\INetCache\Content.MSO\[grille charge physique v7.xlsx]data'!#REF!,R34)))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R34:T34</xm:sqref>
        </x14:conditionalFormatting>
        <x14:conditionalFormatting xmlns:xm="http://schemas.microsoft.com/office/excel/2006/main">
          <x14:cfRule type="containsText" priority="74" operator="containsText" id="{AF05891F-3ED8-45F3-96FB-D4F721B50768}">
            <xm:f>NOT(ISERROR(SEARCH('\Users\Thisab\AppData\Local\Microsoft\Windows\INetCache\Content.MSO\[grille charge physique v7.xlsx]data'!#REF!,R32)))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5" operator="containsText" id="{EF9E1020-FA5B-49BF-9243-71924C5A9039}">
            <xm:f>NOT(ISERROR(SEARCH('\Users\Thisab\AppData\Local\Microsoft\Windows\INetCache\Content.MSO\[grille charge physique v7.xlsx]data'!#REF!,R32)))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6" operator="containsText" id="{44530750-8C93-42BC-9416-9420B1C67715}">
            <xm:f>NOT(ISERROR(SEARCH('\Users\Thisab\AppData\Local\Microsoft\Windows\INetCache\Content.MSO\[grille charge physique v7.xlsx]data'!#REF!,R32)))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7" operator="containsText" id="{B8997F94-D796-4109-BBA9-E779B658BBB9}">
            <xm:f>NOT(ISERROR(SEARCH('\Users\Thisab\AppData\Local\Microsoft\Windows\INetCache\Content.MSO\[grille charge physique v7.xlsx]data'!#REF!,R32)))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R32:T32</xm:sqref>
        </x14:conditionalFormatting>
        <x14:conditionalFormatting xmlns:xm="http://schemas.microsoft.com/office/excel/2006/main">
          <x14:cfRule type="containsText" priority="70" operator="containsText" id="{2849B9E7-5C37-46E5-918D-2CADC8FC257E}">
            <xm:f>NOT(ISERROR(SEARCH('\Users\Thisab\AppData\Local\Microsoft\Windows\INetCache\Content.MSO\[grille charge physique v7.xlsx]data'!#REF!,R38)))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1" operator="containsText" id="{85C67258-0226-49F3-B06C-2957C8C86CC7}">
            <xm:f>NOT(ISERROR(SEARCH('\Users\Thisab\AppData\Local\Microsoft\Windows\INetCache\Content.MSO\[grille charge physique v7.xlsx]data'!#REF!,R38)))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2" operator="containsText" id="{9092B680-76FF-4D8D-88C5-34CAD0EE6085}">
            <xm:f>NOT(ISERROR(SEARCH('\Users\Thisab\AppData\Local\Microsoft\Windows\INetCache\Content.MSO\[grille charge physique v7.xlsx]data'!#REF!,R38)))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3" operator="containsText" id="{CAD43B2A-0271-41C1-AFDE-9897B20DFADD}">
            <xm:f>NOT(ISERROR(SEARCH('\Users\Thisab\AppData\Local\Microsoft\Windows\INetCache\Content.MSO\[grille charge physique v7.xlsx]data'!#REF!,R38)))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R38:T38</xm:sqref>
        </x14:conditionalFormatting>
        <x14:conditionalFormatting xmlns:xm="http://schemas.microsoft.com/office/excel/2006/main">
          <x14:cfRule type="containsText" priority="66" operator="containsText" id="{84F77E17-C60F-4266-B5D1-CEB254520046}">
            <xm:f>NOT(ISERROR(SEARCH('\Users\Thisab\AppData\Local\Microsoft\Windows\INetCache\Content.MSO\[grille charge physique v7.xlsx]data'!#REF!,R42)))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7" operator="containsText" id="{DEFDF5CE-F56D-43E5-9BAD-8FF618B1E8F1}">
            <xm:f>NOT(ISERROR(SEARCH('\Users\Thisab\AppData\Local\Microsoft\Windows\INetCache\Content.MSO\[grille charge physique v7.xlsx]data'!#REF!,R42)))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8" operator="containsText" id="{02AEB598-7622-4818-9CD1-D10709F3C0A8}">
            <xm:f>NOT(ISERROR(SEARCH('\Users\Thisab\AppData\Local\Microsoft\Windows\INetCache\Content.MSO\[grille charge physique v7.xlsx]data'!#REF!,R42)))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9" operator="containsText" id="{F323AB0D-1202-44E8-9362-E063ED003676}">
            <xm:f>NOT(ISERROR(SEARCH('\Users\Thisab\AppData\Local\Microsoft\Windows\INetCache\Content.MSO\[grille charge physique v7.xlsx]data'!#REF!,R42)))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R42:T42</xm:sqref>
        </x14:conditionalFormatting>
        <x14:conditionalFormatting xmlns:xm="http://schemas.microsoft.com/office/excel/2006/main">
          <x14:cfRule type="containsText" priority="62" operator="containsText" id="{EB148E8F-17DF-488E-8E43-3BB599118A6C}">
            <xm:f>NOT(ISERROR(SEARCH('\Users\Thisab\AppData\Local\Microsoft\Windows\INetCache\Content.MSO\[grille charge physique v7.xlsx]data'!#REF!,R44)))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3" operator="containsText" id="{DEF584F4-04E8-4639-9E69-A757960992F6}">
            <xm:f>NOT(ISERROR(SEARCH('\Users\Thisab\AppData\Local\Microsoft\Windows\INetCache\Content.MSO\[grille charge physique v7.xlsx]data'!#REF!,R44)))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4" operator="containsText" id="{BF3E25C6-FD16-473B-9997-DA76D7442CA3}">
            <xm:f>NOT(ISERROR(SEARCH('\Users\Thisab\AppData\Local\Microsoft\Windows\INetCache\Content.MSO\[grille charge physique v7.xlsx]data'!#REF!,R44)))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5" operator="containsText" id="{C20F865E-9A2A-4E3F-8BA0-135BD330A01D}">
            <xm:f>NOT(ISERROR(SEARCH('\Users\Thisab\AppData\Local\Microsoft\Windows\INetCache\Content.MSO\[grille charge physique v7.xlsx]data'!#REF!,R44)))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R44:T44</xm:sqref>
        </x14:conditionalFormatting>
        <x14:conditionalFormatting xmlns:xm="http://schemas.microsoft.com/office/excel/2006/main">
          <x14:cfRule type="containsText" priority="58" operator="containsText" id="{C8DBBD67-D9D9-45DA-B383-F0D9383D162A}">
            <xm:f>NOT(ISERROR(SEARCH('\Users\Thisab\AppData\Local\Microsoft\Windows\INetCache\Content.MSO\[grille charge physique v7.xlsx]data'!#REF!,R41)))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9" operator="containsText" id="{CF6828B0-CB6B-4C60-B507-325E2C8A9A83}">
            <xm:f>NOT(ISERROR(SEARCH('\Users\Thisab\AppData\Local\Microsoft\Windows\INetCache\Content.MSO\[grille charge physique v7.xlsx]data'!#REF!,R41)))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0" operator="containsText" id="{682A4E4A-F62C-46BA-AB0E-0ABAC5F3546C}">
            <xm:f>NOT(ISERROR(SEARCH('\Users\Thisab\AppData\Local\Microsoft\Windows\INetCache\Content.MSO\[grille charge physique v7.xlsx]data'!#REF!,R41)))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1" operator="containsText" id="{C8D17E69-78D8-44AF-88DD-770C6ADAAC51}">
            <xm:f>NOT(ISERROR(SEARCH('\Users\Thisab\AppData\Local\Microsoft\Windows\INetCache\Content.MSO\[grille charge physique v7.xlsx]data'!#REF!,R41)))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R41:T41</xm:sqref>
        </x14:conditionalFormatting>
        <x14:conditionalFormatting xmlns:xm="http://schemas.microsoft.com/office/excel/2006/main">
          <x14:cfRule type="containsText" priority="54" operator="containsText" id="{231214B4-21E6-4F2C-A80D-587CB9ED208A}">
            <xm:f>NOT(ISERROR(SEARCH('\Users\Thisab\AppData\Local\Microsoft\Windows\INetCache\Content.MSO\[grille charge physique v7.xlsx]data'!#REF!,R45)))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5" operator="containsText" id="{5F3EA487-1D40-49F6-8555-7E87A65C56E9}">
            <xm:f>NOT(ISERROR(SEARCH('\Users\Thisab\AppData\Local\Microsoft\Windows\INetCache\Content.MSO\[grille charge physique v7.xlsx]data'!#REF!,R45)))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6" operator="containsText" id="{F4770E46-38DE-4F9D-B40B-254DB285A7EC}">
            <xm:f>NOT(ISERROR(SEARCH('\Users\Thisab\AppData\Local\Microsoft\Windows\INetCache\Content.MSO\[grille charge physique v7.xlsx]data'!#REF!,R45)))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7" operator="containsText" id="{77F7604B-2A24-4B59-91EA-25567C57F694}">
            <xm:f>NOT(ISERROR(SEARCH('\Users\Thisab\AppData\Local\Microsoft\Windows\INetCache\Content.MSO\[grille charge physique v7.xlsx]data'!#REF!,R45)))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R45:T45</xm:sqref>
        </x14:conditionalFormatting>
        <x14:conditionalFormatting xmlns:xm="http://schemas.microsoft.com/office/excel/2006/main">
          <x14:cfRule type="containsText" priority="50" operator="containsText" id="{1BA6FF78-18DE-40E6-8731-AEA0798A6C52}">
            <xm:f>NOT(ISERROR(SEARCH('\Users\Thisab\AppData\Local\Microsoft\Windows\INetCache\Content.MSO\[grille charge physique v7.xlsx]data'!#REF!,R43)))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1" operator="containsText" id="{C0E8B4BF-D520-4ACB-9256-B434627477A1}">
            <xm:f>NOT(ISERROR(SEARCH('\Users\Thisab\AppData\Local\Microsoft\Windows\INetCache\Content.MSO\[grille charge physique v7.xlsx]data'!#REF!,R43)))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414B8B91-092E-4486-B4EF-460060607C63}">
            <xm:f>NOT(ISERROR(SEARCH('\Users\Thisab\AppData\Local\Microsoft\Windows\INetCache\Content.MSO\[grille charge physique v7.xlsx]data'!#REF!,R43)))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3" operator="containsText" id="{4114E211-C566-4017-BB39-B1E92A2E6415}">
            <xm:f>NOT(ISERROR(SEARCH('\Users\Thisab\AppData\Local\Microsoft\Windows\INetCache\Content.MSO\[grille charge physique v7.xlsx]data'!#REF!,R43)))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R43:T43</xm:sqref>
        </x14:conditionalFormatting>
        <x14:conditionalFormatting xmlns:xm="http://schemas.microsoft.com/office/excel/2006/main">
          <x14:cfRule type="containsText" priority="44" operator="containsText" id="{AD479BEB-B147-4FCC-A079-0A4755E191A7}">
            <xm:f>NOT(ISERROR(SEARCH('\Users\Thisab\AppData\Local\Microsoft\Windows\INetCache\Content.MSO\[grille charge physique v7.xlsx]data'!#REF!,U51)))</xm:f>
            <xm:f>'\Users\Thisab\AppData\Local\Microsoft\Windows\INetCache\Content.MSO\[grille charge physique v7.xlsx]data'!#REF!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containsText" priority="45" operator="containsText" id="{8DF3E27E-29EC-4D22-BD2B-CCE2F7503A1F}">
            <xm:f>NOT(ISERROR(SEARCH('\Users\Thisab\AppData\Local\Microsoft\Windows\INetCache\Content.MSO\[grille charge physique v7.xlsx]data'!#REF!,U51)))</xm:f>
            <xm:f>'\Users\Thisab\AppData\Local\Microsoft\Windows\INetCache\Content.MSO\[grille charge physique v7.xlsx]data'!#REF!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1BFAE528-F3E1-4506-BF98-9BDE8C4B5776}">
            <xm:f>NOT(ISERROR(SEARCH('\Users\Thisab\AppData\Local\Microsoft\Windows\INetCache\Content.MSO\[grille charge physique v7.xlsx]data'!#REF!,U51)))</xm:f>
            <xm:f>'\Users\Thisab\AppData\Local\Microsoft\Windows\INetCache\Content.MSO\[grille charge physique v7.xlsx]data'!#REF!</xm:f>
            <x14:dxf>
              <font>
                <color theme="6" tint="0.39994506668294322"/>
              </font>
              <fill>
                <patternFill>
                  <bgColor theme="6" tint="0.39994506668294322"/>
                </patternFill>
              </fill>
            </x14:dxf>
          </x14:cfRule>
          <x14:cfRule type="containsText" priority="47" operator="containsText" id="{8FDB89A4-E89B-411F-8FEB-45518B4CD933}">
            <xm:f>NOT(ISERROR(SEARCH('\Users\Thisab\AppData\Local\Microsoft\Windows\INetCache\Content.MSO\[grille charge physique v7.xlsx]data'!#REF!,U51)))</xm:f>
            <xm:f>'\Users\Thisab\AppData\Local\Microsoft\Windows\INetCache\Content.MSO\[grille charge physique v7.xlsx]data'!#REF!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U51</xm:sqref>
        </x14:conditionalFormatting>
        <x14:conditionalFormatting xmlns:xm="http://schemas.microsoft.com/office/excel/2006/main">
          <x14:cfRule type="containsText" priority="37" operator="containsText" id="{6B157B57-BE17-4D0F-AB73-294600B7210D}">
            <xm:f>NOT(ISERROR(SEARCH('\Users\Thisab\AppData\Local\Microsoft\Windows\INetCache\Content.MSO\[grille charge physique v7.xlsx]data'!#REF!,U54)))</xm:f>
            <xm:f>'\Users\Thisab\AppData\Local\Microsoft\Windows\INetCache\Content.MSO\[grille charge physique v7.xlsx]data'!#REF!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489363E5-4BFE-4565-9C08-5E45EF6423AC}">
            <xm:f>NOT(ISERROR(SEARCH('\Users\Thisab\AppData\Local\Microsoft\Windows\INetCache\Content.MSO\[grille charge physique v7.xlsx]data'!#REF!,U54)))</xm:f>
            <xm:f>'\Users\Thisab\AppData\Local\Microsoft\Windows\INetCache\Content.MSO\[grille charge physique v7.xlsx]data'!#REF!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39" operator="containsText" id="{D22CCCA5-54D2-4528-80D5-B27F45CBB4C9}">
            <xm:f>NOT(ISERROR(SEARCH('\Users\Thisab\AppData\Local\Microsoft\Windows\INetCache\Content.MSO\[grille charge physique v7.xlsx]data'!#REF!,U54)))</xm:f>
            <xm:f>'\Users\Thisab\AppData\Local\Microsoft\Windows\INetCache\Content.MSO\[grille charge physique v7.xlsx]data'!#REF!</xm:f>
            <x14:dxf>
              <font>
                <color theme="6" tint="0.39994506668294322"/>
              </font>
              <fill>
                <patternFill>
                  <bgColor theme="6" tint="0.39994506668294322"/>
                </patternFill>
              </fill>
            </x14:dxf>
          </x14:cfRule>
          <x14:cfRule type="containsText" priority="40" operator="containsText" id="{24874B36-9E39-4166-8FD7-19AEDC19A7A7}">
            <xm:f>NOT(ISERROR(SEARCH('\Users\Thisab\AppData\Local\Microsoft\Windows\INetCache\Content.MSO\[grille charge physique v7.xlsx]data'!#REF!,U54)))</xm:f>
            <xm:f>'\Users\Thisab\AppData\Local\Microsoft\Windows\INetCache\Content.MSO\[grille charge physique v7.xlsx]data'!#REF!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U54</xm:sqref>
        </x14:conditionalFormatting>
        <x14:conditionalFormatting xmlns:xm="http://schemas.microsoft.com/office/excel/2006/main">
          <x14:cfRule type="containsText" priority="26" operator="containsText" id="{6CD6C48D-9005-4666-B19C-794A18433CC0}">
            <xm:f>NOT(ISERROR(SEARCH($Q$36,Q14)))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27" operator="containsText" id="{3A81A102-6DF1-4E46-9A4C-85E914C41A8F}">
            <xm:f>NOT(ISERROR(SEARCH($Q$35,Q14)))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B01E938D-92BA-46B2-8812-4ADA2A4DD409}">
            <xm:f>NOT(ISERROR(SEARCH($Q$34,Q14)))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AO14:AS31 W14:W31 Q14:S31</xm:sqref>
        </x14:conditionalFormatting>
        <x14:conditionalFormatting xmlns:xm="http://schemas.microsoft.com/office/excel/2006/main">
          <x14:cfRule type="containsText" priority="23" operator="containsText" id="{AAF93B93-9B5B-430C-97F8-D6EBF35B347A}">
            <xm:f>NOT(ISERROR(SEARCH($Q$36,AI14)))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24" operator="containsText" id="{C6D476C5-AEB0-4418-AD1C-912F179F81E0}">
            <xm:f>NOT(ISERROR(SEARCH($Q$35,AI14)))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25" operator="containsText" id="{434E5FD9-BFDE-4EAC-B358-433D63D74488}">
            <xm:f>NOT(ISERROR(SEARCH($Q$34,AI14)))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AI14:AM31</xm:sqref>
        </x14:conditionalFormatting>
        <x14:conditionalFormatting xmlns:xm="http://schemas.microsoft.com/office/excel/2006/main">
          <x14:cfRule type="containsText" priority="20" operator="containsText" id="{DF03D806-D0AC-479C-8418-670B92781E16}">
            <xm:f>NOT(ISERROR(SEARCH($Q$36,AC14)))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21" operator="containsText" id="{7033110D-F738-4D1A-9AC1-609CB6AEA386}">
            <xm:f>NOT(ISERROR(SEARCH($Q$35,AC14)))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22" operator="containsText" id="{3538D00A-920A-48C1-9FC7-7A181B3CEBE1}">
            <xm:f>NOT(ISERROR(SEARCH($Q$34,AC14)))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AC14:AG31</xm:sqref>
        </x14:conditionalFormatting>
        <x14:conditionalFormatting xmlns:xm="http://schemas.microsoft.com/office/excel/2006/main">
          <x14:cfRule type="containsText" priority="17" operator="containsText" id="{F09BA922-7E62-4EE5-9B71-A954D5AD4D70}">
            <xm:f>NOT(ISERROR(SEARCH($Q$36,X14)))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18" operator="containsText" id="{F4A3035D-7A64-4ABA-87EB-BADC8AE9478E}">
            <xm:f>NOT(ISERROR(SEARCH($Q$35,X14)))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19" operator="containsText" id="{9810A576-7FC0-4EF7-8E66-58B096A09CCA}">
            <xm:f>NOT(ISERROR(SEARCH($Q$34,X14)))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X14:AA31</xm:sqref>
        </x14:conditionalFormatting>
        <x14:conditionalFormatting xmlns:xm="http://schemas.microsoft.com/office/excel/2006/main">
          <x14:cfRule type="containsText" priority="11" operator="containsText" id="{B5F1083F-DA85-416E-844C-0B5A095BC644}">
            <xm:f>NOT(ISERROR(SEARCH($Q$36,T14)))</xm:f>
            <xm:f>$Q$36</xm:f>
            <x14:dxf>
              <fill>
                <patternFill>
                  <bgColor rgb="FFFF0000"/>
                </patternFill>
              </fill>
            </x14:dxf>
          </x14:cfRule>
          <x14:cfRule type="containsText" priority="12" operator="containsText" id="{F10DB870-72D0-43F3-A3B9-82E05224B55A}">
            <xm:f>NOT(ISERROR(SEARCH($Q$35,T14)))</xm:f>
            <xm:f>$Q$35</xm:f>
            <x14:dxf>
              <fill>
                <patternFill>
                  <bgColor rgb="FFFFC000"/>
                </patternFill>
              </fill>
            </x14:dxf>
          </x14:cfRule>
          <x14:cfRule type="containsText" priority="13" operator="containsText" id="{739B6853-0D22-4C8E-B3D3-6AEE20B8E9C7}">
            <xm:f>NOT(ISERROR(SEARCH($Q$34,T14)))</xm:f>
            <xm:f>$Q$34</xm:f>
            <x14:dxf>
              <fill>
                <patternFill>
                  <bgColor rgb="FF00B050"/>
                </patternFill>
              </fill>
            </x14:dxf>
          </x14:cfRule>
          <xm:sqref>T14:U31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H3:BE17"/>
  <sheetViews>
    <sheetView workbookViewId="0">
      <selection activeCell="M21" sqref="M21"/>
    </sheetView>
  </sheetViews>
  <sheetFormatPr baseColWidth="10" defaultRowHeight="12.75" x14ac:dyDescent="0.2"/>
  <cols>
    <col min="1" max="16384" width="11" style="7"/>
  </cols>
  <sheetData>
    <row r="3" spans="8:57" ht="12.75" customHeight="1" x14ac:dyDescent="0.2"/>
    <row r="4" spans="8:57" ht="13.5" customHeight="1" x14ac:dyDescent="0.2">
      <c r="H4" s="282" t="s">
        <v>63</v>
      </c>
      <c r="I4" s="283"/>
      <c r="J4" s="283"/>
      <c r="K4" s="284"/>
      <c r="L4" s="96"/>
      <c r="M4" s="282" t="s">
        <v>64</v>
      </c>
      <c r="N4" s="283"/>
      <c r="O4" s="284"/>
      <c r="P4" s="96"/>
      <c r="Q4" s="282" t="s">
        <v>65</v>
      </c>
      <c r="R4" s="283"/>
      <c r="S4" s="283"/>
      <c r="T4" s="283"/>
      <c r="U4" s="283"/>
      <c r="V4" s="96"/>
      <c r="W4" s="282" t="s">
        <v>66</v>
      </c>
      <c r="X4" s="283"/>
      <c r="Y4" s="283"/>
      <c r="Z4" s="283"/>
      <c r="AA4" s="283"/>
      <c r="AB4" s="96"/>
      <c r="AC4" s="282" t="s">
        <v>2</v>
      </c>
      <c r="AD4" s="283"/>
      <c r="AE4" s="283"/>
      <c r="AF4" s="283"/>
      <c r="AG4" s="284"/>
      <c r="AH4" s="96"/>
      <c r="AI4" s="282" t="s">
        <v>67</v>
      </c>
      <c r="AJ4" s="283"/>
      <c r="AK4" s="283"/>
      <c r="AL4" s="283"/>
      <c r="AM4" s="284"/>
      <c r="AN4" s="96"/>
      <c r="AO4" s="282" t="s">
        <v>3</v>
      </c>
      <c r="AP4" s="283"/>
      <c r="AQ4" s="283"/>
      <c r="AR4" s="283"/>
      <c r="AS4" s="283"/>
    </row>
    <row r="6" spans="8:57" x14ac:dyDescent="0.2">
      <c r="H6" s="140">
        <v>21</v>
      </c>
      <c r="I6" s="140">
        <v>22</v>
      </c>
      <c r="J6" s="140">
        <v>23</v>
      </c>
      <c r="K6" s="140">
        <v>24</v>
      </c>
      <c r="L6" s="140"/>
      <c r="M6" s="140">
        <v>28</v>
      </c>
      <c r="N6" s="140">
        <v>29</v>
      </c>
      <c r="O6" s="140">
        <v>30</v>
      </c>
      <c r="P6" s="140"/>
      <c r="Q6" s="140">
        <v>37</v>
      </c>
      <c r="R6" s="140">
        <v>38</v>
      </c>
      <c r="S6" s="140">
        <v>39</v>
      </c>
      <c r="T6" s="140">
        <v>40</v>
      </c>
      <c r="U6" s="140">
        <v>41</v>
      </c>
      <c r="V6" s="140"/>
      <c r="W6" s="140">
        <v>45</v>
      </c>
      <c r="X6" s="140">
        <v>46</v>
      </c>
      <c r="Y6" s="140">
        <v>47</v>
      </c>
      <c r="Z6" s="140">
        <v>48</v>
      </c>
      <c r="AA6" s="140">
        <v>49</v>
      </c>
      <c r="AB6" s="140"/>
      <c r="AC6" s="140">
        <v>53</v>
      </c>
      <c r="AD6" s="140">
        <v>54</v>
      </c>
      <c r="AE6" s="140">
        <v>55</v>
      </c>
      <c r="AF6" s="140">
        <v>56</v>
      </c>
      <c r="AG6" s="140">
        <v>57</v>
      </c>
      <c r="AH6" s="140"/>
      <c r="AI6" s="140">
        <v>61</v>
      </c>
      <c r="AJ6" s="140">
        <v>62</v>
      </c>
      <c r="AK6" s="140">
        <v>63</v>
      </c>
      <c r="AL6" s="140">
        <v>64</v>
      </c>
      <c r="AM6" s="140">
        <v>65</v>
      </c>
      <c r="AN6" s="140"/>
      <c r="AO6" s="140">
        <v>69</v>
      </c>
      <c r="AP6" s="140">
        <v>70</v>
      </c>
      <c r="AQ6" s="140">
        <v>71</v>
      </c>
      <c r="AR6" s="140">
        <v>72</v>
      </c>
      <c r="AS6" s="140">
        <v>73</v>
      </c>
      <c r="AT6" s="140"/>
      <c r="AU6" s="140"/>
      <c r="AV6" s="140"/>
      <c r="AW6" s="140"/>
      <c r="AX6" s="140"/>
      <c r="AY6" s="140"/>
      <c r="BE6" s="7">
        <v>73</v>
      </c>
    </row>
    <row r="9" spans="8:57" ht="72.75" x14ac:dyDescent="0.2">
      <c r="H9" s="99" t="s">
        <v>70</v>
      </c>
      <c r="I9" s="99" t="s">
        <v>71</v>
      </c>
      <c r="J9" s="99" t="s">
        <v>72</v>
      </c>
      <c r="K9" s="99" t="s">
        <v>73</v>
      </c>
      <c r="L9" s="100"/>
      <c r="M9" s="99" t="s">
        <v>74</v>
      </c>
      <c r="N9" s="99" t="s">
        <v>75</v>
      </c>
      <c r="O9" s="99" t="s">
        <v>76</v>
      </c>
      <c r="P9" s="100"/>
      <c r="Q9" s="99" t="s">
        <v>77</v>
      </c>
      <c r="R9" s="101" t="s">
        <v>78</v>
      </c>
      <c r="S9" s="102" t="s">
        <v>79</v>
      </c>
      <c r="T9" s="102" t="s">
        <v>80</v>
      </c>
      <c r="U9" s="103" t="s">
        <v>81</v>
      </c>
      <c r="V9" s="104"/>
      <c r="W9" s="99" t="s">
        <v>82</v>
      </c>
      <c r="X9" s="101" t="s">
        <v>79</v>
      </c>
      <c r="Y9" s="102" t="s">
        <v>83</v>
      </c>
      <c r="Z9" s="102" t="s">
        <v>84</v>
      </c>
      <c r="AA9" s="103" t="s">
        <v>85</v>
      </c>
      <c r="AB9" s="104"/>
      <c r="AC9" s="99" t="s">
        <v>86</v>
      </c>
      <c r="AD9" s="101" t="s">
        <v>87</v>
      </c>
      <c r="AE9" s="102" t="s">
        <v>88</v>
      </c>
      <c r="AF9" s="102" t="s">
        <v>89</v>
      </c>
      <c r="AG9" s="103" t="s">
        <v>90</v>
      </c>
      <c r="AH9" s="104"/>
      <c r="AI9" s="99" t="s">
        <v>91</v>
      </c>
      <c r="AJ9" s="101" t="s">
        <v>92</v>
      </c>
      <c r="AK9" s="102" t="s">
        <v>93</v>
      </c>
      <c r="AL9" s="102" t="s">
        <v>94</v>
      </c>
      <c r="AM9" s="103" t="s">
        <v>95</v>
      </c>
      <c r="AN9" s="104"/>
      <c r="AO9" s="99" t="s">
        <v>96</v>
      </c>
      <c r="AP9" s="101" t="s">
        <v>97</v>
      </c>
      <c r="AQ9" s="102" t="s">
        <v>98</v>
      </c>
      <c r="AR9" s="102" t="s">
        <v>99</v>
      </c>
      <c r="AS9" s="103" t="s">
        <v>100</v>
      </c>
      <c r="AT9" s="97"/>
      <c r="AU9" s="105" t="s">
        <v>101</v>
      </c>
      <c r="AV9" s="105" t="s">
        <v>102</v>
      </c>
      <c r="AW9" s="106" t="s">
        <v>103</v>
      </c>
    </row>
    <row r="11" spans="8:57" s="139" customFormat="1" x14ac:dyDescent="0.2">
      <c r="H11" s="139">
        <v>8</v>
      </c>
      <c r="I11" s="139">
        <v>9</v>
      </c>
      <c r="J11" s="139">
        <v>10</v>
      </c>
      <c r="K11" s="139">
        <v>11</v>
      </c>
      <c r="M11" s="139">
        <v>13</v>
      </c>
      <c r="N11" s="139">
        <v>14</v>
      </c>
      <c r="O11" s="139">
        <v>15</v>
      </c>
      <c r="Q11" s="139">
        <v>17</v>
      </c>
      <c r="R11" s="139">
        <v>18</v>
      </c>
      <c r="S11" s="139">
        <v>19</v>
      </c>
      <c r="T11" s="139">
        <v>20</v>
      </c>
      <c r="U11" s="139">
        <v>21</v>
      </c>
      <c r="W11" s="139">
        <v>23</v>
      </c>
      <c r="X11" s="139">
        <v>24</v>
      </c>
      <c r="Y11" s="139">
        <v>25</v>
      </c>
      <c r="Z11" s="139">
        <v>26</v>
      </c>
      <c r="AA11" s="139">
        <v>27</v>
      </c>
      <c r="AC11" s="139">
        <v>29</v>
      </c>
      <c r="AD11" s="139">
        <v>30</v>
      </c>
      <c r="AE11" s="139">
        <v>31</v>
      </c>
      <c r="AF11" s="139">
        <v>32</v>
      </c>
      <c r="AG11" s="139">
        <v>33</v>
      </c>
      <c r="AI11" s="139">
        <v>35</v>
      </c>
      <c r="AJ11" s="139">
        <v>36</v>
      </c>
      <c r="AK11" s="139">
        <v>37</v>
      </c>
      <c r="AL11" s="139">
        <v>38</v>
      </c>
      <c r="AM11" s="139">
        <v>39</v>
      </c>
      <c r="AO11" s="139">
        <v>41</v>
      </c>
      <c r="AP11" s="139">
        <v>42</v>
      </c>
      <c r="AQ11" s="139">
        <v>43</v>
      </c>
      <c r="AR11" s="139">
        <v>44</v>
      </c>
      <c r="AS11" s="139">
        <v>45</v>
      </c>
      <c r="AU11" s="139">
        <v>47</v>
      </c>
      <c r="AV11" s="139">
        <v>48</v>
      </c>
      <c r="AW11" s="139">
        <v>49</v>
      </c>
    </row>
    <row r="15" spans="8:57" x14ac:dyDescent="0.2">
      <c r="H15" s="140">
        <v>21</v>
      </c>
      <c r="I15" s="140">
        <v>22</v>
      </c>
      <c r="J15" s="140">
        <v>23</v>
      </c>
      <c r="K15" s="140">
        <v>24</v>
      </c>
      <c r="L15" s="140">
        <v>28</v>
      </c>
      <c r="M15" s="140">
        <v>29</v>
      </c>
      <c r="N15" s="140">
        <v>30</v>
      </c>
      <c r="O15" s="140">
        <v>37</v>
      </c>
      <c r="P15" s="140">
        <v>38</v>
      </c>
      <c r="Q15" s="140">
        <v>39</v>
      </c>
      <c r="R15" s="140">
        <v>40</v>
      </c>
      <c r="S15" s="140">
        <v>41</v>
      </c>
      <c r="T15" s="140">
        <v>45</v>
      </c>
      <c r="U15" s="140">
        <v>46</v>
      </c>
      <c r="V15" s="139">
        <v>47</v>
      </c>
      <c r="W15" s="140">
        <v>48</v>
      </c>
      <c r="X15" s="140">
        <v>49</v>
      </c>
      <c r="Y15" s="140">
        <v>53</v>
      </c>
      <c r="Z15" s="140">
        <v>54</v>
      </c>
      <c r="AA15" s="140">
        <v>55</v>
      </c>
      <c r="AB15" s="140">
        <v>56</v>
      </c>
      <c r="AC15" s="139">
        <v>57</v>
      </c>
      <c r="AD15" s="140">
        <v>61</v>
      </c>
      <c r="AE15" s="140">
        <v>62</v>
      </c>
      <c r="AF15" s="140">
        <v>63</v>
      </c>
      <c r="AG15" s="140">
        <v>64</v>
      </c>
      <c r="AH15" s="139">
        <v>65</v>
      </c>
      <c r="AI15" s="140">
        <v>69</v>
      </c>
      <c r="AJ15" s="141">
        <v>70</v>
      </c>
      <c r="AK15" s="125">
        <v>71</v>
      </c>
      <c r="AL15" s="141">
        <v>72</v>
      </c>
      <c r="AM15" s="141">
        <v>73</v>
      </c>
    </row>
    <row r="16" spans="8:57" x14ac:dyDescent="0.2">
      <c r="V16" s="139"/>
    </row>
    <row r="17" spans="8:45" x14ac:dyDescent="0.2">
      <c r="H17" s="139">
        <v>8</v>
      </c>
      <c r="I17" s="139">
        <v>9</v>
      </c>
      <c r="J17" s="139">
        <v>10</v>
      </c>
      <c r="K17" s="139">
        <v>11</v>
      </c>
      <c r="L17" s="139">
        <v>13</v>
      </c>
      <c r="M17" s="139">
        <v>14</v>
      </c>
      <c r="N17" s="139">
        <v>15</v>
      </c>
      <c r="O17" s="139">
        <v>17</v>
      </c>
      <c r="P17" s="139">
        <v>18</v>
      </c>
      <c r="Q17" s="139">
        <v>19</v>
      </c>
      <c r="R17" s="139">
        <v>20</v>
      </c>
      <c r="S17" s="139">
        <v>21</v>
      </c>
      <c r="T17" s="139">
        <v>23</v>
      </c>
      <c r="U17" s="139">
        <v>24</v>
      </c>
      <c r="V17" s="139">
        <v>25</v>
      </c>
      <c r="W17" s="139">
        <v>26</v>
      </c>
      <c r="X17" s="139">
        <v>27</v>
      </c>
      <c r="Y17" s="139">
        <v>29</v>
      </c>
      <c r="Z17" s="139">
        <v>30</v>
      </c>
      <c r="AA17" s="139">
        <v>31</v>
      </c>
      <c r="AB17" s="139">
        <v>32</v>
      </c>
      <c r="AC17" s="139">
        <v>33</v>
      </c>
      <c r="AD17" s="139">
        <v>35</v>
      </c>
      <c r="AE17" s="139">
        <v>36</v>
      </c>
      <c r="AF17" s="139">
        <v>37</v>
      </c>
      <c r="AG17" s="139">
        <v>38</v>
      </c>
      <c r="AH17" s="139">
        <v>39</v>
      </c>
      <c r="AI17" s="139">
        <v>41</v>
      </c>
      <c r="AJ17" s="139">
        <v>42</v>
      </c>
      <c r="AK17" s="139">
        <v>43</v>
      </c>
      <c r="AL17" s="139">
        <v>44</v>
      </c>
      <c r="AM17" s="139">
        <v>45</v>
      </c>
      <c r="AN17" s="139"/>
      <c r="AO17" s="139"/>
      <c r="AP17" s="139"/>
      <c r="AQ17" s="139"/>
      <c r="AR17" s="139"/>
      <c r="AS17" s="139"/>
    </row>
  </sheetData>
  <mergeCells count="7">
    <mergeCell ref="AI4:AM4"/>
    <mergeCell ref="AO4:AS4"/>
    <mergeCell ref="H4:K4"/>
    <mergeCell ref="M4:O4"/>
    <mergeCell ref="Q4:U4"/>
    <mergeCell ref="W4:AA4"/>
    <mergeCell ref="AC4:A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identification</vt:lpstr>
      <vt:lpstr>suivi</vt:lpstr>
      <vt:lpstr>Feuil1</vt:lpstr>
      <vt:lpstr>identification!Impression_des_titres</vt:lpstr>
      <vt:lpstr>suivi!Impression_des_titres</vt:lpstr>
      <vt:lpstr>identification!Zone_d_impression</vt:lpstr>
      <vt:lpstr>suivi!Zone_d_impression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Thisab</dc:creator>
  <cp:lastModifiedBy>Thisab</cp:lastModifiedBy>
  <cp:lastPrinted>2015-01-16T15:03:58Z</cp:lastPrinted>
  <dcterms:created xsi:type="dcterms:W3CDTF">2014-12-05T19:14:25Z</dcterms:created>
  <dcterms:modified xsi:type="dcterms:W3CDTF">2015-08-13T08:38:55Z</dcterms:modified>
</cp:coreProperties>
</file>